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eshe\Downloads\Apple Case Study\"/>
    </mc:Choice>
  </mc:AlternateContent>
  <xr:revisionPtr revIDLastSave="0" documentId="13_ncr:1_{7E1A30EF-3E84-43F7-9789-A1DC48980736}" xr6:coauthVersionLast="47" xr6:coauthVersionMax="47" xr10:uidLastSave="{00000000-0000-0000-0000-000000000000}"/>
  <bookViews>
    <workbookView xWindow="-120" yWindow="-120" windowWidth="29040" windowHeight="15720" xr2:uid="{3A22B809-4356-4D87-BF36-3D886FDD91CF}"/>
  </bookViews>
  <sheets>
    <sheet name="Earnings" sheetId="1" r:id="rId1"/>
    <sheet name="AAPL Historical Data" sheetId="5" r:id="rId2"/>
  </sheets>
  <definedNames>
    <definedName name="_xlnm._FilterDatabase" localSheetId="0" hidden="1">Earnings!$A$1:$K$44</definedName>
    <definedName name="ExternalData_1" localSheetId="1" hidden="1">'AAPL Historical Data'!$A$1:$G$2830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0F010E-48B1-4C7D-91A8-B02EB4C91654}" keepAlive="1" name="Query - AAPL Historical Data" description="Connection to the 'AAPL Historical Data' query in the workbook." type="5" refreshedVersion="0" background="1">
    <dbPr connection="Provider=Microsoft.Mashup.OleDb.1;Data Source=$Workbook$;Location=&quot;AAPL Historical Data&quot;;Extended Properties=&quot;&quot;" command="SELECT * FROM [AAPL Historical Data]"/>
  </connection>
  <connection id="2" xr16:uid="{4D9E84F4-813E-491C-B447-F67AF2AD2058}" keepAlive="1" name="Query - AAPL Historical Data (2)" description="Connection to the 'AAPL Historical Data (2)' query in the workbook." type="5" refreshedVersion="8" background="1" saveData="1">
    <dbPr connection="Provider=Microsoft.Mashup.OleDb.1;Data Source=$Workbook$;Location=&quot;AAPL Historical Data (2)&quot;;Extended Properties=&quot;&quot;" command="SELECT * FROM [AAPL Historical Data (2)]"/>
  </connection>
  <connection id="3" xr16:uid="{6F725459-CB74-4249-A0E9-BAD13205A33E}" keepAlive="1" name="Query - AAPL_Historical_Quotes" description="Connection to the 'AAPL_Historical_Quotes' query in the workbook." type="5" refreshedVersion="0" background="1">
    <dbPr connection="Provider=Microsoft.Mashup.OleDb.1;Data Source=$Workbook$;Location=AAPL_Historical_Quotes;Extended Properties=&quot;&quot;" command="SELECT * FROM [AAPL_Historical_Quotes]"/>
  </connection>
</connections>
</file>

<file path=xl/sharedStrings.xml><?xml version="1.0" encoding="utf-8"?>
<sst xmlns="http://schemas.openxmlformats.org/spreadsheetml/2006/main" count="2850" uniqueCount="2646">
  <si>
    <t>Surprise</t>
  </si>
  <si>
    <t>Estimated EPS ($)</t>
  </si>
  <si>
    <t>Actual EPS ($)</t>
  </si>
  <si>
    <t>Date</t>
  </si>
  <si>
    <t>Price</t>
  </si>
  <si>
    <t>Open</t>
  </si>
  <si>
    <t>High</t>
  </si>
  <si>
    <t>Low</t>
  </si>
  <si>
    <t>Vol.</t>
  </si>
  <si>
    <t>Change %</t>
  </si>
  <si>
    <t>52.98M</t>
  </si>
  <si>
    <t>46.74M</t>
  </si>
  <si>
    <t>52.16M</t>
  </si>
  <si>
    <t>59.73M</t>
  </si>
  <si>
    <t>51.34M</t>
  </si>
  <si>
    <t>101.35M</t>
  </si>
  <si>
    <t>87.44M</t>
  </si>
  <si>
    <t>121.88M</t>
  </si>
  <si>
    <t>184.40M</t>
  </si>
  <si>
    <t>120.86M</t>
  </si>
  <si>
    <t>160.47M</t>
  </si>
  <si>
    <t>125.91M</t>
  </si>
  <si>
    <t>103.42M</t>
  </si>
  <si>
    <t>35.91M</t>
  </si>
  <si>
    <t>36.41M</t>
  </si>
  <si>
    <t>65.30M</t>
  </si>
  <si>
    <t>39.82M</t>
  </si>
  <si>
    <t>37.09M</t>
  </si>
  <si>
    <t>34.53M</t>
  </si>
  <si>
    <t>34.49M</t>
  </si>
  <si>
    <t>44.30M</t>
  </si>
  <si>
    <t>94.13M</t>
  </si>
  <si>
    <t>48.86M</t>
  </si>
  <si>
    <t>54.39M</t>
  </si>
  <si>
    <t>42.43M</t>
  </si>
  <si>
    <t>48.07M</t>
  </si>
  <si>
    <t>60.11M</t>
  </si>
  <si>
    <t>61.37M</t>
  </si>
  <si>
    <t>62.55M</t>
  </si>
  <si>
    <t>76.14M</t>
  </si>
  <si>
    <t>72.07M</t>
  </si>
  <si>
    <t>46.27M</t>
  </si>
  <si>
    <t>45.17M</t>
  </si>
  <si>
    <t>47.23M</t>
  </si>
  <si>
    <t>53.80M</t>
  </si>
  <si>
    <t>47.18M</t>
  </si>
  <si>
    <t>56.83M</t>
  </si>
  <si>
    <t>41.15M</t>
  </si>
  <si>
    <t>44.43M</t>
  </si>
  <si>
    <t>48.01M</t>
  </si>
  <si>
    <t>51.33M</t>
  </si>
  <si>
    <t>53.20M</t>
  </si>
  <si>
    <t>32.32M</t>
  </si>
  <si>
    <t>32.20M</t>
  </si>
  <si>
    <t>48.82M</t>
  </si>
  <si>
    <t>40.90M</t>
  </si>
  <si>
    <t>53.61M</t>
  </si>
  <si>
    <t>45.24M</t>
  </si>
  <si>
    <t>53.72M</t>
  </si>
  <si>
    <t>33.12M</t>
  </si>
  <si>
    <t>39.71M</t>
  </si>
  <si>
    <t>29.93M</t>
  </si>
  <si>
    <t>39.66M</t>
  </si>
  <si>
    <t>45.07M</t>
  </si>
  <si>
    <t>73.06M</t>
  </si>
  <si>
    <t>101.08M</t>
  </si>
  <si>
    <t>55.66M</t>
  </si>
  <si>
    <t>45.49M</t>
  </si>
  <si>
    <t>75.71M</t>
  </si>
  <si>
    <t>94.86M</t>
  </si>
  <si>
    <t>54.70M</t>
  </si>
  <si>
    <t>60.23M</t>
  </si>
  <si>
    <t>64.13M</t>
  </si>
  <si>
    <t>98.07M</t>
  </si>
  <si>
    <t>68.49M</t>
  </si>
  <si>
    <t>71.76M</t>
  </si>
  <si>
    <t>39.83M</t>
  </si>
  <si>
    <t>39.44M</t>
  </si>
  <si>
    <t>49.63M</t>
  </si>
  <si>
    <t>61.71M</t>
  </si>
  <si>
    <t>37.63M</t>
  </si>
  <si>
    <t>40.86M</t>
  </si>
  <si>
    <t>45.05M</t>
  </si>
  <si>
    <t>40.24M</t>
  </si>
  <si>
    <t>55.74M</t>
  </si>
  <si>
    <t>39.48M</t>
  </si>
  <si>
    <t>35.56M</t>
  </si>
  <si>
    <t>42.36M</t>
  </si>
  <si>
    <t>27.26M</t>
  </si>
  <si>
    <t>23.23M</t>
  </si>
  <si>
    <t>147.50M</t>
  </si>
  <si>
    <t>60.88M</t>
  </si>
  <si>
    <t>56.77M</t>
  </si>
  <si>
    <t>51.36M</t>
  </si>
  <si>
    <t>51.69M</t>
  </si>
  <si>
    <t>33.16M</t>
  </si>
  <si>
    <t>32.78M</t>
  </si>
  <si>
    <t>45.21M</t>
  </si>
  <si>
    <t>36.91M</t>
  </si>
  <si>
    <t>44.65M</t>
  </si>
  <si>
    <t>36.87M</t>
  </si>
  <si>
    <t>40.03M</t>
  </si>
  <si>
    <t>44.38M</t>
  </si>
  <si>
    <t>38.86M</t>
  </si>
  <si>
    <t>48.14M</t>
  </si>
  <si>
    <t>28.48M</t>
  </si>
  <si>
    <t>33.50M</t>
  </si>
  <si>
    <t>45.99M</t>
  </si>
  <si>
    <t>90.15M</t>
  </si>
  <si>
    <t>38.17M</t>
  </si>
  <si>
    <t>42.11M</t>
  </si>
  <si>
    <t>35.17M</t>
  </si>
  <si>
    <t>36.21M</t>
  </si>
  <si>
    <t>44.69M</t>
  </si>
  <si>
    <t>47.92M</t>
  </si>
  <si>
    <t>44.92M</t>
  </si>
  <si>
    <t>48.57M</t>
  </si>
  <si>
    <t>40.40M</t>
  </si>
  <si>
    <t>42.01M</t>
  </si>
  <si>
    <t>38.33M</t>
  </si>
  <si>
    <t>42.14M</t>
  </si>
  <si>
    <t>54.56M</t>
  </si>
  <si>
    <t>28.11M</t>
  </si>
  <si>
    <t>44.94M</t>
  </si>
  <si>
    <t>65.28M</t>
  </si>
  <si>
    <t>64.37M</t>
  </si>
  <si>
    <t>47.07M</t>
  </si>
  <si>
    <t>35.42M</t>
  </si>
  <si>
    <t>36.09M</t>
  </si>
  <si>
    <t>38.80M</t>
  </si>
  <si>
    <t>31.11M</t>
  </si>
  <si>
    <t>52.29M</t>
  </si>
  <si>
    <t>38.85M</t>
  </si>
  <si>
    <t>36.25M</t>
  </si>
  <si>
    <t>46.43M</t>
  </si>
  <si>
    <t>32.99M</t>
  </si>
  <si>
    <t>34.08M</t>
  </si>
  <si>
    <t>64.75M</t>
  </si>
  <si>
    <t>39.88M</t>
  </si>
  <si>
    <t>31.76M</t>
  </si>
  <si>
    <t>28.18M</t>
  </si>
  <si>
    <t>33.59M</t>
  </si>
  <si>
    <t>31.86M</t>
  </si>
  <si>
    <t>39.51M</t>
  </si>
  <si>
    <t>37.35M</t>
  </si>
  <si>
    <t>34.04M</t>
  </si>
  <si>
    <t>32.88M</t>
  </si>
  <si>
    <t>63.29M</t>
  </si>
  <si>
    <t>54.79M</t>
  </si>
  <si>
    <t>34.03M</t>
  </si>
  <si>
    <t>36.64M</t>
  </si>
  <si>
    <t>42.31M</t>
  </si>
  <si>
    <t>43.56M</t>
  </si>
  <si>
    <t>54.15M</t>
  </si>
  <si>
    <t>318.68M</t>
  </si>
  <si>
    <t>66.78M</t>
  </si>
  <si>
    <t>59.89M</t>
  </si>
  <si>
    <t>45.52M</t>
  </si>
  <si>
    <t>59.36M</t>
  </si>
  <si>
    <t>36.77M</t>
  </si>
  <si>
    <t>37.50M</t>
  </si>
  <si>
    <t>44.59M</t>
  </si>
  <si>
    <t>51.59M</t>
  </si>
  <si>
    <t>67.18M</t>
  </si>
  <si>
    <t>48.42M</t>
  </si>
  <si>
    <t>36.62M</t>
  </si>
  <si>
    <t>43.84M</t>
  </si>
  <si>
    <t>50.19M</t>
  </si>
  <si>
    <t>52.99M</t>
  </si>
  <si>
    <t>51.91M</t>
  </si>
  <si>
    <t>38.05M</t>
  </si>
  <si>
    <t>35.93M</t>
  </si>
  <si>
    <t>30.60M</t>
  </si>
  <si>
    <t>38.68M</t>
  </si>
  <si>
    <t>43.70M</t>
  </si>
  <si>
    <t>34.77M</t>
  </si>
  <si>
    <t>30.30M</t>
  </si>
  <si>
    <t>40.69M</t>
  </si>
  <si>
    <t>44.34M</t>
  </si>
  <si>
    <t>46.41M</t>
  </si>
  <si>
    <t>41.96M</t>
  </si>
  <si>
    <t>44.16M</t>
  </si>
  <si>
    <t>38.03M</t>
  </si>
  <si>
    <t>42.20M</t>
  </si>
  <si>
    <t>47.16M</t>
  </si>
  <si>
    <t>63.52M</t>
  </si>
  <si>
    <t>69.66M</t>
  </si>
  <si>
    <t>119.55M</t>
  </si>
  <si>
    <t>105.57M</t>
  </si>
  <si>
    <t>62.50M</t>
  </si>
  <si>
    <t>50.04M</t>
  </si>
  <si>
    <t>41.64M</t>
  </si>
  <si>
    <t>36.31M</t>
  </si>
  <si>
    <t>41.60M</t>
  </si>
  <si>
    <t>51.39M</t>
  </si>
  <si>
    <t>61.78M</t>
  </si>
  <si>
    <t>39.96M</t>
  </si>
  <si>
    <t>48.20M</t>
  </si>
  <si>
    <t>49.15M</t>
  </si>
  <si>
    <t>66.03M</t>
  </si>
  <si>
    <t>57.35M</t>
  </si>
  <si>
    <t>43.23M</t>
  </si>
  <si>
    <t>62.63M</t>
  </si>
  <si>
    <t>53.05M</t>
  </si>
  <si>
    <t>64.71M</t>
  </si>
  <si>
    <t>48.17M</t>
  </si>
  <si>
    <t>59.09M</t>
  </si>
  <si>
    <t>60.41M</t>
  </si>
  <si>
    <t>37.37M</t>
  </si>
  <si>
    <t>58.05M</t>
  </si>
  <si>
    <t>60.40M</t>
  </si>
  <si>
    <t>82.54M</t>
  </si>
  <si>
    <t>49.77M</t>
  </si>
  <si>
    <t>66.21M</t>
  </si>
  <si>
    <t>56.71M</t>
  </si>
  <si>
    <t>80.73M</t>
  </si>
  <si>
    <t>246.42M</t>
  </si>
  <si>
    <t>86.17M</t>
  </si>
  <si>
    <t>79.94M</t>
  </si>
  <si>
    <t>93.73M</t>
  </si>
  <si>
    <t>70.12M</t>
  </si>
  <si>
    <t>97.86M</t>
  </si>
  <si>
    <t>198.13M</t>
  </si>
  <si>
    <t>172.37M</t>
  </si>
  <si>
    <t>97.26M</t>
  </si>
  <si>
    <t>53.10M</t>
  </si>
  <si>
    <t>41.18M</t>
  </si>
  <si>
    <t>54.16M</t>
  </si>
  <si>
    <t>47.47M</t>
  </si>
  <si>
    <t>50.08M</t>
  </si>
  <si>
    <t>75.16M</t>
  </si>
  <si>
    <t>49.95M</t>
  </si>
  <si>
    <t>53.07M</t>
  </si>
  <si>
    <t>52.28M</t>
  </si>
  <si>
    <t>36.33M</t>
  </si>
  <si>
    <t>51.01M</t>
  </si>
  <si>
    <t>34.65M</t>
  </si>
  <si>
    <t>44.36M</t>
  </si>
  <si>
    <t>41.28M</t>
  </si>
  <si>
    <t>52.85M</t>
  </si>
  <si>
    <t>70.40M</t>
  </si>
  <si>
    <t>52.39M</t>
  </si>
  <si>
    <t>72.04M</t>
  </si>
  <si>
    <t>50.76M</t>
  </si>
  <si>
    <t>48.98M</t>
  </si>
  <si>
    <t>45.06M</t>
  </si>
  <si>
    <t>77.31M</t>
  </si>
  <si>
    <t>78.57M</t>
  </si>
  <si>
    <t>163.22M</t>
  </si>
  <si>
    <t>94.21M</t>
  </si>
  <si>
    <t>50.38M</t>
  </si>
  <si>
    <t>65.93M</t>
  </si>
  <si>
    <t>68.17M</t>
  </si>
  <si>
    <t>44.84M</t>
  </si>
  <si>
    <t>50.56M</t>
  </si>
  <si>
    <t>48.25M</t>
  </si>
  <si>
    <t>49.54M</t>
  </si>
  <si>
    <t>48.12M</t>
  </si>
  <si>
    <t>68.15M</t>
  </si>
  <si>
    <t>43.12M</t>
  </si>
  <si>
    <t>50.90M</t>
  </si>
  <si>
    <t>73.71M</t>
  </si>
  <si>
    <t>73.53M</t>
  </si>
  <si>
    <t>101.67M</t>
  </si>
  <si>
    <t>91.07M</t>
  </si>
  <si>
    <t>49.71M</t>
  </si>
  <si>
    <t>42.45M</t>
  </si>
  <si>
    <t>37.43M</t>
  </si>
  <si>
    <t>42.10M</t>
  </si>
  <si>
    <t>53.70M</t>
  </si>
  <si>
    <t>47.69M</t>
  </si>
  <si>
    <t>49.33M</t>
  </si>
  <si>
    <t>46.24M</t>
  </si>
  <si>
    <t>65.67M</t>
  </si>
  <si>
    <t>60.27M</t>
  </si>
  <si>
    <t>57.39M</t>
  </si>
  <si>
    <t>54.29M</t>
  </si>
  <si>
    <t>71.16M</t>
  </si>
  <si>
    <t>106.18M</t>
  </si>
  <si>
    <t>53.42M</t>
  </si>
  <si>
    <t>55.22M</t>
  </si>
  <si>
    <t>75.60M</t>
  </si>
  <si>
    <t>121.75M</t>
  </si>
  <si>
    <t>72.91M</t>
  </si>
  <si>
    <t>52.49M</t>
  </si>
  <si>
    <t>59.83M</t>
  </si>
  <si>
    <t>60.14M</t>
  </si>
  <si>
    <t>76.27M</t>
  </si>
  <si>
    <t>71.77M</t>
  </si>
  <si>
    <t>68.59M</t>
  </si>
  <si>
    <t>95.13M</t>
  </si>
  <si>
    <t>81.51M</t>
  </si>
  <si>
    <t>73.56M</t>
  </si>
  <si>
    <t>136.68M</t>
  </si>
  <si>
    <t>48.95M</t>
  </si>
  <si>
    <t>54.32M</t>
  </si>
  <si>
    <t>40.87M</t>
  </si>
  <si>
    <t>45.12M</t>
  </si>
  <si>
    <t>41.53M</t>
  </si>
  <si>
    <t>53.67M</t>
  </si>
  <si>
    <t>49.75M</t>
  </si>
  <si>
    <t>65.43M</t>
  </si>
  <si>
    <t>54.63M</t>
  </si>
  <si>
    <t>56.53M</t>
  </si>
  <si>
    <t>41.78M</t>
  </si>
  <si>
    <t>45.16M</t>
  </si>
  <si>
    <t>40.96M</t>
  </si>
  <si>
    <t>53.44M</t>
  </si>
  <si>
    <t>43.49M</t>
  </si>
  <si>
    <t>69.67M</t>
  </si>
  <si>
    <t>102.55M</t>
  </si>
  <si>
    <t>64.89M</t>
  </si>
  <si>
    <t>55.47M</t>
  </si>
  <si>
    <t>55.86M</t>
  </si>
  <si>
    <t>47.15M</t>
  </si>
  <si>
    <t>54.82M</t>
  </si>
  <si>
    <t>53.63M</t>
  </si>
  <si>
    <t>60.13M</t>
  </si>
  <si>
    <t>68.90M</t>
  </si>
  <si>
    <t>78.01M</t>
  </si>
  <si>
    <t>47.32M</t>
  </si>
  <si>
    <t>65.60M</t>
  </si>
  <si>
    <t>40.48M</t>
  </si>
  <si>
    <t>49.13M</t>
  </si>
  <si>
    <t>46.79M</t>
  </si>
  <si>
    <t>42.84M</t>
  </si>
  <si>
    <t>59.14M</t>
  </si>
  <si>
    <t>62.38M</t>
  </si>
  <si>
    <t>71.98M</t>
  </si>
  <si>
    <t>58.41M</t>
  </si>
  <si>
    <t>82.49M</t>
  </si>
  <si>
    <t>42.67M</t>
  </si>
  <si>
    <t>34.05M</t>
  </si>
  <si>
    <t>48.09M</t>
  </si>
  <si>
    <t>28.92M</t>
  </si>
  <si>
    <t>37.15M</t>
  </si>
  <si>
    <t>46.48M</t>
  </si>
  <si>
    <t>52.24M</t>
  </si>
  <si>
    <t>40.71M</t>
  </si>
  <si>
    <t>55.75M</t>
  </si>
  <si>
    <t>128.54M</t>
  </si>
  <si>
    <t>66.83M</t>
  </si>
  <si>
    <t>52.70M</t>
  </si>
  <si>
    <t>60.94M</t>
  </si>
  <si>
    <t>53.41M</t>
  </si>
  <si>
    <t>47.48M</t>
  </si>
  <si>
    <t>41.09M</t>
  </si>
  <si>
    <t>66.63M</t>
  </si>
  <si>
    <t>43.39M</t>
  </si>
  <si>
    <t>45.70M</t>
  </si>
  <si>
    <t>48.79M</t>
  </si>
  <si>
    <t>43.01M</t>
  </si>
  <si>
    <t>38.42M</t>
  </si>
  <si>
    <t>40.55M</t>
  </si>
  <si>
    <t>24.05M</t>
  </si>
  <si>
    <t>39.63M</t>
  </si>
  <si>
    <t>38.13M</t>
  </si>
  <si>
    <t>46.54M</t>
  </si>
  <si>
    <t>50.94M</t>
  </si>
  <si>
    <t>54.41M</t>
  </si>
  <si>
    <t>53.79M</t>
  </si>
  <si>
    <t>43.63M</t>
  </si>
  <si>
    <t>66.18M</t>
  </si>
  <si>
    <t>53.76M</t>
  </si>
  <si>
    <t>49.34M</t>
  </si>
  <si>
    <t>70.53M</t>
  </si>
  <si>
    <t>63.84M</t>
  </si>
  <si>
    <t>79.83M</t>
  </si>
  <si>
    <t>77.33M</t>
  </si>
  <si>
    <t>56.93M</t>
  </si>
  <si>
    <t>44.85M</t>
  </si>
  <si>
    <t>51.13M</t>
  </si>
  <si>
    <t>58.50M</t>
  </si>
  <si>
    <t>70.63M</t>
  </si>
  <si>
    <t>57.16M</t>
  </si>
  <si>
    <t>43.82M</t>
  </si>
  <si>
    <t>55.98M</t>
  </si>
  <si>
    <t>64.24M</t>
  </si>
  <si>
    <t>59.30M</t>
  </si>
  <si>
    <t>54.76M</t>
  </si>
  <si>
    <t>57.55M</t>
  </si>
  <si>
    <t>52.52M</t>
  </si>
  <si>
    <t>51.46M</t>
  </si>
  <si>
    <t>56.74M</t>
  </si>
  <si>
    <t>47.55M</t>
  </si>
  <si>
    <t>42.39M</t>
  </si>
  <si>
    <t>57.27M</t>
  </si>
  <si>
    <t>48.53M</t>
  </si>
  <si>
    <t>53.02M</t>
  </si>
  <si>
    <t>49.59M</t>
  </si>
  <si>
    <t>51.86M</t>
  </si>
  <si>
    <t>56.29M</t>
  </si>
  <si>
    <t>66.92M</t>
  </si>
  <si>
    <t>64.59M</t>
  </si>
  <si>
    <t>46.17M</t>
  </si>
  <si>
    <t>56.73M</t>
  </si>
  <si>
    <t>63.15M</t>
  </si>
  <si>
    <t>58.44M</t>
  </si>
  <si>
    <t>51.83M</t>
  </si>
  <si>
    <t>67.26M</t>
  </si>
  <si>
    <t>109.26M</t>
  </si>
  <si>
    <t>60.90M</t>
  </si>
  <si>
    <t>84.27M</t>
  </si>
  <si>
    <t>90.37M</t>
  </si>
  <si>
    <t>58.95M</t>
  </si>
  <si>
    <t>112.49M</t>
  </si>
  <si>
    <t>81.76M</t>
  </si>
  <si>
    <t>45.28M</t>
  </si>
  <si>
    <t>45.77M</t>
  </si>
  <si>
    <t>60.79M</t>
  </si>
  <si>
    <t>60.81M</t>
  </si>
  <si>
    <t>53.00M</t>
  </si>
  <si>
    <t>51.45M</t>
  </si>
  <si>
    <t>54.95M</t>
  </si>
  <si>
    <t>52.72M</t>
  </si>
  <si>
    <t>42.08M</t>
  </si>
  <si>
    <t>46.31M</t>
  </si>
  <si>
    <t>61.17M</t>
  </si>
  <si>
    <t>66.06M</t>
  </si>
  <si>
    <t>46.96M</t>
  </si>
  <si>
    <t>43.62M</t>
  </si>
  <si>
    <t>43.68M</t>
  </si>
  <si>
    <t>52.04M</t>
  </si>
  <si>
    <t>54.69M</t>
  </si>
  <si>
    <t>60.38M</t>
  </si>
  <si>
    <t>67.82M</t>
  </si>
  <si>
    <t>97.58M</t>
  </si>
  <si>
    <t>115.96M</t>
  </si>
  <si>
    <t>62.24M</t>
  </si>
  <si>
    <t>50.39M</t>
  </si>
  <si>
    <t>35.28M</t>
  </si>
  <si>
    <t>38.82M</t>
  </si>
  <si>
    <t>48.29M</t>
  </si>
  <si>
    <t>47.46M</t>
  </si>
  <si>
    <t>37.28M</t>
  </si>
  <si>
    <t>45.51M</t>
  </si>
  <si>
    <t>71.95M</t>
  </si>
  <si>
    <t>59.58M</t>
  </si>
  <si>
    <t>80.51M</t>
  </si>
  <si>
    <t>48.35M</t>
  </si>
  <si>
    <t>50.52M</t>
  </si>
  <si>
    <t>41.62M</t>
  </si>
  <si>
    <t>41.34M</t>
  </si>
  <si>
    <t>60.75M</t>
  </si>
  <si>
    <t>46.64M</t>
  </si>
  <si>
    <t>59.92M</t>
  </si>
  <si>
    <t>46.82M</t>
  </si>
  <si>
    <t>46.92M</t>
  </si>
  <si>
    <t>31.46M</t>
  </si>
  <si>
    <t>85.21M</t>
  </si>
  <si>
    <t>46.35M</t>
  </si>
  <si>
    <t>51.22M</t>
  </si>
  <si>
    <t>50.73M</t>
  </si>
  <si>
    <t>53.12M</t>
  </si>
  <si>
    <t>51.25M</t>
  </si>
  <si>
    <t>49.52M</t>
  </si>
  <si>
    <t>49.80M</t>
  </si>
  <si>
    <t>101.26M</t>
  </si>
  <si>
    <t>57.46M</t>
  </si>
  <si>
    <t>54.93M</t>
  </si>
  <si>
    <t>48.90M</t>
  </si>
  <si>
    <t>50.21M</t>
  </si>
  <si>
    <t>61.94M</t>
  </si>
  <si>
    <t>64.85M</t>
  </si>
  <si>
    <t>121.95M</t>
  </si>
  <si>
    <t>62.00M</t>
  </si>
  <si>
    <t>99.63M</t>
  </si>
  <si>
    <t>55.96M</t>
  </si>
  <si>
    <t>54.84M</t>
  </si>
  <si>
    <t>56.06M</t>
  </si>
  <si>
    <t>45.14M</t>
  </si>
  <si>
    <t>50.75M</t>
  </si>
  <si>
    <t>43.57M</t>
  </si>
  <si>
    <t>55.81M</t>
  </si>
  <si>
    <t>65.50M</t>
  </si>
  <si>
    <t>57.95M</t>
  </si>
  <si>
    <t>37.27M</t>
  </si>
  <si>
    <t>45.53M</t>
  </si>
  <si>
    <t>49.51M</t>
  </si>
  <si>
    <t>45.33M</t>
  </si>
  <si>
    <t>113.45M</t>
  </si>
  <si>
    <t>81.24M</t>
  </si>
  <si>
    <t>65.14M</t>
  </si>
  <si>
    <t>48.43M</t>
  </si>
  <si>
    <t>52.47M</t>
  </si>
  <si>
    <t>55.28M</t>
  </si>
  <si>
    <t>64.90M</t>
  </si>
  <si>
    <t>45.50M</t>
  </si>
  <si>
    <t>48.71M</t>
  </si>
  <si>
    <t>41.95M</t>
  </si>
  <si>
    <t>58.34M</t>
  </si>
  <si>
    <t>52.46M</t>
  </si>
  <si>
    <t>47.72M</t>
  </si>
  <si>
    <t>49.92M</t>
  </si>
  <si>
    <t>41.52M</t>
  </si>
  <si>
    <t>49.39M</t>
  </si>
  <si>
    <t>68.45M</t>
  </si>
  <si>
    <t>50.13M</t>
  </si>
  <si>
    <t>47.64M</t>
  </si>
  <si>
    <t>45.39M</t>
  </si>
  <si>
    <t>51.51M</t>
  </si>
  <si>
    <t>46.28M</t>
  </si>
  <si>
    <t>56.98M</t>
  </si>
  <si>
    <t>68.75M</t>
  </si>
  <si>
    <t>49.50M</t>
  </si>
  <si>
    <t>51.31M</t>
  </si>
  <si>
    <t>59.26M</t>
  </si>
  <si>
    <t>67.62M</t>
  </si>
  <si>
    <t>75.70M</t>
  </si>
  <si>
    <t>73.94M</t>
  </si>
  <si>
    <t>73.64M</t>
  </si>
  <si>
    <t>98.94M</t>
  </si>
  <si>
    <t>76.25M</t>
  </si>
  <si>
    <t>77.17M</t>
  </si>
  <si>
    <t>73.70M</t>
  </si>
  <si>
    <t>84.46M</t>
  </si>
  <si>
    <t>68.57M</t>
  </si>
  <si>
    <t>53.83M</t>
  </si>
  <si>
    <t>47.20M</t>
  </si>
  <si>
    <t>56.18M</t>
  </si>
  <si>
    <t>87.56M</t>
  </si>
  <si>
    <t>70.73M</t>
  </si>
  <si>
    <t>55.48M</t>
  </si>
  <si>
    <t>50.55M</t>
  </si>
  <si>
    <t>45.00M</t>
  </si>
  <si>
    <t>48.39M</t>
  </si>
  <si>
    <t>58.87M</t>
  </si>
  <si>
    <t>62.20M</t>
  </si>
  <si>
    <t>57.45M</t>
  </si>
  <si>
    <t>56.01M</t>
  </si>
  <si>
    <t>64.12M</t>
  </si>
  <si>
    <t>83.32M</t>
  </si>
  <si>
    <t>69.86M</t>
  </si>
  <si>
    <t>154.36M</t>
  </si>
  <si>
    <t>118.34M</t>
  </si>
  <si>
    <t>77.66M</t>
  </si>
  <si>
    <t>65.87M</t>
  </si>
  <si>
    <t>64.02M</t>
  </si>
  <si>
    <t>70.56M</t>
  </si>
  <si>
    <t>54.11M</t>
  </si>
  <si>
    <t>65.80M</t>
  </si>
  <si>
    <t>66.44M</t>
  </si>
  <si>
    <t>80.22M</t>
  </si>
  <si>
    <t>58.28M</t>
  </si>
  <si>
    <t>63.65M</t>
  </si>
  <si>
    <t>57.81M</t>
  </si>
  <si>
    <t>71.38M</t>
  </si>
  <si>
    <t>69.46M</t>
  </si>
  <si>
    <t>63.90M</t>
  </si>
  <si>
    <t>70.79M</t>
  </si>
  <si>
    <t>87.75M</t>
  </si>
  <si>
    <t>80.96M</t>
  </si>
  <si>
    <t>89.11M</t>
  </si>
  <si>
    <t>112.12M</t>
  </si>
  <si>
    <t>77.03M</t>
  </si>
  <si>
    <t>85.44M</t>
  </si>
  <si>
    <t>69.01M</t>
  </si>
  <si>
    <t>63.81M</t>
  </si>
  <si>
    <t>77.85M</t>
  </si>
  <si>
    <t>85.93M</t>
  </si>
  <si>
    <t>77.43M</t>
  </si>
  <si>
    <t>79.59M</t>
  </si>
  <si>
    <t>160.16M</t>
  </si>
  <si>
    <t>98.93M</t>
  </si>
  <si>
    <t>82.29M</t>
  </si>
  <si>
    <t>93.89M</t>
  </si>
  <si>
    <t>70.46M</t>
  </si>
  <si>
    <t>76.10M</t>
  </si>
  <si>
    <t>62.13M</t>
  </si>
  <si>
    <t>69.72M</t>
  </si>
  <si>
    <t>64.73M</t>
  </si>
  <si>
    <t>68.83M</t>
  </si>
  <si>
    <t>65.45M</t>
  </si>
  <si>
    <t>71.25M</t>
  </si>
  <si>
    <t>111.38M</t>
  </si>
  <si>
    <t>83.76M</t>
  </si>
  <si>
    <t>69.35M</t>
  </si>
  <si>
    <t>35.20M</t>
  </si>
  <si>
    <t>58.30M</t>
  </si>
  <si>
    <t>51.80M</t>
  </si>
  <si>
    <t>58.72M</t>
  </si>
  <si>
    <t>74.83M</t>
  </si>
  <si>
    <t>80.39M</t>
  </si>
  <si>
    <t>64.22M</t>
  </si>
  <si>
    <t>89.87M</t>
  </si>
  <si>
    <t>73.37M</t>
  </si>
  <si>
    <t>93.98M</t>
  </si>
  <si>
    <t>118.85M</t>
  </si>
  <si>
    <t>74.92M</t>
  </si>
  <si>
    <t>89.91M</t>
  </si>
  <si>
    <t>83.37M</t>
  </si>
  <si>
    <t>140.81M</t>
  </si>
  <si>
    <t>97.92M</t>
  </si>
  <si>
    <t>93.60M</t>
  </si>
  <si>
    <t>80.38M</t>
  </si>
  <si>
    <t>97.94M</t>
  </si>
  <si>
    <t>164.76M</t>
  </si>
  <si>
    <t>109.18M</t>
  </si>
  <si>
    <t>88.44M</t>
  </si>
  <si>
    <t>74.73M</t>
  </si>
  <si>
    <t>75.98M</t>
  </si>
  <si>
    <t>86.55M</t>
  </si>
  <si>
    <t>64.52M</t>
  </si>
  <si>
    <t>61.76M</t>
  </si>
  <si>
    <t>99.14M</t>
  </si>
  <si>
    <t>85.25M</t>
  </si>
  <si>
    <t>88.60M</t>
  </si>
  <si>
    <t>113.22M</t>
  </si>
  <si>
    <t>70.43M</t>
  </si>
  <si>
    <t>74.90M</t>
  </si>
  <si>
    <t>68.40M</t>
  </si>
  <si>
    <t>79.47M</t>
  </si>
  <si>
    <t>87.83M</t>
  </si>
  <si>
    <t>114.31M</t>
  </si>
  <si>
    <t>124.93M</t>
  </si>
  <si>
    <t>128.14M</t>
  </si>
  <si>
    <t>146.69M</t>
  </si>
  <si>
    <t>84.44M</t>
  </si>
  <si>
    <t>93.34M</t>
  </si>
  <si>
    <t>96.03M</t>
  </si>
  <si>
    <t>86.65M</t>
  </si>
  <si>
    <t>101.70M</t>
  </si>
  <si>
    <t>107.69M</t>
  </si>
  <si>
    <t>81.47M</t>
  </si>
  <si>
    <t>162.28M</t>
  </si>
  <si>
    <t>90.48M</t>
  </si>
  <si>
    <t>87.97M</t>
  </si>
  <si>
    <t>122.66M</t>
  </si>
  <si>
    <t>104.96M</t>
  </si>
  <si>
    <t>68.08M</t>
  </si>
  <si>
    <t>84.92M</t>
  </si>
  <si>
    <t>87.45M</t>
  </si>
  <si>
    <t>76.96M</t>
  </si>
  <si>
    <t>74.23M</t>
  </si>
  <si>
    <t>87.99M</t>
  </si>
  <si>
    <t>77.91M</t>
  </si>
  <si>
    <t>73.31M</t>
  </si>
  <si>
    <t>78.96M</t>
  </si>
  <si>
    <t>53.84M</t>
  </si>
  <si>
    <t>69.03M</t>
  </si>
  <si>
    <t>70.35M</t>
  </si>
  <si>
    <t>62.29M</t>
  </si>
  <si>
    <t>79.54M</t>
  </si>
  <si>
    <t>56.38M</t>
  </si>
  <si>
    <t>54.09M</t>
  </si>
  <si>
    <t>68.04M</t>
  </si>
  <si>
    <t>57.15M</t>
  </si>
  <si>
    <t>70.17M</t>
  </si>
  <si>
    <t>63.14M</t>
  </si>
  <si>
    <t>60.36M</t>
  </si>
  <si>
    <t>56.70M</t>
  </si>
  <si>
    <t>82.51M</t>
  </si>
  <si>
    <t>59.91M</t>
  </si>
  <si>
    <t>67.83M</t>
  </si>
  <si>
    <t>101.79M</t>
  </si>
  <si>
    <t>81.38M</t>
  </si>
  <si>
    <t>78.62M</t>
  </si>
  <si>
    <t>55.14M</t>
  </si>
  <si>
    <t>53.62M</t>
  </si>
  <si>
    <t>66.68M</t>
  </si>
  <si>
    <t>65.09M</t>
  </si>
  <si>
    <t>64.82M</t>
  </si>
  <si>
    <t>82.98M</t>
  </si>
  <si>
    <t>81.42M</t>
  </si>
  <si>
    <t>76.26M</t>
  </si>
  <si>
    <t>78.14M</t>
  </si>
  <si>
    <t>71.19M</t>
  </si>
  <si>
    <t>77.59M</t>
  </si>
  <si>
    <t>63.31M</t>
  </si>
  <si>
    <t>64.55M</t>
  </si>
  <si>
    <t>66.25M</t>
  </si>
  <si>
    <t>74.06M</t>
  </si>
  <si>
    <t>73.43M</t>
  </si>
  <si>
    <t>71.05M</t>
  </si>
  <si>
    <t>98.96M</t>
  </si>
  <si>
    <t>66.24M</t>
  </si>
  <si>
    <t>67.32M</t>
  </si>
  <si>
    <t>70.21M</t>
  </si>
  <si>
    <t>89.12M</t>
  </si>
  <si>
    <t>72.43M</t>
  </si>
  <si>
    <t>73.41M</t>
  </si>
  <si>
    <t>81.00M</t>
  </si>
  <si>
    <t>134.52M</t>
  </si>
  <si>
    <t>107.96M</t>
  </si>
  <si>
    <t>91.53M</t>
  </si>
  <si>
    <t>84.78M</t>
  </si>
  <si>
    <t>122.21M</t>
  </si>
  <si>
    <t>91.57M</t>
  </si>
  <si>
    <t>69.47M</t>
  </si>
  <si>
    <t>53.95M</t>
  </si>
  <si>
    <t>67.81M</t>
  </si>
  <si>
    <t>71.60M</t>
  </si>
  <si>
    <t>88.57M</t>
  </si>
  <si>
    <t>72.35M</t>
  </si>
  <si>
    <t>74.29M</t>
  </si>
  <si>
    <t>103.72M</t>
  </si>
  <si>
    <t>90.98M</t>
  </si>
  <si>
    <t>90.60M</t>
  </si>
  <si>
    <t>92.48M</t>
  </si>
  <si>
    <t>104.13M</t>
  </si>
  <si>
    <t>117.73M</t>
  </si>
  <si>
    <t>137.43M</t>
  </si>
  <si>
    <t>136.10M</t>
  </si>
  <si>
    <t>109.74M</t>
  </si>
  <si>
    <t>78.34M</t>
  </si>
  <si>
    <t>86.64M</t>
  </si>
  <si>
    <t>113.99M</t>
  </si>
  <si>
    <t>182.60M</t>
  </si>
  <si>
    <t>142.69M</t>
  </si>
  <si>
    <t>115.37M</t>
  </si>
  <si>
    <t>131.58M</t>
  </si>
  <si>
    <t>116.12M</t>
  </si>
  <si>
    <t>130.53M</t>
  </si>
  <si>
    <t>108.26M</t>
  </si>
  <si>
    <t>88.97M</t>
  </si>
  <si>
    <t>123.06M</t>
  </si>
  <si>
    <t>131.75M</t>
  </si>
  <si>
    <t>130.22M</t>
  </si>
  <si>
    <t>88.06M</t>
  </si>
  <si>
    <t>95.62M</t>
  </si>
  <si>
    <t>96.05M</t>
  </si>
  <si>
    <t>84.88M</t>
  </si>
  <si>
    <t>87.23M</t>
  </si>
  <si>
    <t>67.93M</t>
  </si>
  <si>
    <t>67.72M</t>
  </si>
  <si>
    <t>69.02M</t>
  </si>
  <si>
    <t>75.33M</t>
  </si>
  <si>
    <t>70.62M</t>
  </si>
  <si>
    <t>79.27M</t>
  </si>
  <si>
    <t>72.25M</t>
  </si>
  <si>
    <t>76.58M</t>
  </si>
  <si>
    <t>89.06M</t>
  </si>
  <si>
    <t>73.40M</t>
  </si>
  <si>
    <t>76.55M</t>
  </si>
  <si>
    <t>78.75M</t>
  </si>
  <si>
    <t>103.05M</t>
  </si>
  <si>
    <t>92.63M</t>
  </si>
  <si>
    <t>100.59M</t>
  </si>
  <si>
    <t>80.55M</t>
  </si>
  <si>
    <t>90.13M</t>
  </si>
  <si>
    <t>98.06M</t>
  </si>
  <si>
    <t>81.53M</t>
  </si>
  <si>
    <t>95.81M</t>
  </si>
  <si>
    <t>123.51M</t>
  </si>
  <si>
    <t>75.62M</t>
  </si>
  <si>
    <t>102.30M</t>
  </si>
  <si>
    <t>92.96M</t>
  </si>
  <si>
    <t>108.73M</t>
  </si>
  <si>
    <t>96.97M</t>
  </si>
  <si>
    <t>105.34M</t>
  </si>
  <si>
    <t>91.45M</t>
  </si>
  <si>
    <t>131.15M</t>
  </si>
  <si>
    <t>96.42M</t>
  </si>
  <si>
    <t>83.82M</t>
  </si>
  <si>
    <t>76.68M</t>
  </si>
  <si>
    <t>79.72M</t>
  </si>
  <si>
    <t>83.47M</t>
  </si>
  <si>
    <t>95.06M</t>
  </si>
  <si>
    <t>91.97M</t>
  </si>
  <si>
    <t>141.15M</t>
  </si>
  <si>
    <t>90.01M</t>
  </si>
  <si>
    <t>91.16M</t>
  </si>
  <si>
    <t>82.77M</t>
  </si>
  <si>
    <t>69.59M</t>
  </si>
  <si>
    <t>61.18M</t>
  </si>
  <si>
    <t>64.29M</t>
  </si>
  <si>
    <t>86.19M</t>
  </si>
  <si>
    <t>98.67M</t>
  </si>
  <si>
    <t>90.87M</t>
  </si>
  <si>
    <t>71.29M</t>
  </si>
  <si>
    <t>77.25M</t>
  </si>
  <si>
    <t>82.47M</t>
  </si>
  <si>
    <t>89.42M</t>
  </si>
  <si>
    <t>84.91M</t>
  </si>
  <si>
    <t>86.21M</t>
  </si>
  <si>
    <t>115.54M</t>
  </si>
  <si>
    <t>179.94M</t>
  </si>
  <si>
    <t>108.28M</t>
  </si>
  <si>
    <t>115.80M</t>
  </si>
  <si>
    <t>162.71M</t>
  </si>
  <si>
    <t>122.85M</t>
  </si>
  <si>
    <t>91.42M</t>
  </si>
  <si>
    <t>94.81M</t>
  </si>
  <si>
    <t>91.17M</t>
  </si>
  <si>
    <t>80.44M</t>
  </si>
  <si>
    <t>84.51M</t>
  </si>
  <si>
    <t>74.81M</t>
  </si>
  <si>
    <t>106.77M</t>
  </si>
  <si>
    <t>86.71M</t>
  </si>
  <si>
    <t>96.90M</t>
  </si>
  <si>
    <t>94.54M</t>
  </si>
  <si>
    <t>99.31M</t>
  </si>
  <si>
    <t>104.70M</t>
  </si>
  <si>
    <t>64.06M</t>
  </si>
  <si>
    <t>59.77M</t>
  </si>
  <si>
    <t>62.35M</t>
  </si>
  <si>
    <t>79.14M</t>
  </si>
  <si>
    <t>68.36M</t>
  </si>
  <si>
    <t>92.14M</t>
  </si>
  <si>
    <t>91.19M</t>
  </si>
  <si>
    <t>107.50M</t>
  </si>
  <si>
    <t>195.92M</t>
  </si>
  <si>
    <t>150.19M</t>
  </si>
  <si>
    <t>131.06M</t>
  </si>
  <si>
    <t>139.38M</t>
  </si>
  <si>
    <t>153.24M</t>
  </si>
  <si>
    <t>115.40M</t>
  </si>
  <si>
    <t>108.92M</t>
  </si>
  <si>
    <t>117.00M</t>
  </si>
  <si>
    <t>120.41M</t>
  </si>
  <si>
    <t>118.02M</t>
  </si>
  <si>
    <t>136.74M</t>
  </si>
  <si>
    <t>152.42M</t>
  </si>
  <si>
    <t>174.05M</t>
  </si>
  <si>
    <t>88.75M</t>
  </si>
  <si>
    <t>96.04M</t>
  </si>
  <si>
    <t>117.47M</t>
  </si>
  <si>
    <t>117.31M</t>
  </si>
  <si>
    <t>137.83M</t>
  </si>
  <si>
    <t>88.81M</t>
  </si>
  <si>
    <t>59.22M</t>
  </si>
  <si>
    <t>63.80M</t>
  </si>
  <si>
    <t>41.00M</t>
  </si>
  <si>
    <t>65.19M</t>
  </si>
  <si>
    <t>56.79M</t>
  </si>
  <si>
    <t>55.02M</t>
  </si>
  <si>
    <t>65.46M</t>
  </si>
  <si>
    <t>60.39M</t>
  </si>
  <si>
    <t>54.51M</t>
  </si>
  <si>
    <t>69.12M</t>
  </si>
  <si>
    <t>74.59M</t>
  </si>
  <si>
    <t>124.95M</t>
  </si>
  <si>
    <t>100.08M</t>
  </si>
  <si>
    <t>56.09M</t>
  </si>
  <si>
    <t>60.89M</t>
  </si>
  <si>
    <t>50.72M</t>
  </si>
  <si>
    <t>58.88M</t>
  </si>
  <si>
    <t>61.42M</t>
  </si>
  <si>
    <t>58.42M</t>
  </si>
  <si>
    <t>76.38M</t>
  </si>
  <si>
    <t>85.59M</t>
  </si>
  <si>
    <t>67.94M</t>
  </si>
  <si>
    <t>69.91M</t>
  </si>
  <si>
    <t>78.76M</t>
  </si>
  <si>
    <t>73.04M</t>
  </si>
  <si>
    <t>64.45M</t>
  </si>
  <si>
    <t>58.77M</t>
  </si>
  <si>
    <t>61.73M</t>
  </si>
  <si>
    <t>83.22M</t>
  </si>
  <si>
    <t>80.86M</t>
  </si>
  <si>
    <t>98.32M</t>
  </si>
  <si>
    <t>94.64M</t>
  </si>
  <si>
    <t>74.60M</t>
  </si>
  <si>
    <t>108.97M</t>
  </si>
  <si>
    <t>74.15M</t>
  </si>
  <si>
    <t>53.48M</t>
  </si>
  <si>
    <t>64.84M</t>
  </si>
  <si>
    <t>76.40M</t>
  </si>
  <si>
    <t>75.83M</t>
  </si>
  <si>
    <t>123.48M</t>
  </si>
  <si>
    <t>129.87M</t>
  </si>
  <si>
    <t>68.03M</t>
  </si>
  <si>
    <t>83.28M</t>
  </si>
  <si>
    <t>109.30M</t>
  </si>
  <si>
    <t>102.40M</t>
  </si>
  <si>
    <t>140.89M</t>
  </si>
  <si>
    <t>57.31M</t>
  </si>
  <si>
    <t>74.42M</t>
  </si>
  <si>
    <t>82.28M</t>
  </si>
  <si>
    <t>57.87M</t>
  </si>
  <si>
    <t>71.17M</t>
  </si>
  <si>
    <t>80.31M</t>
  </si>
  <si>
    <t>86.45M</t>
  </si>
  <si>
    <t>90.96M</t>
  </si>
  <si>
    <t>55.80M</t>
  </si>
  <si>
    <t>48.60M</t>
  </si>
  <si>
    <t>58.99M</t>
  </si>
  <si>
    <t>48.61M</t>
  </si>
  <si>
    <t>60.55M</t>
  </si>
  <si>
    <t>86.96M</t>
  </si>
  <si>
    <t>86.33M</t>
  </si>
  <si>
    <t>92.23M</t>
  </si>
  <si>
    <t>103.56M</t>
  </si>
  <si>
    <t>59.38M</t>
  </si>
  <si>
    <t>73.78M</t>
  </si>
  <si>
    <t>48.49M</t>
  </si>
  <si>
    <t>48.91M</t>
  </si>
  <si>
    <t>54.13M</t>
  </si>
  <si>
    <t>46.40M</t>
  </si>
  <si>
    <t>56.37M</t>
  </si>
  <si>
    <t>64.79M</t>
  </si>
  <si>
    <t>62.88M</t>
  </si>
  <si>
    <t>70.44M</t>
  </si>
  <si>
    <t>118.93M</t>
  </si>
  <si>
    <t>104.82M</t>
  </si>
  <si>
    <t>71.45M</t>
  </si>
  <si>
    <t>77.34M</t>
  </si>
  <si>
    <t>74.99M</t>
  </si>
  <si>
    <t>96.35M</t>
  </si>
  <si>
    <t>121.43M</t>
  </si>
  <si>
    <t>93.25M</t>
  </si>
  <si>
    <t>106.82M</t>
  </si>
  <si>
    <t>127.05M</t>
  </si>
  <si>
    <t>100.83M</t>
  </si>
  <si>
    <t>76.30M</t>
  </si>
  <si>
    <t>99.89M</t>
  </si>
  <si>
    <t>105.58M</t>
  </si>
  <si>
    <t>104.91M</t>
  </si>
  <si>
    <t>108.18M</t>
  </si>
  <si>
    <t>78.95M</t>
  </si>
  <si>
    <t>63.26M</t>
  </si>
  <si>
    <t>64.56M</t>
  </si>
  <si>
    <t>62.11M</t>
  </si>
  <si>
    <t>70.78M</t>
  </si>
  <si>
    <t>68.71M</t>
  </si>
  <si>
    <t>60.21M</t>
  </si>
  <si>
    <t>74.78M</t>
  </si>
  <si>
    <t>79.66M</t>
  </si>
  <si>
    <t>108.95M</t>
  </si>
  <si>
    <t>96.72M</t>
  </si>
  <si>
    <t>91.82M</t>
  </si>
  <si>
    <t>62.75M</t>
  </si>
  <si>
    <t>96.91M</t>
  </si>
  <si>
    <t>53.52M</t>
  </si>
  <si>
    <t>56.88M</t>
  </si>
  <si>
    <t>74.40M</t>
  </si>
  <si>
    <t>71.06M</t>
  </si>
  <si>
    <t>75.17M</t>
  </si>
  <si>
    <t>76.23M</t>
  </si>
  <si>
    <t>59.28M</t>
  </si>
  <si>
    <t>67.64M</t>
  </si>
  <si>
    <t>71.31M</t>
  </si>
  <si>
    <t>94.63M</t>
  </si>
  <si>
    <t>56.58M</t>
  </si>
  <si>
    <t>72.01M</t>
  </si>
  <si>
    <t>63.09M</t>
  </si>
  <si>
    <t>79.30M</t>
  </si>
  <si>
    <t>76.86M</t>
  </si>
  <si>
    <t>92.61M</t>
  </si>
  <si>
    <t>63.34M</t>
  </si>
  <si>
    <t>74.24M</t>
  </si>
  <si>
    <t>81.92M</t>
  </si>
  <si>
    <t>105.86M</t>
  </si>
  <si>
    <t>112.17M</t>
  </si>
  <si>
    <t>126.14M</t>
  </si>
  <si>
    <t>88.07M</t>
  </si>
  <si>
    <t>78.97M</t>
  </si>
  <si>
    <t>78.13M</t>
  </si>
  <si>
    <t>84.00M</t>
  </si>
  <si>
    <t>137.56M</t>
  </si>
  <si>
    <t>75.14M</t>
  </si>
  <si>
    <t>109.84M</t>
  </si>
  <si>
    <t>151.10M</t>
  </si>
  <si>
    <t>107.76M</t>
  </si>
  <si>
    <t>66.02M</t>
  </si>
  <si>
    <t>66.91M</t>
  </si>
  <si>
    <t>84.57M</t>
  </si>
  <si>
    <t>68.85M</t>
  </si>
  <si>
    <t>94.26M</t>
  </si>
  <si>
    <t>89.35M</t>
  </si>
  <si>
    <t>87.22M</t>
  </si>
  <si>
    <t>91.27M</t>
  </si>
  <si>
    <t>106.69M</t>
  </si>
  <si>
    <t>88.84M</t>
  </si>
  <si>
    <t>80.17M</t>
  </si>
  <si>
    <t>88.65M</t>
  </si>
  <si>
    <t>75.09M</t>
  </si>
  <si>
    <t>118.32M</t>
  </si>
  <si>
    <t>85.67M</t>
  </si>
  <si>
    <t>80.82M</t>
  </si>
  <si>
    <t>94.07M</t>
  </si>
  <si>
    <t>98.84M</t>
  </si>
  <si>
    <t>88.53M</t>
  </si>
  <si>
    <t>95.47M</t>
  </si>
  <si>
    <t>111.91M</t>
  </si>
  <si>
    <t>185.55M</t>
  </si>
  <si>
    <t>121.47M</t>
  </si>
  <si>
    <t>111.93M</t>
  </si>
  <si>
    <t>115.23M</t>
  </si>
  <si>
    <t>92.59M</t>
  </si>
  <si>
    <t>88.11M</t>
  </si>
  <si>
    <t>103.03M</t>
  </si>
  <si>
    <t>111.94M</t>
  </si>
  <si>
    <t>129.53M</t>
  </si>
  <si>
    <t>154.38M</t>
  </si>
  <si>
    <t>153.77M</t>
  </si>
  <si>
    <t>178.15M</t>
  </si>
  <si>
    <t>112.97M</t>
  </si>
  <si>
    <t>102.26M</t>
  </si>
  <si>
    <t>116.31M</t>
  </si>
  <si>
    <t>164.56M</t>
  </si>
  <si>
    <t>148.20M</t>
  </si>
  <si>
    <t>111.04M</t>
  </si>
  <si>
    <t>158.27M</t>
  </si>
  <si>
    <t>103.92M</t>
  </si>
  <si>
    <t>87.67M</t>
  </si>
  <si>
    <t>96.86M</t>
  </si>
  <si>
    <t>98.09M</t>
  </si>
  <si>
    <t>80.58M</t>
  </si>
  <si>
    <t>60.15M</t>
  </si>
  <si>
    <t>64.28M</t>
  </si>
  <si>
    <t>73.05M</t>
  </si>
  <si>
    <t>76.77M</t>
  </si>
  <si>
    <t>71.30M</t>
  </si>
  <si>
    <t>75.69M</t>
  </si>
  <si>
    <t>84.18M</t>
  </si>
  <si>
    <t>89.88M</t>
  </si>
  <si>
    <t>83.31M</t>
  </si>
  <si>
    <t>106.24M</t>
  </si>
  <si>
    <t>177.52M</t>
  </si>
  <si>
    <t>142.62M</t>
  </si>
  <si>
    <t>140.84M</t>
  </si>
  <si>
    <t>98.39M</t>
  </si>
  <si>
    <t>157.61M</t>
  </si>
  <si>
    <t>114.46M</t>
  </si>
  <si>
    <t>120.53M</t>
  </si>
  <si>
    <t>104.32M</t>
  </si>
  <si>
    <t>90.76M</t>
  </si>
  <si>
    <t>111.60M</t>
  </si>
  <si>
    <t>90.22M</t>
  </si>
  <si>
    <t>88.64M</t>
  </si>
  <si>
    <t>91.95M</t>
  </si>
  <si>
    <t>100.62M</t>
  </si>
  <si>
    <t>105.16M</t>
  </si>
  <si>
    <t>109.58M</t>
  </si>
  <si>
    <t>155.09M</t>
  </si>
  <si>
    <t>97.66M</t>
  </si>
  <si>
    <t>143.30M</t>
  </si>
  <si>
    <t>99.12M</t>
  </si>
  <si>
    <t>96.45M</t>
  </si>
  <si>
    <t>121.05M</t>
  </si>
  <si>
    <t>124.49M</t>
  </si>
  <si>
    <t>88.22M</t>
  </si>
  <si>
    <t>169.35M</t>
  </si>
  <si>
    <t>121.25M</t>
  </si>
  <si>
    <t>192.54M</t>
  </si>
  <si>
    <t>94.36M</t>
  </si>
  <si>
    <t>98.21M</t>
  </si>
  <si>
    <t>157.57M</t>
  </si>
  <si>
    <t>79.08M</t>
  </si>
  <si>
    <t>86.94M</t>
  </si>
  <si>
    <t>81.31M</t>
  </si>
  <si>
    <t>115.09M</t>
  </si>
  <si>
    <t>82.23M</t>
  </si>
  <si>
    <t>78.26M</t>
  </si>
  <si>
    <t>89.00M</t>
  </si>
  <si>
    <t>128.17M</t>
  </si>
  <si>
    <t>169.41M</t>
  </si>
  <si>
    <t>46.69M</t>
  </si>
  <si>
    <t>76.50M</t>
  </si>
  <si>
    <t>113.87M</t>
  </si>
  <si>
    <t>127.96M</t>
  </si>
  <si>
    <t>73.60M</t>
  </si>
  <si>
    <t>74.11M</t>
  </si>
  <si>
    <t>76.32M</t>
  </si>
  <si>
    <t>74.27M</t>
  </si>
  <si>
    <t>91.18M</t>
  </si>
  <si>
    <t>81.69M</t>
  </si>
  <si>
    <t>103.35M</t>
  </si>
  <si>
    <t>112.29M</t>
  </si>
  <si>
    <t>138.02M</t>
  </si>
  <si>
    <t>154.52M</t>
  </si>
  <si>
    <t>126.39M</t>
  </si>
  <si>
    <t>138.24M</t>
  </si>
  <si>
    <t>107.62M</t>
  </si>
  <si>
    <t>122.87M</t>
  </si>
  <si>
    <t>190.57M</t>
  </si>
  <si>
    <t>146.13M</t>
  </si>
  <si>
    <t>143.94M</t>
  </si>
  <si>
    <t>92.28M</t>
  </si>
  <si>
    <t>111.85M</t>
  </si>
  <si>
    <t>82.57M</t>
  </si>
  <si>
    <t>101.99M</t>
  </si>
  <si>
    <t>89.95M</t>
  </si>
  <si>
    <t>124.42M</t>
  </si>
  <si>
    <t>120.64M</t>
  </si>
  <si>
    <t>115.39M</t>
  </si>
  <si>
    <t>112.56M</t>
  </si>
  <si>
    <t>151.06M</t>
  </si>
  <si>
    <t>262.33M</t>
  </si>
  <si>
    <t>240.23M</t>
  </si>
  <si>
    <t>100.51M</t>
  </si>
  <si>
    <t>83.48M</t>
  </si>
  <si>
    <t>96.85M</t>
  </si>
  <si>
    <t>161.50M</t>
  </si>
  <si>
    <t>144.71M</t>
  </si>
  <si>
    <t>142.68M</t>
  </si>
  <si>
    <t>100.06M</t>
  </si>
  <si>
    <t>137.67M</t>
  </si>
  <si>
    <t>149.98M</t>
  </si>
  <si>
    <t>167.74M</t>
  </si>
  <si>
    <t>150.72M</t>
  </si>
  <si>
    <t>183.06M</t>
  </si>
  <si>
    <t>195.71M</t>
  </si>
  <si>
    <t>287.10M</t>
  </si>
  <si>
    <t>178.01M</t>
  </si>
  <si>
    <t>155.03M</t>
  </si>
  <si>
    <t>184.64M</t>
  </si>
  <si>
    <t>140.15M</t>
  </si>
  <si>
    <t>180.86M</t>
  </si>
  <si>
    <t>182.27M</t>
  </si>
  <si>
    <t>176.94M</t>
  </si>
  <si>
    <t>231.37M</t>
  </si>
  <si>
    <t>332.61M</t>
  </si>
  <si>
    <t>257.60M</t>
  </si>
  <si>
    <t>200.12M</t>
  </si>
  <si>
    <t>152.47M</t>
  </si>
  <si>
    <t>225.70M</t>
  </si>
  <si>
    <t>187.63M</t>
  </si>
  <si>
    <t>155.55M</t>
  </si>
  <si>
    <t>163.02M</t>
  </si>
  <si>
    <t>211.50M</t>
  </si>
  <si>
    <t>345.94M</t>
  </si>
  <si>
    <t>338.05M</t>
  </si>
  <si>
    <t>126.91M</t>
  </si>
  <si>
    <t>145.54M</t>
  </si>
  <si>
    <t>105.63M</t>
  </si>
  <si>
    <t>119.56M</t>
  </si>
  <si>
    <t>165.57M</t>
  </si>
  <si>
    <t>210.08M</t>
  </si>
  <si>
    <t>165.94M</t>
  </si>
  <si>
    <t>187.90M</t>
  </si>
  <si>
    <t>212.40M</t>
  </si>
  <si>
    <t>198.05M</t>
  </si>
  <si>
    <t>202.43M</t>
  </si>
  <si>
    <t>121.99M</t>
  </si>
  <si>
    <t>172.79M</t>
  </si>
  <si>
    <t>308.15M</t>
  </si>
  <si>
    <t>374.30M</t>
  </si>
  <si>
    <t>158.13M</t>
  </si>
  <si>
    <t>90.33M</t>
  </si>
  <si>
    <t>103.63M</t>
  </si>
  <si>
    <t>121.21M</t>
  </si>
  <si>
    <t>185.44M</t>
  </si>
  <si>
    <t>197.00M</t>
  </si>
  <si>
    <t>103.65M</t>
  </si>
  <si>
    <t>90.32M</t>
  </si>
  <si>
    <t>92.19M</t>
  </si>
  <si>
    <t>110.58M</t>
  </si>
  <si>
    <t>153.20M</t>
  </si>
  <si>
    <t>170.99M</t>
  </si>
  <si>
    <t>191.65M</t>
  </si>
  <si>
    <t>90.26M</t>
  </si>
  <si>
    <t>125.64M</t>
  </si>
  <si>
    <t>117.09M</t>
  </si>
  <si>
    <t>112.42M</t>
  </si>
  <si>
    <t>118.66M</t>
  </si>
  <si>
    <t>114.04M</t>
  </si>
  <si>
    <t>110.74M</t>
  </si>
  <si>
    <t>140.22M</t>
  </si>
  <si>
    <t>130.65M</t>
  </si>
  <si>
    <t>205.26M</t>
  </si>
  <si>
    <t>137.52M</t>
  </si>
  <si>
    <t>192.62M</t>
  </si>
  <si>
    <t>212.16M</t>
  </si>
  <si>
    <t>135.45M</t>
  </si>
  <si>
    <t>264.48M</t>
  </si>
  <si>
    <t>96.82M</t>
  </si>
  <si>
    <t>114.41M</t>
  </si>
  <si>
    <t>165.43M</t>
  </si>
  <si>
    <t>138.81M</t>
  </si>
  <si>
    <t>200.15M</t>
  </si>
  <si>
    <t>201.66M</t>
  </si>
  <si>
    <t>166.65M</t>
  </si>
  <si>
    <t>147.71M</t>
  </si>
  <si>
    <t>95.65M</t>
  </si>
  <si>
    <t>137.25M</t>
  </si>
  <si>
    <t>104.49M</t>
  </si>
  <si>
    <t>87.64M</t>
  </si>
  <si>
    <t>81.02M</t>
  </si>
  <si>
    <t>153.60M</t>
  </si>
  <si>
    <t>133.80M</t>
  </si>
  <si>
    <t>112.95M</t>
  </si>
  <si>
    <t>125.52M</t>
  </si>
  <si>
    <t>81.80M</t>
  </si>
  <si>
    <t>102.69M</t>
  </si>
  <si>
    <t>111.50M</t>
  </si>
  <si>
    <t>101.73M</t>
  </si>
  <si>
    <t>135.37M</t>
  </si>
  <si>
    <t>166.35M</t>
  </si>
  <si>
    <t>158.93M</t>
  </si>
  <si>
    <t>200.62M</t>
  </si>
  <si>
    <t>162.30M</t>
  </si>
  <si>
    <t>145.95M</t>
  </si>
  <si>
    <t>134.05M</t>
  </si>
  <si>
    <t>115.22M</t>
  </si>
  <si>
    <t>142.33M</t>
  </si>
  <si>
    <t>147.75M</t>
  </si>
  <si>
    <t>133.57M</t>
  </si>
  <si>
    <t>240.62M</t>
  </si>
  <si>
    <t>137.28M</t>
  </si>
  <si>
    <t>112.00M</t>
  </si>
  <si>
    <t>126.51M</t>
  </si>
  <si>
    <t>124.81M</t>
  </si>
  <si>
    <t>117.06M</t>
  </si>
  <si>
    <t>180.99M</t>
  </si>
  <si>
    <t>130.02M</t>
  </si>
  <si>
    <t>215.25M</t>
  </si>
  <si>
    <t>157.13M</t>
  </si>
  <si>
    <t>194.99M</t>
  </si>
  <si>
    <t>131.02M</t>
  </si>
  <si>
    <t>162.12M</t>
  </si>
  <si>
    <t>168.90M</t>
  </si>
  <si>
    <t>202.89M</t>
  </si>
  <si>
    <t>201.82M</t>
  </si>
  <si>
    <t>129.88M</t>
  </si>
  <si>
    <t>165.93M</t>
  </si>
  <si>
    <t>176.22M</t>
  </si>
  <si>
    <t>167.98M</t>
  </si>
  <si>
    <t>204.22M</t>
  </si>
  <si>
    <t>252.56M</t>
  </si>
  <si>
    <t>303.60M</t>
  </si>
  <si>
    <t>287.53M</t>
  </si>
  <si>
    <t>336.75M</t>
  </si>
  <si>
    <t>401.69M</t>
  </si>
  <si>
    <t>271.86M</t>
  </si>
  <si>
    <t>300.23M</t>
  </si>
  <si>
    <t>324.06M</t>
  </si>
  <si>
    <t>322.42M</t>
  </si>
  <si>
    <t>370.73M</t>
  </si>
  <si>
    <t>418.47M</t>
  </si>
  <si>
    <t>256.38M</t>
  </si>
  <si>
    <t>285.29M</t>
  </si>
  <si>
    <t>286.74M</t>
  </si>
  <si>
    <t>226.18M</t>
  </si>
  <si>
    <t>187.57M</t>
  </si>
  <si>
    <t>219.18M</t>
  </si>
  <si>
    <t>319.48M</t>
  </si>
  <si>
    <t>341.40M</t>
  </si>
  <si>
    <t>426.88M</t>
  </si>
  <si>
    <t>320.61M</t>
  </si>
  <si>
    <t>198.71M</t>
  </si>
  <si>
    <t>230.67M</t>
  </si>
  <si>
    <t>222.20M</t>
  </si>
  <si>
    <t>129.71M</t>
  </si>
  <si>
    <t>100.57M</t>
  </si>
  <si>
    <t>152.76M</t>
  </si>
  <si>
    <t>80.11M</t>
  </si>
  <si>
    <t>94.75M</t>
  </si>
  <si>
    <t>113.73M</t>
  </si>
  <si>
    <t>94.32M</t>
  </si>
  <si>
    <t>109.35M</t>
  </si>
  <si>
    <t>117.68M</t>
  </si>
  <si>
    <t>105.43M</t>
  </si>
  <si>
    <t>118.83M</t>
  </si>
  <si>
    <t>136.62M</t>
  </si>
  <si>
    <t>173.99M</t>
  </si>
  <si>
    <t>199.59M</t>
  </si>
  <si>
    <t>126.74M</t>
  </si>
  <si>
    <t>216.60M</t>
  </si>
  <si>
    <t>162.23M</t>
  </si>
  <si>
    <t>161.94M</t>
  </si>
  <si>
    <t>146.54M</t>
  </si>
  <si>
    <t>104.47M</t>
  </si>
  <si>
    <t>101.83M</t>
  </si>
  <si>
    <t>110.84M</t>
  </si>
  <si>
    <t>137.82M</t>
  </si>
  <si>
    <t>108.83M</t>
  </si>
  <si>
    <t>121.92M</t>
  </si>
  <si>
    <t>162.61M</t>
  </si>
  <si>
    <t>122.09M</t>
  </si>
  <si>
    <t>140.87M</t>
  </si>
  <si>
    <t>170.49M</t>
  </si>
  <si>
    <t>132.36M</t>
  </si>
  <si>
    <t>111.51M</t>
  </si>
  <si>
    <t>118.58M</t>
  </si>
  <si>
    <t>135.65M</t>
  </si>
  <si>
    <t>100.99M</t>
  </si>
  <si>
    <t>144.24M</t>
  </si>
  <si>
    <t>146.37M</t>
  </si>
  <si>
    <t>48.48M</t>
  </si>
  <si>
    <t>98.71M</t>
  </si>
  <si>
    <t>276.13M</t>
  </si>
  <si>
    <t>98.51M</t>
  </si>
  <si>
    <t>116.10M</t>
  </si>
  <si>
    <t>114.30M</t>
  </si>
  <si>
    <t>128.32M</t>
  </si>
  <si>
    <t>133.73M</t>
  </si>
  <si>
    <t>137.75M</t>
  </si>
  <si>
    <t>78.89M</t>
  </si>
  <si>
    <t>90.53M</t>
  </si>
  <si>
    <t>128.73M</t>
  </si>
  <si>
    <t>106.19M</t>
  </si>
  <si>
    <t>74.65M</t>
  </si>
  <si>
    <t>67.24M</t>
  </si>
  <si>
    <t>117.51M</t>
  </si>
  <si>
    <t>94.77M</t>
  </si>
  <si>
    <t>46.62M</t>
  </si>
  <si>
    <t>65.54M</t>
  </si>
  <si>
    <t>84.12M</t>
  </si>
  <si>
    <t>65.33M</t>
  </si>
  <si>
    <t>121.40M</t>
  </si>
  <si>
    <t>106.44M</t>
  </si>
  <si>
    <t>76.28M</t>
  </si>
  <si>
    <t>86.80M</t>
  </si>
  <si>
    <t>100.37M</t>
  </si>
  <si>
    <t>89.58M</t>
  </si>
  <si>
    <t>103.27M</t>
  </si>
  <si>
    <t>87.39M</t>
  </si>
  <si>
    <t>82.03M</t>
  </si>
  <si>
    <t>70.08M</t>
  </si>
  <si>
    <t>94.94M</t>
  </si>
  <si>
    <t>75.86M</t>
  </si>
  <si>
    <t>79.90M</t>
  </si>
  <si>
    <t>151.13M</t>
  </si>
  <si>
    <t>139.16M</t>
  </si>
  <si>
    <t>124.52M</t>
  </si>
  <si>
    <t>142.84M</t>
  </si>
  <si>
    <t>96.57M</t>
  </si>
  <si>
    <t>73.48M</t>
  </si>
  <si>
    <t>71.67M</t>
  </si>
  <si>
    <t>79.73M</t>
  </si>
  <si>
    <t>90.74M</t>
  </si>
  <si>
    <t>89.47M</t>
  </si>
  <si>
    <t>97.51M</t>
  </si>
  <si>
    <t>69.09M</t>
  </si>
  <si>
    <t>77.15M</t>
  </si>
  <si>
    <t>92.16M</t>
  </si>
  <si>
    <t>97.65M</t>
  </si>
  <si>
    <t>167.96M</t>
  </si>
  <si>
    <t>115.85M</t>
  </si>
  <si>
    <t>76.12M</t>
  </si>
  <si>
    <t>117.13M</t>
  </si>
  <si>
    <t>123.56M</t>
  </si>
  <si>
    <t>139.02M</t>
  </si>
  <si>
    <t>121.41M</t>
  </si>
  <si>
    <t>143.07M</t>
  </si>
  <si>
    <t>144.75M</t>
  </si>
  <si>
    <t>105.27M</t>
  </si>
  <si>
    <t>101.45M</t>
  </si>
  <si>
    <t>76.35M</t>
  </si>
  <si>
    <t>89.92M</t>
  </si>
  <si>
    <t>125.74M</t>
  </si>
  <si>
    <t>77.68M</t>
  </si>
  <si>
    <t>231.91M</t>
  </si>
  <si>
    <t>102.57M</t>
  </si>
  <si>
    <t>73.55M</t>
  </si>
  <si>
    <t>84.63M</t>
  </si>
  <si>
    <t>159.05M</t>
  </si>
  <si>
    <t>128.91M</t>
  </si>
  <si>
    <t>177.16M</t>
  </si>
  <si>
    <t>127.11M</t>
  </si>
  <si>
    <t>109.24M</t>
  </si>
  <si>
    <t>77.45M</t>
  </si>
  <si>
    <t>95.79M</t>
  </si>
  <si>
    <t>76.87M</t>
  </si>
  <si>
    <t>80.24M</t>
  </si>
  <si>
    <t>84.65M</t>
  </si>
  <si>
    <t>84.03M</t>
  </si>
  <si>
    <t>63.83M</t>
  </si>
  <si>
    <t>103.59M</t>
  </si>
  <si>
    <t>104.26M</t>
  </si>
  <si>
    <t>187.53M</t>
  </si>
  <si>
    <t>89.07M</t>
  </si>
  <si>
    <t>86.26M</t>
  </si>
  <si>
    <t>107.68M</t>
  </si>
  <si>
    <t>97.73M</t>
  </si>
  <si>
    <t>115.25M</t>
  </si>
  <si>
    <t>111.53M</t>
  </si>
  <si>
    <t>146.19M</t>
  </si>
  <si>
    <t>190.16M</t>
  </si>
  <si>
    <t>89.93M</t>
  </si>
  <si>
    <t>98.48M</t>
  </si>
  <si>
    <t>108.04M</t>
  </si>
  <si>
    <t>133.46M</t>
  </si>
  <si>
    <t>209.57M</t>
  </si>
  <si>
    <t>163.45M</t>
  </si>
  <si>
    <t>216.07M</t>
  </si>
  <si>
    <t>277.13M</t>
  </si>
  <si>
    <t>135.74M</t>
  </si>
  <si>
    <t>86.69M</t>
  </si>
  <si>
    <t>70.48M</t>
  </si>
  <si>
    <t>55.64M</t>
  </si>
  <si>
    <t>59.97M</t>
  </si>
  <si>
    <t>73.42M</t>
  </si>
  <si>
    <t>83.72M</t>
  </si>
  <si>
    <t>74.33M</t>
  </si>
  <si>
    <t>56.43M</t>
  </si>
  <si>
    <t>67.47M</t>
  </si>
  <si>
    <t>67.79M</t>
  </si>
  <si>
    <t>70.38M</t>
  </si>
  <si>
    <t>80.77M</t>
  </si>
  <si>
    <t>71.59M</t>
  </si>
  <si>
    <t>82.31M</t>
  </si>
  <si>
    <t>69.06M</t>
  </si>
  <si>
    <t>45.45M</t>
  </si>
  <si>
    <t>67.74M</t>
  </si>
  <si>
    <t>109.27M</t>
  </si>
  <si>
    <t>124.44M</t>
  </si>
  <si>
    <t>83.60M</t>
  </si>
  <si>
    <t>104.27M</t>
  </si>
  <si>
    <t>84.28M</t>
  </si>
  <si>
    <t>72.88M</t>
  </si>
  <si>
    <t>191.20M</t>
  </si>
  <si>
    <t>86.06M</t>
  </si>
  <si>
    <t>84.50M</t>
  </si>
  <si>
    <t>106.20M</t>
  </si>
  <si>
    <t>58.68M</t>
  </si>
  <si>
    <t>75.05M</t>
  </si>
  <si>
    <t>86.70M</t>
  </si>
  <si>
    <t>73.01M</t>
  </si>
  <si>
    <t>107.73M</t>
  </si>
  <si>
    <t>104.88M</t>
  </si>
  <si>
    <t>122.74M</t>
  </si>
  <si>
    <t>90.11M</t>
  </si>
  <si>
    <t>119.09M</t>
  </si>
  <si>
    <t>123.87M</t>
  </si>
  <si>
    <t>161.58M</t>
  </si>
  <si>
    <t>108.17M</t>
  </si>
  <si>
    <t>84.87M</t>
  </si>
  <si>
    <t>113.92M</t>
  </si>
  <si>
    <t>111.79M</t>
  </si>
  <si>
    <t>146.12M</t>
  </si>
  <si>
    <t>118.99M</t>
  </si>
  <si>
    <t>113.46M</t>
  </si>
  <si>
    <t>154.45M</t>
  </si>
  <si>
    <t>131.52M</t>
  </si>
  <si>
    <t>132.13M</t>
  </si>
  <si>
    <t>229.72M</t>
  </si>
  <si>
    <t>164.83M</t>
  </si>
  <si>
    <t>139.63M</t>
  </si>
  <si>
    <t>105.36M</t>
  </si>
  <si>
    <t>155.05M</t>
  </si>
  <si>
    <t>129.77M</t>
  </si>
  <si>
    <t>83.57M</t>
  </si>
  <si>
    <t>127.99M</t>
  </si>
  <si>
    <t>259.31M</t>
  </si>
  <si>
    <t>186.14M</t>
  </si>
  <si>
    <t>88.82M</t>
  </si>
  <si>
    <t>74.17M</t>
  </si>
  <si>
    <t>70.16M</t>
  </si>
  <si>
    <t>93.29M</t>
  </si>
  <si>
    <t>77.76M</t>
  </si>
  <si>
    <t>96.78M</t>
  </si>
  <si>
    <t>115.63M</t>
  </si>
  <si>
    <t>102.79M</t>
  </si>
  <si>
    <t>70.15M</t>
  </si>
  <si>
    <t>86.78M</t>
  </si>
  <si>
    <t>103.53M</t>
  </si>
  <si>
    <t>76.46M</t>
  </si>
  <si>
    <t>93.09M</t>
  </si>
  <si>
    <t>91.06M</t>
  </si>
  <si>
    <t>111.45M</t>
  </si>
  <si>
    <t>83.12M</t>
  </si>
  <si>
    <t>119.39M</t>
  </si>
  <si>
    <t>199.20M</t>
  </si>
  <si>
    <t>175.38M</t>
  </si>
  <si>
    <t>169.63M</t>
  </si>
  <si>
    <t>204.14M</t>
  </si>
  <si>
    <t>124.14M</t>
  </si>
  <si>
    <t>126.59M</t>
  </si>
  <si>
    <t>156.17M</t>
  </si>
  <si>
    <t>124.13M</t>
  </si>
  <si>
    <t>128.04M</t>
  </si>
  <si>
    <t>96.00M</t>
  </si>
  <si>
    <t>99.19M</t>
  </si>
  <si>
    <t>83.24M</t>
  </si>
  <si>
    <t>103.54M</t>
  </si>
  <si>
    <t>112.86M</t>
  </si>
  <si>
    <t>111.34M</t>
  </si>
  <si>
    <t>68.28M</t>
  </si>
  <si>
    <t>87.49M</t>
  </si>
  <si>
    <t>75.65M</t>
  </si>
  <si>
    <t>69.00M</t>
  </si>
  <si>
    <t>104.46M</t>
  </si>
  <si>
    <t>75.89M</t>
  </si>
  <si>
    <t>87.34M</t>
  </si>
  <si>
    <t>89.96M</t>
  </si>
  <si>
    <t>89.13M</t>
  </si>
  <si>
    <t>83.97M</t>
  </si>
  <si>
    <t>95.28M</t>
  </si>
  <si>
    <t>126.97M</t>
  </si>
  <si>
    <t>112.96M</t>
  </si>
  <si>
    <t>144.41M</t>
  </si>
  <si>
    <t>125.98M</t>
  </si>
  <si>
    <t>130.67M</t>
  </si>
  <si>
    <t>162.96M</t>
  </si>
  <si>
    <t>244.44M</t>
  </si>
  <si>
    <t>104.77M</t>
  </si>
  <si>
    <t>134.19M</t>
  </si>
  <si>
    <t>101.77M</t>
  </si>
  <si>
    <t>92.52M</t>
  </si>
  <si>
    <t>121.58M</t>
  </si>
  <si>
    <t>135.00M</t>
  </si>
  <si>
    <t>119.28M</t>
  </si>
  <si>
    <t>122.28M</t>
  </si>
  <si>
    <t>114.84M</t>
  </si>
  <si>
    <t>129.76M</t>
  </si>
  <si>
    <t>108.09M</t>
  </si>
  <si>
    <t>143.12M</t>
  </si>
  <si>
    <t>180.40M</t>
  </si>
  <si>
    <t>164.10M</t>
  </si>
  <si>
    <t>219.11M</t>
  </si>
  <si>
    <t>234.43M</t>
  </si>
  <si>
    <t>365.25M</t>
  </si>
  <si>
    <t>148.16M</t>
  </si>
  <si>
    <t>140.01M</t>
  </si>
  <si>
    <t>169.17M</t>
  </si>
  <si>
    <t>212.47M</t>
  </si>
  <si>
    <t>234.33M</t>
  </si>
  <si>
    <t>148.68M</t>
  </si>
  <si>
    <t>382.98M</t>
  </si>
  <si>
    <t>259.09M</t>
  </si>
  <si>
    <t>196.19M</t>
  </si>
  <si>
    <t>177.15M</t>
  </si>
  <si>
    <t>162.81M</t>
  </si>
  <si>
    <t>127.59M</t>
  </si>
  <si>
    <t>142.51M</t>
  </si>
  <si>
    <t>189.13M</t>
  </si>
  <si>
    <t>248.10M</t>
  </si>
  <si>
    <t>169.13M</t>
  </si>
  <si>
    <t>172.39M</t>
  </si>
  <si>
    <t>165.38M</t>
  </si>
  <si>
    <t>163.19M</t>
  </si>
  <si>
    <t>167.08M</t>
  </si>
  <si>
    <t>184.25M</t>
  </si>
  <si>
    <t>165.55M</t>
  </si>
  <si>
    <t>179.99M</t>
  </si>
  <si>
    <t>94.50M</t>
  </si>
  <si>
    <t>124.50M</t>
  </si>
  <si>
    <t>271.30M</t>
  </si>
  <si>
    <t>167.68M</t>
  </si>
  <si>
    <t>185.92M</t>
  </si>
  <si>
    <t>243.20M</t>
  </si>
  <si>
    <t>204.54M</t>
  </si>
  <si>
    <t>137.46M</t>
  </si>
  <si>
    <t>133.70M</t>
  </si>
  <si>
    <t>127.53M</t>
  </si>
  <si>
    <t>264.65M</t>
  </si>
  <si>
    <t>365.31M</t>
  </si>
  <si>
    <t>233.29M</t>
  </si>
  <si>
    <t>153.44M</t>
  </si>
  <si>
    <t>146.64M</t>
  </si>
  <si>
    <t>183.74M</t>
  </si>
  <si>
    <t>189.03M</t>
  </si>
  <si>
    <t>119.42M</t>
  </si>
  <si>
    <t>163.70M</t>
  </si>
  <si>
    <t>155.07M</t>
  </si>
  <si>
    <t>115.17M</t>
  </si>
  <si>
    <t>132.31M</t>
  </si>
  <si>
    <t>130.33M</t>
  </si>
  <si>
    <t>91.54M</t>
  </si>
  <si>
    <t>116.74M</t>
  </si>
  <si>
    <t>123.16M</t>
  </si>
  <si>
    <t>161.35M</t>
  </si>
  <si>
    <t>212.50M</t>
  </si>
  <si>
    <t>107.56M</t>
  </si>
  <si>
    <t>134.32M</t>
  </si>
  <si>
    <t>114.62M</t>
  </si>
  <si>
    <t>99.15M</t>
  </si>
  <si>
    <t>94.40M</t>
  </si>
  <si>
    <t>91.72M</t>
  </si>
  <si>
    <t>120.72M</t>
  </si>
  <si>
    <t>95.94M</t>
  </si>
  <si>
    <t>98.22M</t>
  </si>
  <si>
    <t>110.77M</t>
  </si>
  <si>
    <t>384.99M</t>
  </si>
  <si>
    <t>108.50M</t>
  </si>
  <si>
    <t>126.29M</t>
  </si>
  <si>
    <t>148.78M</t>
  </si>
  <si>
    <t>128.00M</t>
  </si>
  <si>
    <t>166.83M</t>
  </si>
  <si>
    <t>197.11M</t>
  </si>
  <si>
    <t>143.00M</t>
  </si>
  <si>
    <t>158.07M</t>
  </si>
  <si>
    <t>150.48M</t>
  </si>
  <si>
    <t>137.16M</t>
  </si>
  <si>
    <t>133.33M</t>
  </si>
  <si>
    <t>109.56M</t>
  </si>
  <si>
    <t>173.36M</t>
  </si>
  <si>
    <t>195.18M</t>
  </si>
  <si>
    <t>109.02M</t>
  </si>
  <si>
    <t>91.11M</t>
  </si>
  <si>
    <t>82.10M</t>
  </si>
  <si>
    <t>73.91M</t>
  </si>
  <si>
    <t>75.53M</t>
  </si>
  <si>
    <t>76.07M</t>
  </si>
  <si>
    <t>104.64M</t>
  </si>
  <si>
    <t>121.15M</t>
  </si>
  <si>
    <t>141.71M</t>
  </si>
  <si>
    <t>114.00M</t>
  </si>
  <si>
    <t>82.99M</t>
  </si>
  <si>
    <t>98.44M</t>
  </si>
  <si>
    <t>93.97M</t>
  </si>
  <si>
    <t>90.10M</t>
  </si>
  <si>
    <t>102.35M</t>
  </si>
  <si>
    <t>133.79M</t>
  </si>
  <si>
    <t>249.62M</t>
  </si>
  <si>
    <t>271.74M</t>
  </si>
  <si>
    <t>157.49M</t>
  </si>
  <si>
    <t>96.10M</t>
  </si>
  <si>
    <t>67.31M</t>
  </si>
  <si>
    <t>74.79M</t>
  </si>
  <si>
    <t>63.96M</t>
  </si>
  <si>
    <t>82.82M</t>
  </si>
  <si>
    <t>81.15M</t>
  </si>
  <si>
    <t>65.57M</t>
  </si>
  <si>
    <t>62.14M</t>
  </si>
  <si>
    <t>60.17M</t>
  </si>
  <si>
    <t>72.16M</t>
  </si>
  <si>
    <t>63.76M</t>
  </si>
  <si>
    <t>79.03M</t>
  </si>
  <si>
    <t>69.94M</t>
  </si>
  <si>
    <t>66.42M</t>
  </si>
  <si>
    <t>55.82M</t>
  </si>
  <si>
    <t>70.93M</t>
  </si>
  <si>
    <t>90.95M</t>
  </si>
  <si>
    <t>101.14M</t>
  </si>
  <si>
    <t>98.28M</t>
  </si>
  <si>
    <t>126.65M</t>
  </si>
  <si>
    <t>108.80M</t>
  </si>
  <si>
    <t>102.85M</t>
  </si>
  <si>
    <t>134.31M</t>
  </si>
  <si>
    <t>246.88M</t>
  </si>
  <si>
    <t>86.44M</t>
  </si>
  <si>
    <t>73.23M</t>
  </si>
  <si>
    <t>106.63M</t>
  </si>
  <si>
    <t>85.39M</t>
  </si>
  <si>
    <t>83.73M</t>
  </si>
  <si>
    <t>105.06M</t>
  </si>
  <si>
    <t>93.77M</t>
  </si>
  <si>
    <t>109.93M</t>
  </si>
  <si>
    <t>74.76M</t>
  </si>
  <si>
    <t>90.06M</t>
  </si>
  <si>
    <t>69.84M</t>
  </si>
  <si>
    <t>92.94M</t>
  </si>
  <si>
    <t>80.23M</t>
  </si>
  <si>
    <t>60.96M</t>
  </si>
  <si>
    <t>73.19M</t>
  </si>
  <si>
    <t>69.18M</t>
  </si>
  <si>
    <t>76.73M</t>
  </si>
  <si>
    <t>94.78M</t>
  </si>
  <si>
    <t>104.85M</t>
  </si>
  <si>
    <t>111.96M</t>
  </si>
  <si>
    <t>92.84M</t>
  </si>
  <si>
    <t>113.61M</t>
  </si>
  <si>
    <t>169.81M</t>
  </si>
  <si>
    <t>224.81M</t>
  </si>
  <si>
    <t>136.27M</t>
  </si>
  <si>
    <t>266.16M</t>
  </si>
  <si>
    <t>214.28M</t>
  </si>
  <si>
    <t>169.71M</t>
  </si>
  <si>
    <t>113.53M</t>
  </si>
  <si>
    <t>134.77M</t>
  </si>
  <si>
    <t>146.06M</t>
  </si>
  <si>
    <t>261.96M</t>
  </si>
  <si>
    <t>139.24M</t>
  </si>
  <si>
    <t>83.02M</t>
  </si>
  <si>
    <t>106.42M</t>
  </si>
  <si>
    <t>86.31M</t>
  </si>
  <si>
    <t>100.50M</t>
  </si>
  <si>
    <t>91.56M</t>
  </si>
  <si>
    <t>89.73M</t>
  </si>
  <si>
    <t>116.07M</t>
  </si>
  <si>
    <t>140.02M</t>
  </si>
  <si>
    <t>138.42M</t>
  </si>
  <si>
    <t>121.11M</t>
  </si>
  <si>
    <t>150.35M</t>
  </si>
  <si>
    <t>153.59M</t>
  </si>
  <si>
    <t>166.67M</t>
  </si>
  <si>
    <t>163.69M</t>
  </si>
  <si>
    <t>150.16M</t>
  </si>
  <si>
    <t>164.12M</t>
  </si>
  <si>
    <t>165.96M</t>
  </si>
  <si>
    <t>148.22M</t>
  </si>
  <si>
    <t>78.60M</t>
  </si>
  <si>
    <t>157.62M</t>
  </si>
  <si>
    <t>126.77M</t>
  </si>
  <si>
    <t>128.83M</t>
  </si>
  <si>
    <t>128.74M</t>
  </si>
  <si>
    <t>95.10M</t>
  </si>
  <si>
    <t>126.81M</t>
  </si>
  <si>
    <t>95.15M</t>
  </si>
  <si>
    <t>153.82M</t>
  </si>
  <si>
    <t>195.21M</t>
  </si>
  <si>
    <t>155.71M</t>
  </si>
  <si>
    <t>152.65M</t>
  </si>
  <si>
    <t>135.25M</t>
  </si>
  <si>
    <t>123.97M</t>
  </si>
  <si>
    <t>149.89M</t>
  </si>
  <si>
    <t>135.72M</t>
  </si>
  <si>
    <t>160.70M</t>
  </si>
  <si>
    <t>204.59M</t>
  </si>
  <si>
    <t>162.58M</t>
  </si>
  <si>
    <t>130.20M</t>
  </si>
  <si>
    <t>243.28M</t>
  </si>
  <si>
    <t>282.69M</t>
  </si>
  <si>
    <t>217.56M</t>
  </si>
  <si>
    <t>206.43M</t>
  </si>
  <si>
    <t>272.98M</t>
  </si>
  <si>
    <t>290.95M</t>
  </si>
  <si>
    <t>346.38M</t>
  </si>
  <si>
    <t>188.92M</t>
  </si>
  <si>
    <t>129.92M</t>
  </si>
  <si>
    <t>184.19M</t>
  </si>
  <si>
    <t>202.56M</t>
  </si>
  <si>
    <t>156.57M</t>
  </si>
  <si>
    <t>166.12M</t>
  </si>
  <si>
    <t>204.42M</t>
  </si>
  <si>
    <t>130.76M</t>
  </si>
  <si>
    <t>108.43M</t>
  </si>
  <si>
    <t>129.70M</t>
  </si>
  <si>
    <t>124.77M</t>
  </si>
  <si>
    <t>137.55M</t>
  </si>
  <si>
    <t>118.26M</t>
  </si>
  <si>
    <t>74.67M</t>
  </si>
  <si>
    <t>95.84M</t>
  </si>
  <si>
    <t>86.34M</t>
  </si>
  <si>
    <t>82.27M</t>
  </si>
  <si>
    <t>89.74M</t>
  </si>
  <si>
    <t>118.07M</t>
  </si>
  <si>
    <t>102.22M</t>
  </si>
  <si>
    <t>104.00M</t>
  </si>
  <si>
    <t>65.92M</t>
  </si>
  <si>
    <t>85.99M</t>
  </si>
  <si>
    <t>132.74M</t>
  </si>
  <si>
    <t>65.40M</t>
  </si>
  <si>
    <t>83.80M</t>
  </si>
  <si>
    <t>93.90M</t>
  </si>
  <si>
    <t>109.75M</t>
  </si>
  <si>
    <t>160.68M</t>
  </si>
  <si>
    <t>81.91M</t>
  </si>
  <si>
    <t>95.27M</t>
  </si>
  <si>
    <t>77.64M</t>
  </si>
  <si>
    <t>141.10M</t>
  </si>
  <si>
    <t>93.42M</t>
  </si>
  <si>
    <t>114.24M</t>
  </si>
  <si>
    <t>109.40M</t>
  </si>
  <si>
    <t>130.17M</t>
  </si>
  <si>
    <t>159.04M</t>
  </si>
  <si>
    <t>166.11M</t>
  </si>
  <si>
    <t>105.72M</t>
  </si>
  <si>
    <t>82.87M</t>
  </si>
  <si>
    <t>56.11M</t>
  </si>
  <si>
    <t>102.36M</t>
  </si>
  <si>
    <t>100.53M</t>
  </si>
  <si>
    <t>65.05M</t>
  </si>
  <si>
    <t>87.60M</t>
  </si>
  <si>
    <t>94.55M</t>
  </si>
  <si>
    <t>116.63M</t>
  </si>
  <si>
    <t>99.13M</t>
  </si>
  <si>
    <t>100.58M</t>
  </si>
  <si>
    <t>117.93M</t>
  </si>
  <si>
    <t>97.64M</t>
  </si>
  <si>
    <t>97.45M</t>
  </si>
  <si>
    <t>140.11M</t>
  </si>
  <si>
    <t>237.59M</t>
  </si>
  <si>
    <t>134.55M</t>
  </si>
  <si>
    <t>144.19M</t>
  </si>
  <si>
    <t>178.80M</t>
  </si>
  <si>
    <t>177.82M</t>
  </si>
  <si>
    <t>68.00M</t>
  </si>
  <si>
    <t>84.83M</t>
  </si>
  <si>
    <t>71.03M</t>
  </si>
  <si>
    <t>87.94M</t>
  </si>
  <si>
    <t>95.90M</t>
  </si>
  <si>
    <t>170.34M</t>
  </si>
  <si>
    <t>75.99M</t>
  </si>
  <si>
    <t>96.49M</t>
  </si>
  <si>
    <t>65.58M</t>
  </si>
  <si>
    <t>64.50M</t>
  </si>
  <si>
    <t>62.47M</t>
  </si>
  <si>
    <t>69.63M</t>
  </si>
  <si>
    <t>85.14M</t>
  </si>
  <si>
    <t>80.66M</t>
  </si>
  <si>
    <t>64.92M</t>
  </si>
  <si>
    <t>74.80M</t>
  </si>
  <si>
    <t>105.20M</t>
  </si>
  <si>
    <t>88.02M</t>
  </si>
  <si>
    <t>102.02M</t>
  </si>
  <si>
    <t>177.55M</t>
  </si>
  <si>
    <t>186.58M</t>
  </si>
  <si>
    <t>150.05M</t>
  </si>
  <si>
    <t>211.81M</t>
  </si>
  <si>
    <t>113.08M</t>
  </si>
  <si>
    <t>196.46M</t>
  </si>
  <si>
    <t>95.04M</t>
  </si>
  <si>
    <t>179.63M</t>
  </si>
  <si>
    <t>286.86M</t>
  </si>
  <si>
    <t>126.32M</t>
  </si>
  <si>
    <t>114.45M</t>
  </si>
  <si>
    <t>87.71M</t>
  </si>
  <si>
    <t>86.61M</t>
  </si>
  <si>
    <t>118.15M</t>
  </si>
  <si>
    <t>66.36M</t>
  </si>
  <si>
    <t>107.14M</t>
  </si>
  <si>
    <t>109.08M</t>
  </si>
  <si>
    <t>103.86M</t>
  </si>
  <si>
    <t>101.92M</t>
  </si>
  <si>
    <t>79.28M</t>
  </si>
  <si>
    <t>77.60M</t>
  </si>
  <si>
    <t>86.42M</t>
  </si>
  <si>
    <t>105.47M</t>
  </si>
  <si>
    <t>109.71M</t>
  </si>
  <si>
    <t>111.76M</t>
  </si>
  <si>
    <t>110.69M</t>
  </si>
  <si>
    <t>117.86M</t>
  </si>
  <si>
    <t>88.49M</t>
  </si>
  <si>
    <t>105.03M</t>
  </si>
  <si>
    <t>104.53M</t>
  </si>
  <si>
    <t>144.82M</t>
  </si>
  <si>
    <t>87.48M</t>
  </si>
  <si>
    <t>82.24M</t>
  </si>
  <si>
    <t>108.39M</t>
  </si>
  <si>
    <t>279.75M</t>
  </si>
  <si>
    <t>141.47M</t>
  </si>
  <si>
    <t>79.38M</t>
  </si>
  <si>
    <t>129.91M</t>
  </si>
  <si>
    <t>63.12M</t>
  </si>
  <si>
    <t>75.42M</t>
  </si>
  <si>
    <t>85.97M</t>
  </si>
  <si>
    <t>105.01M</t>
  </si>
  <si>
    <t>68.97M</t>
  </si>
  <si>
    <t>83.69M</t>
  </si>
  <si>
    <t>71.48M</t>
  </si>
  <si>
    <t>95.17M</t>
  </si>
  <si>
    <t>80.53M</t>
  </si>
  <si>
    <t>100.80M</t>
  </si>
  <si>
    <t>99.54M</t>
  </si>
  <si>
    <t>79.13M</t>
  </si>
  <si>
    <t>84.36M</t>
  </si>
  <si>
    <t>76.81M</t>
  </si>
  <si>
    <t>96.52M</t>
  </si>
  <si>
    <t>86.28M</t>
  </si>
  <si>
    <t>57.11M</t>
  </si>
  <si>
    <t>92.10M</t>
  </si>
  <si>
    <t>126.00M</t>
  </si>
  <si>
    <t>88.33M</t>
  </si>
  <si>
    <t>99.05M</t>
  </si>
  <si>
    <t>102.77M</t>
  </si>
  <si>
    <t>141.76M</t>
  </si>
  <si>
    <t>76.43M</t>
  </si>
  <si>
    <t>85.06M</t>
  </si>
  <si>
    <t>99.60M</t>
  </si>
  <si>
    <t>201.44M</t>
  </si>
  <si>
    <t>128.66M</t>
  </si>
  <si>
    <t>126.12M</t>
  </si>
  <si>
    <t>136.66M</t>
  </si>
  <si>
    <t>289.23M</t>
  </si>
  <si>
    <t>259.53M</t>
  </si>
  <si>
    <t>85.00M</t>
  </si>
  <si>
    <t>106.50M</t>
  </si>
  <si>
    <t>101.33M</t>
  </si>
  <si>
    <t>111.08M</t>
  </si>
  <si>
    <t>65.62M</t>
  </si>
  <si>
    <t>97.80M</t>
  </si>
  <si>
    <t>76.94M</t>
  </si>
  <si>
    <t>76.88M</t>
  </si>
  <si>
    <t>79.68M</t>
  </si>
  <si>
    <t>91.87M</t>
  </si>
  <si>
    <t>107.84M</t>
  </si>
  <si>
    <t>134.27M</t>
  </si>
  <si>
    <t>203.07M</t>
  </si>
  <si>
    <t>80.19M</t>
  </si>
  <si>
    <t>104.04M</t>
  </si>
  <si>
    <t>130.11M</t>
  </si>
  <si>
    <t>103.22M</t>
  </si>
  <si>
    <t>156.52M</t>
  </si>
  <si>
    <t>195.01M</t>
  </si>
  <si>
    <t>109.31M</t>
  </si>
  <si>
    <t>93.49M</t>
  </si>
  <si>
    <t>182.79M</t>
  </si>
  <si>
    <t>181.41M</t>
  </si>
  <si>
    <t>134.41M</t>
  </si>
  <si>
    <t>83.44M</t>
  </si>
  <si>
    <t>56.99M</t>
  </si>
  <si>
    <t>80.16M</t>
  </si>
  <si>
    <t>75.49M</t>
  </si>
  <si>
    <t>68.54M</t>
  </si>
  <si>
    <t>69.28M</t>
  </si>
  <si>
    <t>93.28M</t>
  </si>
  <si>
    <t>69.31M</t>
  </si>
  <si>
    <t>58.79M</t>
  </si>
  <si>
    <t>66.33M</t>
  </si>
  <si>
    <t>81.40M</t>
  </si>
  <si>
    <t>121.52M</t>
  </si>
  <si>
    <t>75.73M</t>
  </si>
  <si>
    <t>66.69M</t>
  </si>
  <si>
    <t>84.60M</t>
  </si>
  <si>
    <t>110.87M</t>
  </si>
  <si>
    <t>79.57M</t>
  </si>
  <si>
    <t>78.65M</t>
  </si>
  <si>
    <t>116.76M</t>
  </si>
  <si>
    <t>133.50M</t>
  </si>
  <si>
    <t>94.30M</t>
  </si>
  <si>
    <t>81.39M</t>
  </si>
  <si>
    <t>103.44M</t>
  </si>
  <si>
    <t>158.12M</t>
  </si>
  <si>
    <t>175.54M</t>
  </si>
  <si>
    <t>76.93M</t>
  </si>
  <si>
    <t>61.24M</t>
  </si>
  <si>
    <t>69.69M</t>
  </si>
  <si>
    <t>78.45M</t>
  </si>
  <si>
    <t>88.62M</t>
  </si>
  <si>
    <t>69.79M</t>
  </si>
  <si>
    <t>87.00M</t>
  </si>
  <si>
    <t>104.84M</t>
  </si>
  <si>
    <t>145.66M</t>
  </si>
  <si>
    <t>93.93M</t>
  </si>
  <si>
    <t>81.03M</t>
  </si>
  <si>
    <t>87.11M</t>
  </si>
  <si>
    <t>83.15M</t>
  </si>
  <si>
    <t>83.35M</t>
  </si>
  <si>
    <t>98.03M</t>
  </si>
  <si>
    <t>88.79M</t>
  </si>
  <si>
    <t>90.34M</t>
  </si>
  <si>
    <t>142.49M</t>
  </si>
  <si>
    <t>132.90M</t>
  </si>
  <si>
    <t>80.26M</t>
  </si>
  <si>
    <t>113.40M</t>
  </si>
  <si>
    <t>92.02M</t>
  </si>
  <si>
    <t>152.74M</t>
  </si>
  <si>
    <t>107.38M</t>
  </si>
  <si>
    <t>134.84M</t>
  </si>
  <si>
    <t>447.94M</t>
  </si>
  <si>
    <t>196.80M</t>
  </si>
  <si>
    <t>121.51M</t>
  </si>
  <si>
    <t>82.25M</t>
  </si>
  <si>
    <t>105.35M</t>
  </si>
  <si>
    <t>130.35M</t>
  </si>
  <si>
    <t>88.20M</t>
  </si>
  <si>
    <t>130.39M</t>
  </si>
  <si>
    <t>102.39M</t>
  </si>
  <si>
    <t>94.85M</t>
  </si>
  <si>
    <t>137.76M</t>
  </si>
  <si>
    <t>104.45M</t>
  </si>
  <si>
    <t>108.34M</t>
  </si>
  <si>
    <t>110.35M</t>
  </si>
  <si>
    <t>97.85M</t>
  </si>
  <si>
    <t>134.25M</t>
  </si>
  <si>
    <t>127.01M</t>
  </si>
  <si>
    <t>88.77M</t>
  </si>
  <si>
    <t>84.47M</t>
  </si>
  <si>
    <t>115.13M</t>
  </si>
  <si>
    <t>122.35M</t>
  </si>
  <si>
    <t>60.16M</t>
  </si>
  <si>
    <t>83.62M</t>
  </si>
  <si>
    <t>57.00M</t>
  </si>
  <si>
    <t>104.34M</t>
  </si>
  <si>
    <t>85.70M</t>
  </si>
  <si>
    <t>111.12M</t>
  </si>
  <si>
    <t>177.40M</t>
  </si>
  <si>
    <t>186.10M</t>
  </si>
  <si>
    <t>136.13M</t>
  </si>
  <si>
    <t>174.94M</t>
  </si>
  <si>
    <t>105.50M</t>
  </si>
  <si>
    <t>137.61M</t>
  </si>
  <si>
    <t>108.27M</t>
  </si>
  <si>
    <t>119.99M</t>
  </si>
  <si>
    <t>104.78M</t>
  </si>
  <si>
    <t>137.30M</t>
  </si>
  <si>
    <t>106.11M</t>
  </si>
  <si>
    <t>148.35M</t>
  </si>
  <si>
    <t>144.65M</t>
  </si>
  <si>
    <t>114.12M</t>
  </si>
  <si>
    <t>108.78M</t>
  </si>
  <si>
    <t>45.90M</t>
  </si>
  <si>
    <t>113.72M</t>
  </si>
  <si>
    <t>110.53M</t>
  </si>
  <si>
    <t>235.36M</t>
  </si>
  <si>
    <t>129.06M</t>
  </si>
  <si>
    <t>204.70M</t>
  </si>
  <si>
    <t>136.58M</t>
  </si>
  <si>
    <t>228.54M</t>
  </si>
  <si>
    <t>236.71M</t>
  </si>
  <si>
    <t>97.02M</t>
  </si>
  <si>
    <t>130.24M</t>
  </si>
  <si>
    <t>123.35M</t>
  </si>
  <si>
    <t>113.33M</t>
  </si>
  <si>
    <t>175.30M</t>
  </si>
  <si>
    <t>105.68M</t>
  </si>
  <si>
    <t>151.45M</t>
  </si>
  <si>
    <t>138.25M</t>
  </si>
  <si>
    <t>264.54M</t>
  </si>
  <si>
    <t>192.52M</t>
  </si>
  <si>
    <t>94.15M</t>
  </si>
  <si>
    <t>92.77M</t>
  </si>
  <si>
    <t>96.50M</t>
  </si>
  <si>
    <t>80.14M</t>
  </si>
  <si>
    <t>142.61M</t>
  </si>
  <si>
    <t>140.77M</t>
  </si>
  <si>
    <t>256.16M</t>
  </si>
  <si>
    <t>144.94M</t>
  </si>
  <si>
    <t>97.43M</t>
  </si>
  <si>
    <t>115.12M</t>
  </si>
  <si>
    <t>85.81M</t>
  </si>
  <si>
    <t>118.95M</t>
  </si>
  <si>
    <t>86.81M</t>
  </si>
  <si>
    <t>145.52M</t>
  </si>
  <si>
    <t>143.55M</t>
  </si>
  <si>
    <t>118.56M</t>
  </si>
  <si>
    <t>98.43M</t>
  </si>
  <si>
    <t>119.48M</t>
  </si>
  <si>
    <t>209.92M</t>
  </si>
  <si>
    <t>124.30M</t>
  </si>
  <si>
    <t>144.01M</t>
  </si>
  <si>
    <t>138.06M</t>
  </si>
  <si>
    <t>188.09M</t>
  </si>
  <si>
    <t>319.55M</t>
  </si>
  <si>
    <t>362.45M</t>
  </si>
  <si>
    <t>449.36M</t>
  </si>
  <si>
    <t>248.70M</t>
  </si>
  <si>
    <t>181.17M</t>
  </si>
  <si>
    <t>186.23M</t>
  </si>
  <si>
    <t>212.01M</t>
  </si>
  <si>
    <t>169.46M</t>
  </si>
  <si>
    <t>107.52M</t>
  </si>
  <si>
    <t>107.21M</t>
  </si>
  <si>
    <t>106.81M</t>
  </si>
  <si>
    <t>118.65M</t>
  </si>
  <si>
    <t>99.46M</t>
  </si>
  <si>
    <t>99.88M</t>
  </si>
  <si>
    <t>111.07M</t>
  </si>
  <si>
    <t>100.34M</t>
  </si>
  <si>
    <t>94.70M</t>
  </si>
  <si>
    <t>85.03M</t>
  </si>
  <si>
    <t>103.28M</t>
  </si>
  <si>
    <t>101.47M</t>
  </si>
  <si>
    <t>101.42M</t>
  </si>
  <si>
    <t>135.18M</t>
  </si>
  <si>
    <t>103.47M</t>
  </si>
  <si>
    <t>74.64M</t>
  </si>
  <si>
    <t>109.94M</t>
  </si>
  <si>
    <t>105.26M</t>
  </si>
  <si>
    <t>112.15M</t>
  </si>
  <si>
    <t>162.21M</t>
  </si>
  <si>
    <t>109.63M</t>
  </si>
  <si>
    <t>120.81M</t>
  </si>
  <si>
    <t>135.27M</t>
  </si>
  <si>
    <t>152.67M</t>
  </si>
  <si>
    <t>110.93M</t>
  </si>
  <si>
    <t>159.48M</t>
  </si>
  <si>
    <t>369.38M</t>
  </si>
  <si>
    <t>224.96M</t>
  </si>
  <si>
    <t>161.53M</t>
  </si>
  <si>
    <t>113.25M</t>
  </si>
  <si>
    <t>130.81M</t>
  </si>
  <si>
    <t>105.10M</t>
  </si>
  <si>
    <t>95.12M</t>
  </si>
  <si>
    <t>145.98M</t>
  </si>
  <si>
    <t>120.55M</t>
  </si>
  <si>
    <t>155.68M</t>
  </si>
  <si>
    <t>103.57M</t>
  </si>
  <si>
    <t>96.67M</t>
  </si>
  <si>
    <t>95.18M</t>
  </si>
  <si>
    <t>115.65M</t>
  </si>
  <si>
    <t>100.56M</t>
  </si>
  <si>
    <t>123.80M</t>
  </si>
  <si>
    <t>110.82M</t>
  </si>
  <si>
    <t>104.11M</t>
  </si>
  <si>
    <t>143.35M</t>
  </si>
  <si>
    <t>161.78M</t>
  </si>
  <si>
    <t>186.49M</t>
  </si>
  <si>
    <t>301.25M</t>
  </si>
  <si>
    <t>128.96M</t>
  </si>
  <si>
    <t>116.88M</t>
  </si>
  <si>
    <t>142.19M</t>
  </si>
  <si>
    <t>137.65M</t>
  </si>
  <si>
    <t>244.03M</t>
  </si>
  <si>
    <t>125.31M</t>
  </si>
  <si>
    <t>117.78M</t>
  </si>
  <si>
    <t>127.73M</t>
  </si>
  <si>
    <t>152.08M</t>
  </si>
  <si>
    <t>126.85M</t>
  </si>
  <si>
    <t>106.41M</t>
  </si>
  <si>
    <t>83.39M</t>
  </si>
  <si>
    <t>89.64M</t>
  </si>
  <si>
    <t>93.17M</t>
  </si>
  <si>
    <t>114.02M</t>
  </si>
  <si>
    <t>160.77M</t>
  </si>
  <si>
    <t>116.69M</t>
  </si>
  <si>
    <t>169.23M</t>
  </si>
  <si>
    <t>145.36M</t>
  </si>
  <si>
    <t>225.32M</t>
  </si>
  <si>
    <t>154.57M</t>
  </si>
  <si>
    <t>140.56M</t>
  </si>
  <si>
    <t>152.07M</t>
  </si>
  <si>
    <t>128.10M</t>
  </si>
  <si>
    <t>121.77M</t>
  </si>
  <si>
    <t>168.25M</t>
  </si>
  <si>
    <t>187.67M</t>
  </si>
  <si>
    <t>245.04M</t>
  </si>
  <si>
    <t>177.57M</t>
  </si>
  <si>
    <t>305.26M</t>
  </si>
  <si>
    <t>114.88M</t>
  </si>
  <si>
    <t>134.75M</t>
  </si>
  <si>
    <t>174.80M</t>
  </si>
  <si>
    <t>143.56M</t>
  </si>
  <si>
    <t>227.33M</t>
  </si>
  <si>
    <t>192.64M</t>
  </si>
  <si>
    <t>274.13M</t>
  </si>
  <si>
    <t>328.97M</t>
  </si>
  <si>
    <t>458.41M</t>
  </si>
  <si>
    <t>224.06M</t>
  </si>
  <si>
    <t>112.13M</t>
  </si>
  <si>
    <t>134.73M</t>
  </si>
  <si>
    <t>126.21M</t>
  </si>
  <si>
    <t>122.44M</t>
  </si>
  <si>
    <t>129.54M</t>
  </si>
  <si>
    <t>243.29M</t>
  </si>
  <si>
    <t>187.76M</t>
  </si>
  <si>
    <t>101.90M</t>
  </si>
  <si>
    <t>133.03M</t>
  </si>
  <si>
    <t>108.93M</t>
  </si>
  <si>
    <t>117.63M</t>
  </si>
  <si>
    <t>94.33M</t>
  </si>
  <si>
    <t>127.21M</t>
  </si>
  <si>
    <t>105.62M</t>
  </si>
  <si>
    <t>106.31M</t>
  </si>
  <si>
    <t>149.42M</t>
  </si>
  <si>
    <t>103.50M</t>
  </si>
  <si>
    <t>103.55M</t>
  </si>
  <si>
    <t>182.40M</t>
  </si>
  <si>
    <t>124.76M</t>
  </si>
  <si>
    <t>77.65M</t>
  </si>
  <si>
    <t>102.81M</t>
  </si>
  <si>
    <t>129.78M</t>
  </si>
  <si>
    <t>142.01M</t>
  </si>
  <si>
    <t>176.82M</t>
  </si>
  <si>
    <t>137.68M</t>
  </si>
  <si>
    <t>153.21M</t>
  </si>
  <si>
    <t>160.27M</t>
  </si>
  <si>
    <t>100.30M</t>
  </si>
  <si>
    <t>108.81M</t>
  </si>
  <si>
    <t>126.25M</t>
  </si>
  <si>
    <t>143.66M</t>
  </si>
  <si>
    <t>184.22M</t>
  </si>
  <si>
    <t>147.82M</t>
  </si>
  <si>
    <t>132.68M</t>
  </si>
  <si>
    <t>201.63M</t>
  </si>
  <si>
    <t/>
  </si>
  <si>
    <t>110.33M</t>
  </si>
  <si>
    <t>145.02M</t>
  </si>
  <si>
    <t>127.77M</t>
  </si>
  <si>
    <t>137.12M</t>
  </si>
  <si>
    <t>141.50M</t>
  </si>
  <si>
    <t>156.08M</t>
  </si>
  <si>
    <t>179.45M</t>
  </si>
  <si>
    <t>196.23M</t>
  </si>
  <si>
    <t>161.41M</t>
  </si>
  <si>
    <t>200.30M</t>
  </si>
  <si>
    <t>169.37M</t>
  </si>
  <si>
    <t>177.32M</t>
  </si>
  <si>
    <t>216.09M</t>
  </si>
  <si>
    <t>185.67M</t>
  </si>
  <si>
    <t>185.89M</t>
  </si>
  <si>
    <t>183.86M</t>
  </si>
  <si>
    <t>149.43M</t>
  </si>
  <si>
    <t>163.77M</t>
  </si>
  <si>
    <t>257.67M</t>
  </si>
  <si>
    <t>222.72M</t>
  </si>
  <si>
    <t>533.48M</t>
  </si>
  <si>
    <t>300.31M</t>
  </si>
  <si>
    <t>207.18M</t>
  </si>
  <si>
    <t>263.20M</t>
  </si>
  <si>
    <t>208.65M</t>
  </si>
  <si>
    <t>289.34M</t>
  </si>
  <si>
    <t>212.35M</t>
  </si>
  <si>
    <t>319.34M</t>
  </si>
  <si>
    <t>252.68M</t>
  </si>
  <si>
    <t>249.76M</t>
  </si>
  <si>
    <t>196.62M</t>
  </si>
  <si>
    <t>198.96M</t>
  </si>
  <si>
    <t>283.19M</t>
  </si>
  <si>
    <t>324.38M</t>
  </si>
  <si>
    <t>273.83M</t>
  </si>
  <si>
    <t>223.16M</t>
  </si>
  <si>
    <t>270.60M</t>
  </si>
  <si>
    <t>163.65M</t>
  </si>
  <si>
    <t>100.86M</t>
  </si>
  <si>
    <t>123.72M</t>
  </si>
  <si>
    <t>130.63M</t>
  </si>
  <si>
    <t>131.16M</t>
  </si>
  <si>
    <t>190.36M</t>
  </si>
  <si>
    <t>385.81M</t>
  </si>
  <si>
    <t>179.09M</t>
  </si>
  <si>
    <t>224.95M</t>
  </si>
  <si>
    <t>213.29M</t>
  </si>
  <si>
    <t>260.01M</t>
  </si>
  <si>
    <t>187.54M</t>
  </si>
  <si>
    <t>116.85M</t>
  </si>
  <si>
    <t>185.45M</t>
  </si>
  <si>
    <t>137.24M</t>
  </si>
  <si>
    <t>128.34M</t>
  </si>
  <si>
    <t>231.11M</t>
  </si>
  <si>
    <t>166.28M</t>
  </si>
  <si>
    <t>133.55M</t>
  </si>
  <si>
    <t>139.41M</t>
  </si>
  <si>
    <t>156.72M</t>
  </si>
  <si>
    <t>52.19M</t>
  </si>
  <si>
    <t>85.55M</t>
  </si>
  <si>
    <t>171.21M</t>
  </si>
  <si>
    <t>129.93M</t>
  </si>
  <si>
    <t>137.15M</t>
  </si>
  <si>
    <t>173.18M</t>
  </si>
  <si>
    <t>186.70M</t>
  </si>
  <si>
    <t>110.47M</t>
  </si>
  <si>
    <t>152.43M</t>
  </si>
  <si>
    <t>183.25M</t>
  </si>
  <si>
    <t>130.10M</t>
  </si>
  <si>
    <t>180.87M</t>
  </si>
  <si>
    <t>236.51M</t>
  </si>
  <si>
    <t>135.49M</t>
  </si>
  <si>
    <t>132.17M</t>
  </si>
  <si>
    <t>158.21M</t>
  </si>
  <si>
    <t>179.54M</t>
  </si>
  <si>
    <t>182.08M</t>
  </si>
  <si>
    <t>128.81M</t>
  </si>
  <si>
    <t>197.46M</t>
  </si>
  <si>
    <t>204.91M</t>
  </si>
  <si>
    <t>342.21M</t>
  </si>
  <si>
    <t>279.54M</t>
  </si>
  <si>
    <t>265.34M</t>
  </si>
  <si>
    <t>237.47M</t>
  </si>
  <si>
    <t>166.62M</t>
  </si>
  <si>
    <t>169.31M</t>
  </si>
  <si>
    <t>195.87M</t>
  </si>
  <si>
    <t>119.04M</t>
  </si>
  <si>
    <t>156.93M</t>
  </si>
  <si>
    <t>150.69M</t>
  </si>
  <si>
    <t>177.85M</t>
  </si>
  <si>
    <t>132.20M</t>
  </si>
  <si>
    <t>121.87M</t>
  </si>
  <si>
    <t>211.06M</t>
  </si>
  <si>
    <t>247.92M</t>
  </si>
  <si>
    <t>187.06M</t>
  </si>
  <si>
    <t>195.43M</t>
  </si>
  <si>
    <t>208.26M</t>
  </si>
  <si>
    <t>232.08M</t>
  </si>
  <si>
    <t>255.72M</t>
  </si>
  <si>
    <t>265.89M</t>
  </si>
  <si>
    <t>293.46M</t>
  </si>
  <si>
    <t>208.44M</t>
  </si>
  <si>
    <t>224.61M</t>
  </si>
  <si>
    <t>200.88M</t>
  </si>
  <si>
    <t>143.03M</t>
  </si>
  <si>
    <t>201.38M</t>
  </si>
  <si>
    <t>200.89M</t>
  </si>
  <si>
    <t>297.14M</t>
  </si>
  <si>
    <t>256.45M</t>
  </si>
  <si>
    <t>148.69M</t>
  </si>
  <si>
    <t>233.45M</t>
  </si>
  <si>
    <t>199.66M</t>
  </si>
  <si>
    <t>251.57M</t>
  </si>
  <si>
    <t>340.04M</t>
  </si>
  <si>
    <t>219.37M</t>
  </si>
  <si>
    <t>199.99M</t>
  </si>
  <si>
    <t>212.94M</t>
  </si>
  <si>
    <t>247.56M</t>
  </si>
  <si>
    <t>307.38M</t>
  </si>
  <si>
    <t>224.92M</t>
  </si>
  <si>
    <t>212.66M</t>
  </si>
  <si>
    <t>338.46M</t>
  </si>
  <si>
    <t>387.10M</t>
  </si>
  <si>
    <t>414.41M</t>
  </si>
  <si>
    <t>648.83M</t>
  </si>
  <si>
    <t>513.10M</t>
  </si>
  <si>
    <t>274.01M</t>
  </si>
  <si>
    <t>193.15M</t>
  </si>
  <si>
    <t>163.54M</t>
  </si>
  <si>
    <t>171.72M</t>
  </si>
  <si>
    <t>194.14M</t>
  </si>
  <si>
    <t>406.74M</t>
  </si>
  <si>
    <t>388.33M</t>
  </si>
  <si>
    <t>219.81M</t>
  </si>
  <si>
    <t>154.68M</t>
  </si>
  <si>
    <t>211.61M</t>
  </si>
  <si>
    <t>397.25M</t>
  </si>
  <si>
    <t>496.55M</t>
  </si>
  <si>
    <t>279.90M</t>
  </si>
  <si>
    <t>171.54M</t>
  </si>
  <si>
    <t>134.51M</t>
  </si>
  <si>
    <t>148.05M</t>
  </si>
  <si>
    <t>134.47M</t>
  </si>
  <si>
    <t>168.65M</t>
  </si>
  <si>
    <t>204.00M</t>
  </si>
  <si>
    <t>461.80M</t>
  </si>
  <si>
    <t>307.03M</t>
  </si>
  <si>
    <t>235.60M</t>
  </si>
  <si>
    <t>184.66M</t>
  </si>
  <si>
    <t>144.89M</t>
  </si>
  <si>
    <t>134.60M</t>
  </si>
  <si>
    <t>127.07M</t>
  </si>
  <si>
    <t>165.76M</t>
  </si>
  <si>
    <t>245.42M</t>
  </si>
  <si>
    <t>314.38M</t>
  </si>
  <si>
    <t>243.05M</t>
  </si>
  <si>
    <t>187.79M</t>
  </si>
  <si>
    <t>112.24M</t>
  </si>
  <si>
    <t>108.84M</t>
  </si>
  <si>
    <t>120.96M</t>
  </si>
  <si>
    <t>177.48M</t>
  </si>
  <si>
    <t>196.65M</t>
  </si>
  <si>
    <t>176.27M</t>
  </si>
  <si>
    <t>127.75M</t>
  </si>
  <si>
    <t>221.12M</t>
  </si>
  <si>
    <t>121.08M</t>
  </si>
  <si>
    <t>136.16M</t>
  </si>
  <si>
    <t>218.87M</t>
  </si>
  <si>
    <t>141.63M</t>
  </si>
  <si>
    <t>131.67M</t>
  </si>
  <si>
    <t>175.96M</t>
  </si>
  <si>
    <t>147.54M</t>
  </si>
  <si>
    <t>141.56M</t>
  </si>
  <si>
    <t>156.35M</t>
  </si>
  <si>
    <t>224.30M</t>
  </si>
  <si>
    <t>210.70M</t>
  </si>
  <si>
    <t>153.80M</t>
  </si>
  <si>
    <t>123.93M</t>
  </si>
  <si>
    <t>134.67M</t>
  </si>
  <si>
    <t>128.45M</t>
  </si>
  <si>
    <t>203.54M</t>
  </si>
  <si>
    <t>122.93M</t>
  </si>
  <si>
    <t>183.33M</t>
  </si>
  <si>
    <t>282.79M</t>
  </si>
  <si>
    <t>182.38M</t>
  </si>
  <si>
    <t>158.92M</t>
  </si>
  <si>
    <t>145.82M</t>
  </si>
  <si>
    <t>178.53M</t>
  </si>
  <si>
    <t>203.53M</t>
  </si>
  <si>
    <t>152.83M</t>
  </si>
  <si>
    <t>180.81M</t>
  </si>
  <si>
    <t>138.78M</t>
  </si>
  <si>
    <t>168.14M</t>
  </si>
  <si>
    <t>175.76M</t>
  </si>
  <si>
    <t>288.56M</t>
  </si>
  <si>
    <t>197.09M</t>
  </si>
  <si>
    <t>203.95M</t>
  </si>
  <si>
    <t>234.05M</t>
  </si>
  <si>
    <t>332.78M</t>
  </si>
  <si>
    <t>253.54M</t>
  </si>
  <si>
    <t>475.70M</t>
  </si>
  <si>
    <t>387.82M</t>
  </si>
  <si>
    <t>178.10M</t>
  </si>
  <si>
    <t>183.08M</t>
  </si>
  <si>
    <t>150.62M</t>
  </si>
  <si>
    <t>129.74M</t>
  </si>
  <si>
    <t>188.22M</t>
  </si>
  <si>
    <t>207.83M</t>
  </si>
  <si>
    <t>113.48M</t>
  </si>
  <si>
    <t>115.88M</t>
  </si>
  <si>
    <t>102.10M</t>
  </si>
  <si>
    <t>145.46M</t>
  </si>
  <si>
    <t>160.75M</t>
  </si>
  <si>
    <t>129.94M</t>
  </si>
  <si>
    <t>149.32M</t>
  </si>
  <si>
    <t>140.05M</t>
  </si>
  <si>
    <t>128.88M</t>
  </si>
  <si>
    <t>162.49M</t>
  </si>
  <si>
    <t>168.36M</t>
  </si>
  <si>
    <t>188.40M</t>
  </si>
  <si>
    <t>158.18M</t>
  </si>
  <si>
    <t>190.29M</t>
  </si>
  <si>
    <t>206.62M</t>
  </si>
  <si>
    <t>131.37M</t>
  </si>
  <si>
    <t>150.84M</t>
  </si>
  <si>
    <t>274.78M</t>
  </si>
  <si>
    <t>183.24M</t>
  </si>
  <si>
    <t>261.08M</t>
  </si>
  <si>
    <t>204.09M</t>
  </si>
  <si>
    <t>143.50M</t>
  </si>
  <si>
    <t>207.31M</t>
  </si>
  <si>
    <t>193.45M</t>
  </si>
  <si>
    <t>275.76M</t>
  </si>
  <si>
    <t>275.43M</t>
  </si>
  <si>
    <t>354.11M</t>
  </si>
  <si>
    <t>291.37M</t>
  </si>
  <si>
    <t>226.07M</t>
  </si>
  <si>
    <t>126.67M</t>
  </si>
  <si>
    <t>151.27M</t>
  </si>
  <si>
    <t>192.39M</t>
  </si>
  <si>
    <t>248.06M</t>
  </si>
  <si>
    <t>365.15M</t>
  </si>
  <si>
    <t>298.85M</t>
  </si>
  <si>
    <t>276.91M</t>
  </si>
  <si>
    <t>283.90M</t>
  </si>
  <si>
    <t>195.79M</t>
  </si>
  <si>
    <t>149.45M</t>
  </si>
  <si>
    <t>179.57M</t>
  </si>
  <si>
    <t>252.61M</t>
  </si>
  <si>
    <t>217.09M</t>
  </si>
  <si>
    <t>297.90M</t>
  </si>
  <si>
    <t>294.25M</t>
  </si>
  <si>
    <t>248.03M</t>
  </si>
  <si>
    <t>155.56M</t>
  </si>
  <si>
    <t>174.83M</t>
  </si>
  <si>
    <t>168.98M</t>
  </si>
  <si>
    <t>280.60M</t>
  </si>
  <si>
    <t>207.66M</t>
  </si>
  <si>
    <t>250.96M</t>
  </si>
  <si>
    <t>334.98M</t>
  </si>
  <si>
    <t>337.75M</t>
  </si>
  <si>
    <t>585.91M</t>
  </si>
  <si>
    <t>382.28M</t>
  </si>
  <si>
    <t>222.46M</t>
  </si>
  <si>
    <t>185.86M</t>
  </si>
  <si>
    <t>215.19M</t>
  </si>
  <si>
    <t>194.30M</t>
  </si>
  <si>
    <t>199.60M</t>
  </si>
  <si>
    <t>314.05M</t>
  </si>
  <si>
    <t>240.06M</t>
  </si>
  <si>
    <t>195.83M</t>
  </si>
  <si>
    <t>268.37M</t>
  </si>
  <si>
    <t>198.60M</t>
  </si>
  <si>
    <t>214.80M</t>
  </si>
  <si>
    <t>237.46M</t>
  </si>
  <si>
    <t>160.42M</t>
  </si>
  <si>
    <t>263.19M</t>
  </si>
  <si>
    <t>257.14M</t>
  </si>
  <si>
    <t>212.82M</t>
  </si>
  <si>
    <t>165.61M</t>
  </si>
  <si>
    <t>119.53M</t>
  </si>
  <si>
    <t>110.40M</t>
  </si>
  <si>
    <t>134.88M</t>
  </si>
  <si>
    <t>57.92M</t>
  </si>
  <si>
    <t>180.67M</t>
  </si>
  <si>
    <t>353.72M</t>
  </si>
  <si>
    <t>236.02M</t>
  </si>
  <si>
    <t>213.65M</t>
  </si>
  <si>
    <t>243.16M</t>
  </si>
  <si>
    <t>268.87M</t>
  </si>
  <si>
    <t>224.11M</t>
  </si>
  <si>
    <t>165.89M</t>
  </si>
  <si>
    <t>178.26M</t>
  </si>
  <si>
    <t>240.83M</t>
  </si>
  <si>
    <t>230.66M</t>
  </si>
  <si>
    <t>153.28M</t>
  </si>
  <si>
    <t>168.62M</t>
  </si>
  <si>
    <t>172.25M</t>
  </si>
  <si>
    <t>237.40M</t>
  </si>
  <si>
    <t>335.26M</t>
  </si>
  <si>
    <t>99.26M</t>
  </si>
  <si>
    <t>163.33M</t>
  </si>
  <si>
    <t>275.36M</t>
  </si>
  <si>
    <t>189.80M</t>
  </si>
  <si>
    <t>228.72M</t>
  </si>
  <si>
    <t>173.58M</t>
  </si>
  <si>
    <t>167.48M</t>
  </si>
  <si>
    <t>176.90M</t>
  </si>
  <si>
    <t>186.99M</t>
  </si>
  <si>
    <t>176.25M</t>
  </si>
  <si>
    <t>238.09M</t>
  </si>
  <si>
    <t>187.77M</t>
  </si>
  <si>
    <t>109.77M</t>
  </si>
  <si>
    <t>139.87M</t>
  </si>
  <si>
    <t>149.74M</t>
  </si>
  <si>
    <t>166.30M</t>
  </si>
  <si>
    <t>209.13M</t>
  </si>
  <si>
    <t>178.56M</t>
  </si>
  <si>
    <t>162.62M</t>
  </si>
  <si>
    <t>210.75M</t>
  </si>
  <si>
    <t>192.24M</t>
  </si>
  <si>
    <t>136.75M</t>
  </si>
  <si>
    <t>284.30M</t>
  </si>
  <si>
    <t>273.05M</t>
  </si>
  <si>
    <t>378.50M</t>
  </si>
  <si>
    <t>310.07M</t>
  </si>
  <si>
    <t>272.72M</t>
  </si>
  <si>
    <t>288.62M</t>
  </si>
  <si>
    <t>403.73M</t>
  </si>
  <si>
    <t>254.75M</t>
  </si>
  <si>
    <t>214.33M</t>
  </si>
  <si>
    <t>265.33M</t>
  </si>
  <si>
    <t>309.51M</t>
  </si>
  <si>
    <t>229.62M</t>
  </si>
  <si>
    <t>168.38M</t>
  </si>
  <si>
    <t>173.88M</t>
  </si>
  <si>
    <t>191.03M</t>
  </si>
  <si>
    <t>205.97M</t>
  </si>
  <si>
    <t>221.06M</t>
  </si>
  <si>
    <t>199.07M</t>
  </si>
  <si>
    <t>249.48M</t>
  </si>
  <si>
    <t>400.37M</t>
  </si>
  <si>
    <t>240.69M</t>
  </si>
  <si>
    <t>253.61M</t>
  </si>
  <si>
    <t>211.15M</t>
  </si>
  <si>
    <t>283.61M</t>
  </si>
  <si>
    <t>149.20M</t>
  </si>
  <si>
    <t>243.71M</t>
  </si>
  <si>
    <t>267.63M</t>
  </si>
  <si>
    <t>245.27M</t>
  </si>
  <si>
    <t>256.39M</t>
  </si>
  <si>
    <t>249.60M</t>
  </si>
  <si>
    <t>403.48M</t>
  </si>
  <si>
    <t>759.39M</t>
  </si>
  <si>
    <t>185.43M</t>
  </si>
  <si>
    <t>233.83M</t>
  </si>
  <si>
    <t>342.87M</t>
  </si>
  <si>
    <t>501.68M</t>
  </si>
  <si>
    <t>214.26M</t>
  </si>
  <si>
    <t>178.38M</t>
  </si>
  <si>
    <t>273.84M</t>
  </si>
  <si>
    <t>209.48M</t>
  </si>
  <si>
    <t>132.61M</t>
  </si>
  <si>
    <t>161.08M</t>
  </si>
  <si>
    <t>176.74M</t>
  </si>
  <si>
    <t>133.91M</t>
  </si>
  <si>
    <t>210.80M</t>
  </si>
  <si>
    <t>277.60M</t>
  </si>
  <si>
    <t>195.81M</t>
  </si>
  <si>
    <t>112.46M</t>
  </si>
  <si>
    <t>127.67M</t>
  </si>
  <si>
    <t>146.34M</t>
  </si>
  <si>
    <t>167.46M</t>
  </si>
  <si>
    <t>186.84M</t>
  </si>
  <si>
    <t>154.23M</t>
  </si>
  <si>
    <t>223.73M</t>
  </si>
  <si>
    <t>159.83M</t>
  </si>
  <si>
    <t>194.05M</t>
  </si>
  <si>
    <t>227.37M</t>
  </si>
  <si>
    <t>132.04M</t>
  </si>
  <si>
    <t>172.57M</t>
  </si>
  <si>
    <t>221.27M</t>
  </si>
  <si>
    <t>182.92M</t>
  </si>
  <si>
    <t>371.67M</t>
  </si>
  <si>
    <t>220.79M</t>
  </si>
  <si>
    <t>156.32M</t>
  </si>
  <si>
    <t>199.95M</t>
  </si>
  <si>
    <t>229.19M</t>
  </si>
  <si>
    <t>214.01M</t>
  </si>
  <si>
    <t>182.78M</t>
  </si>
  <si>
    <t>171.24M</t>
  </si>
  <si>
    <t>136.07M</t>
  </si>
  <si>
    <t>158.74M</t>
  </si>
  <si>
    <t>145.75M</t>
  </si>
  <si>
    <t>260.89M</t>
  </si>
  <si>
    <t>225.87M</t>
  </si>
  <si>
    <t>113.86M</t>
  </si>
  <si>
    <t>152.89M</t>
  </si>
  <si>
    <t>198.36M</t>
  </si>
  <si>
    <t>256.12M</t>
  </si>
  <si>
    <t>130.52M</t>
  </si>
  <si>
    <t>147.47M</t>
  </si>
  <si>
    <t>156.14M</t>
  </si>
  <si>
    <t>174.78M</t>
  </si>
  <si>
    <t>403.59M</t>
  </si>
  <si>
    <t>142.11M</t>
  </si>
  <si>
    <t>134.06M</t>
  </si>
  <si>
    <t>118.91M</t>
  </si>
  <si>
    <t>142.25M</t>
  </si>
  <si>
    <t>218.10M</t>
  </si>
  <si>
    <t>219.00M</t>
  </si>
  <si>
    <t>182.72M</t>
  </si>
  <si>
    <t>251.11M</t>
  </si>
  <si>
    <t>301.66M</t>
  </si>
  <si>
    <t>350.48M</t>
  </si>
  <si>
    <t>303.80M</t>
  </si>
  <si>
    <t>335.48M</t>
  </si>
  <si>
    <t>292.93M</t>
  </si>
  <si>
    <t>369.35M</t>
  </si>
  <si>
    <t>564.02M</t>
  </si>
  <si>
    <t>376.47M</t>
  </si>
  <si>
    <t>315.69M</t>
  </si>
  <si>
    <t>348.87M</t>
  </si>
  <si>
    <t>232.21M</t>
  </si>
  <si>
    <t>234.84M</t>
  </si>
  <si>
    <t>317.76M</t>
  </si>
  <si>
    <t>276.37M</t>
  </si>
  <si>
    <t>230.85M</t>
  </si>
  <si>
    <t>166.40M</t>
  </si>
  <si>
    <t>159.74M</t>
  </si>
  <si>
    <t>213.30M</t>
  </si>
  <si>
    <t>291.60M</t>
  </si>
  <si>
    <t>230.30M</t>
  </si>
  <si>
    <t>282.86M</t>
  </si>
  <si>
    <t>374.57M</t>
  </si>
  <si>
    <t>287.07M</t>
  </si>
  <si>
    <t>191.51M</t>
  </si>
  <si>
    <t>244.21M</t>
  </si>
  <si>
    <t>456.88M</t>
  </si>
  <si>
    <t>337.38M</t>
  </si>
  <si>
    <t>669.49M</t>
  </si>
  <si>
    <t>390.28M</t>
  </si>
  <si>
    <t>759.91M</t>
  </si>
  <si>
    <t>394.94M</t>
  </si>
  <si>
    <t>202.66M</t>
  </si>
  <si>
    <t>182.68M</t>
  </si>
  <si>
    <t>284.43M</t>
  </si>
  <si>
    <t>214.93M</t>
  </si>
  <si>
    <t>266.49M</t>
  </si>
  <si>
    <t>205.78M</t>
  </si>
  <si>
    <t>271.90M</t>
  </si>
  <si>
    <t>239.65M</t>
  </si>
  <si>
    <t>206.17M</t>
  </si>
  <si>
    <t>243.89M</t>
  </si>
  <si>
    <t>289.85M</t>
  </si>
  <si>
    <t>275.25M</t>
  </si>
  <si>
    <t>162.59M</t>
  </si>
  <si>
    <t>180.42M</t>
  </si>
  <si>
    <t>200.76M</t>
  </si>
  <si>
    <t>168.67M</t>
  </si>
  <si>
    <t>200.56M</t>
  </si>
  <si>
    <t>222.03M</t>
  </si>
  <si>
    <t>299.77M</t>
  </si>
  <si>
    <t>282.29M</t>
  </si>
  <si>
    <t>355.70M</t>
  </si>
  <si>
    <t>374.45M</t>
  </si>
  <si>
    <t>208.40M</t>
  </si>
  <si>
    <t>224.76M</t>
  </si>
  <si>
    <t>209.65M</t>
  </si>
  <si>
    <t>199.54M</t>
  </si>
  <si>
    <t>237.20M</t>
  </si>
  <si>
    <t>257.74M</t>
  </si>
  <si>
    <t>200.78M</t>
  </si>
  <si>
    <t>280.80M</t>
  </si>
  <si>
    <t>178.77M</t>
  </si>
  <si>
    <t>221.66M</t>
  </si>
  <si>
    <t>185.69M</t>
  </si>
  <si>
    <t>200.26M</t>
  </si>
  <si>
    <t>259.54M</t>
  </si>
  <si>
    <t>239.14M</t>
  </si>
  <si>
    <t>372.30M</t>
  </si>
  <si>
    <t>302.23M</t>
  </si>
  <si>
    <t>276.53M</t>
  </si>
  <si>
    <t>232.99M</t>
  </si>
  <si>
    <t>289.46M</t>
  </si>
  <si>
    <t>279.03M</t>
  </si>
  <si>
    <t>306.12M</t>
  </si>
  <si>
    <t>314.22M</t>
  </si>
  <si>
    <t>261.23M</t>
  </si>
  <si>
    <t>273.87M</t>
  </si>
  <si>
    <t>307.84M</t>
  </si>
  <si>
    <t>308.51M</t>
  </si>
  <si>
    <t>345.80M</t>
  </si>
  <si>
    <t>374.55M</t>
  </si>
  <si>
    <t>257.99M</t>
  </si>
  <si>
    <t>329.29M</t>
  </si>
  <si>
    <t>377.09M</t>
  </si>
  <si>
    <t>402.48M</t>
  </si>
  <si>
    <t>465.35M</t>
  </si>
  <si>
    <t>679.05M</t>
  </si>
  <si>
    <t>503.77M</t>
  </si>
  <si>
    <t>1.07B</t>
  </si>
  <si>
    <t>576.88M</t>
  </si>
  <si>
    <t>433.54M</t>
  </si>
  <si>
    <t>1-day-before (a)</t>
  </si>
  <si>
    <t>5-days-after (b)</t>
  </si>
  <si>
    <t>closing-price-a</t>
  </si>
  <si>
    <t>closing-price-b</t>
  </si>
  <si>
    <t>closing-price-c</t>
  </si>
  <si>
    <t>Announcement Date (d)</t>
  </si>
  <si>
    <t>closing-price-d</t>
  </si>
  <si>
    <t>10-day-after (c)</t>
  </si>
  <si>
    <t>%-change-a</t>
  </si>
  <si>
    <t>%-change-b</t>
  </si>
  <si>
    <t>%-change-c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</si>
</sst>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409]dd/mm/yyyy;@"/>
    <numFmt numFmtId="165" formatCode="0.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9" fontId="2" fillId="0" borderId="0" xfId="1" applyFont="1"/>
    <xf numFmtId="9" fontId="0" fillId="0" borderId="0" xfId="1" applyFont="1"/>
    <xf numFmtId="165" fontId="2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164" formatCode="[$-144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76CD5A-85A2-4603-A0A5-5CC0B95C4BFB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6" name="Vol." tableColumnId="6"/>
      <queryTableField id="7" name="Change %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9BF7D3-6D9A-4382-8E3C-547567AAD4AE}" name="AAPL_Historical_Data__2" displayName="AAPL_Historical_Data__2" ref="A1:G2830" tableType="queryTable" totalsRowShown="0">
  <autoFilter ref="A1:G2830" xr:uid="{1F9BF7D3-6D9A-4382-8E3C-547567AAD4AE}"/>
  <tableColumns count="7">
    <tableColumn id="1" xr3:uid="{7CA87A81-419A-40D9-8227-E4F08649FE81}" uniqueName="1" name="Date" queryTableFieldId="1" dataDxfId="1"/>
    <tableColumn id="2" xr3:uid="{E4DB07B7-D070-41BA-A4FE-A59ADD332316}" uniqueName="2" name="Price" queryTableFieldId="2"/>
    <tableColumn id="3" xr3:uid="{144255AC-8D77-4D60-B577-4EE312ACB71B}" uniqueName="3" name="Open" queryTableFieldId="3"/>
    <tableColumn id="4" xr3:uid="{1E129528-13F7-4E73-AE9B-CB446C19C5BB}" uniqueName="4" name="High" queryTableFieldId="4"/>
    <tableColumn id="5" xr3:uid="{746EF325-0966-478E-9095-8F6B877622A5}" uniqueName="5" name="Low" queryTableFieldId="5"/>
    <tableColumn id="6" xr3:uid="{7DA071AC-8FAC-45A0-89C0-B0B48EA51A28}" uniqueName="6" name="Vol." queryTableFieldId="6" dataDxfId="0"/>
    <tableColumn id="7" xr3:uid="{6F219146-1360-41C3-91AD-59B5DA3283FE}" uniqueName="7" name="Change %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AF71-AA98-4356-BB8A-B76478398C6E}">
  <dimension ref="A1:N42"/>
  <sheetViews>
    <sheetView tabSelected="1" zoomScaleNormal="100" workbookViewId="0">
      <selection activeCell="J31" sqref="J31"/>
    </sheetView>
  </sheetViews>
  <sheetFormatPr defaultRowHeight="15" x14ac:dyDescent="0.25"/>
  <cols>
    <col min="1" max="1" width="25.140625" style="3" bestFit="1" customWidth="1"/>
    <col min="2" max="2" width="19.28515625" style="1" bestFit="1" customWidth="1"/>
    <col min="3" max="3" width="15.7109375" style="1" bestFit="1" customWidth="1"/>
    <col min="4" max="4" width="10.85546875" style="1" bestFit="1" customWidth="1"/>
    <col min="5" max="5" width="17.85546875" style="3" bestFit="1" customWidth="1"/>
    <col min="6" max="6" width="17.28515625" style="3" bestFit="1" customWidth="1"/>
    <col min="7" max="7" width="17.140625" style="3" bestFit="1" customWidth="1"/>
    <col min="8" max="8" width="16.85546875" style="1" bestFit="1" customWidth="1"/>
    <col min="9" max="9" width="17" style="1" bestFit="1" customWidth="1"/>
    <col min="10" max="10" width="16.85546875" style="1" bestFit="1" customWidth="1"/>
    <col min="11" max="11" width="17" style="1" bestFit="1" customWidth="1"/>
    <col min="12" max="12" width="11.42578125" style="9" bestFit="1" customWidth="1"/>
    <col min="13" max="13" width="11.5703125" style="7" bestFit="1" customWidth="1"/>
    <col min="14" max="14" width="11.42578125" style="7" bestFit="1" customWidth="1"/>
  </cols>
  <sheetData>
    <row r="1" spans="1:14" x14ac:dyDescent="0.25">
      <c r="A1" s="2" t="s">
        <v>2640</v>
      </c>
      <c r="B1" s="2" t="s">
        <v>1</v>
      </c>
      <c r="C1" s="2" t="s">
        <v>2</v>
      </c>
      <c r="D1" s="2" t="s">
        <v>0</v>
      </c>
      <c r="E1" s="4" t="s">
        <v>2635</v>
      </c>
      <c r="F1" s="4" t="s">
        <v>2636</v>
      </c>
      <c r="G1" s="4" t="s">
        <v>2642</v>
      </c>
      <c r="H1" s="5" t="s">
        <v>2637</v>
      </c>
      <c r="I1" s="5" t="s">
        <v>2638</v>
      </c>
      <c r="J1" s="5" t="s">
        <v>2639</v>
      </c>
      <c r="K1" s="5" t="s">
        <v>2641</v>
      </c>
      <c r="L1" s="8" t="s">
        <v>2643</v>
      </c>
      <c r="M1" s="6" t="s">
        <v>2644</v>
      </c>
      <c r="N1" s="6" t="s">
        <v>2645</v>
      </c>
    </row>
    <row r="2" spans="1:14" x14ac:dyDescent="0.25">
      <c r="A2" s="3">
        <v>45687</v>
      </c>
      <c r="B2" s="1">
        <v>2.36</v>
      </c>
      <c r="C2" s="1">
        <v>2.4</v>
      </c>
      <c r="D2" s="1">
        <f>C2-B2</f>
        <v>4.0000000000000036E-2</v>
      </c>
      <c r="E2" s="3">
        <f>A2-1</f>
        <v>45686</v>
      </c>
      <c r="F2" s="3">
        <f>A2+4</f>
        <v>45691</v>
      </c>
      <c r="G2" s="3">
        <f>A2+9</f>
        <v>45696</v>
      </c>
      <c r="H2" s="1">
        <f>VLOOKUP(WORKDAY(A2, -1), 'AAPL Historical Data'!A:B, 2, FALSE)</f>
        <v>239.36</v>
      </c>
      <c r="I2" s="1">
        <f>VLOOKUP(WORKDAY(A2, 4), 'AAPL Historical Data'!A:B, 2, FALSE)</f>
        <v>232.47</v>
      </c>
      <c r="J2" s="1">
        <f>VLOOKUP(WORKDAY(A2, 9), 'AAPL Historical Data'!A:B, 2, FALSE)</f>
        <v>236.87</v>
      </c>
      <c r="K2" s="1">
        <f>VLOOKUP(A2,'AAPL Historical Data'!A:B,2,FALSE)</f>
        <v>237.59</v>
      </c>
      <c r="L2" s="9">
        <f>(H2-K2)/K2</f>
        <v>7.4498084936235123E-3</v>
      </c>
      <c r="M2" s="9">
        <f>(I2-K2)/K2</f>
        <v>-2.1549728523927794E-2</v>
      </c>
      <c r="N2" s="9">
        <f>(J2-K2)/K2</f>
        <v>-3.0304305736773385E-3</v>
      </c>
    </row>
    <row r="3" spans="1:14" x14ac:dyDescent="0.25">
      <c r="A3" s="3">
        <v>45596</v>
      </c>
      <c r="B3" s="1">
        <v>1.49</v>
      </c>
      <c r="C3" s="1">
        <v>1.64</v>
      </c>
      <c r="D3" s="1">
        <f t="shared" ref="D3:D42" si="0">C3-B3</f>
        <v>0.14999999999999991</v>
      </c>
      <c r="E3" s="3">
        <f t="shared" ref="E3:E42" si="1">A3-1</f>
        <v>45595</v>
      </c>
      <c r="F3" s="3">
        <f t="shared" ref="F3:F42" si="2">A3+4</f>
        <v>45600</v>
      </c>
      <c r="G3" s="3">
        <f t="shared" ref="G3:G42" si="3">A3+9</f>
        <v>45605</v>
      </c>
      <c r="H3" s="1">
        <f>VLOOKUP(WORKDAY(A3, -1), 'AAPL Historical Data'!A:B, 2, FALSE)</f>
        <v>230.1</v>
      </c>
      <c r="I3" s="1">
        <f>VLOOKUP(WORKDAY(A3, 4), 'AAPL Historical Data'!A:B, 2, FALSE)</f>
        <v>222.72</v>
      </c>
      <c r="J3" s="1">
        <f>VLOOKUP(WORKDAY(A3, 9), 'AAPL Historical Data'!A:B, 2, FALSE)</f>
        <v>225.12</v>
      </c>
      <c r="K3" s="1">
        <f>VLOOKUP(A3,'AAPL Historical Data'!A:B,2,FALSE)</f>
        <v>225.91</v>
      </c>
      <c r="L3" s="9">
        <f t="shared" ref="L3:L42" si="4">(H3-K3)/K3</f>
        <v>1.8547209065557072E-2</v>
      </c>
      <c r="M3" s="9">
        <f t="shared" ref="M3:M42" si="5">(I3-K3)/K3</f>
        <v>-1.4120667522464688E-2</v>
      </c>
      <c r="N3" s="9">
        <f t="shared" ref="N3:N42" si="6">(J3-K3)/K3</f>
        <v>-3.4969678190429464E-3</v>
      </c>
    </row>
    <row r="4" spans="1:14" x14ac:dyDescent="0.25">
      <c r="A4" s="3">
        <v>45505</v>
      </c>
      <c r="B4" s="1">
        <v>1.34</v>
      </c>
      <c r="C4" s="1">
        <v>1.4</v>
      </c>
      <c r="D4" s="1">
        <f t="shared" si="0"/>
        <v>5.9999999999999831E-2</v>
      </c>
      <c r="E4" s="3">
        <f t="shared" si="1"/>
        <v>45504</v>
      </c>
      <c r="F4" s="3">
        <f t="shared" si="2"/>
        <v>45509</v>
      </c>
      <c r="G4" s="3">
        <f t="shared" si="3"/>
        <v>45514</v>
      </c>
      <c r="H4" s="1">
        <f>VLOOKUP(WORKDAY(A4, -1), 'AAPL Historical Data'!A:B, 2, FALSE)</f>
        <v>222.08</v>
      </c>
      <c r="I4" s="1">
        <f>VLOOKUP(WORKDAY(A4, 4), 'AAPL Historical Data'!A:B, 2, FALSE)</f>
        <v>209.82</v>
      </c>
      <c r="J4" s="1">
        <f>VLOOKUP(WORKDAY(A4, 9), 'AAPL Historical Data'!A:B, 2, FALSE)</f>
        <v>221.72</v>
      </c>
      <c r="K4" s="1">
        <f>VLOOKUP(A4,'AAPL Historical Data'!A:B,2,FALSE)</f>
        <v>218.36</v>
      </c>
      <c r="L4" s="9">
        <f t="shared" si="4"/>
        <v>1.7036087195457038E-2</v>
      </c>
      <c r="M4" s="9">
        <f t="shared" si="5"/>
        <v>-3.9109727056237498E-2</v>
      </c>
      <c r="N4" s="9">
        <f t="shared" si="6"/>
        <v>1.5387433595896616E-2</v>
      </c>
    </row>
    <row r="5" spans="1:14" x14ac:dyDescent="0.25">
      <c r="A5" s="3">
        <v>45414</v>
      </c>
      <c r="B5" s="1">
        <v>1.51</v>
      </c>
      <c r="C5" s="1">
        <v>1.53</v>
      </c>
      <c r="D5" s="1">
        <f t="shared" si="0"/>
        <v>2.0000000000000018E-2</v>
      </c>
      <c r="E5" s="3">
        <f t="shared" si="1"/>
        <v>45413</v>
      </c>
      <c r="F5" s="3">
        <f t="shared" si="2"/>
        <v>45418</v>
      </c>
      <c r="G5" s="3">
        <f t="shared" si="3"/>
        <v>45423</v>
      </c>
      <c r="H5" s="1">
        <f>VLOOKUP(WORKDAY(A5, -1), 'AAPL Historical Data'!A:B, 2, FALSE)</f>
        <v>169.3</v>
      </c>
      <c r="I5" s="1">
        <f>VLOOKUP(WORKDAY(A5, 4), 'AAPL Historical Data'!A:B, 2, FALSE)</f>
        <v>182.74</v>
      </c>
      <c r="J5" s="1">
        <f>VLOOKUP(WORKDAY(A5, 9), 'AAPL Historical Data'!A:B, 2, FALSE)</f>
        <v>189.72</v>
      </c>
      <c r="K5" s="1">
        <f>VLOOKUP(A5,'AAPL Historical Data'!A:B,2,FALSE)</f>
        <v>173.03</v>
      </c>
      <c r="L5" s="9">
        <f t="shared" si="4"/>
        <v>-2.1556955441252901E-2</v>
      </c>
      <c r="M5" s="9">
        <f t="shared" si="5"/>
        <v>5.6117436282725586E-2</v>
      </c>
      <c r="N5" s="9">
        <f t="shared" si="6"/>
        <v>9.6457261746517933E-2</v>
      </c>
    </row>
    <row r="6" spans="1:14" x14ac:dyDescent="0.25">
      <c r="A6" s="3">
        <v>45323</v>
      </c>
      <c r="B6" s="1">
        <v>2.09</v>
      </c>
      <c r="C6" s="1">
        <v>2.1800000000000002</v>
      </c>
      <c r="D6" s="1">
        <f t="shared" si="0"/>
        <v>9.0000000000000302E-2</v>
      </c>
      <c r="E6" s="3">
        <f t="shared" si="1"/>
        <v>45322</v>
      </c>
      <c r="F6" s="3">
        <f t="shared" si="2"/>
        <v>45327</v>
      </c>
      <c r="G6" s="3">
        <f t="shared" si="3"/>
        <v>45332</v>
      </c>
      <c r="H6" s="1">
        <f>VLOOKUP(WORKDAY(A6, -1), 'AAPL Historical Data'!A:B, 2, FALSE)</f>
        <v>184.4</v>
      </c>
      <c r="I6" s="1">
        <f>VLOOKUP(WORKDAY(A6, 4), 'AAPL Historical Data'!A:B, 2, FALSE)</f>
        <v>189.41</v>
      </c>
      <c r="J6" s="1">
        <f>VLOOKUP(WORKDAY(A6, 9), 'AAPL Historical Data'!A:B, 2, FALSE)</f>
        <v>184.15</v>
      </c>
      <c r="K6" s="1">
        <f>VLOOKUP(A6,'AAPL Historical Data'!A:B,2,FALSE)</f>
        <v>186.86</v>
      </c>
      <c r="L6" s="9">
        <f t="shared" si="4"/>
        <v>-1.3164936315958513E-2</v>
      </c>
      <c r="M6" s="9">
        <f t="shared" si="5"/>
        <v>1.3646580327517836E-2</v>
      </c>
      <c r="N6" s="9">
        <f t="shared" si="6"/>
        <v>-1.4502836348068114E-2</v>
      </c>
    </row>
    <row r="7" spans="1:14" x14ac:dyDescent="0.25">
      <c r="A7" s="3">
        <v>45232</v>
      </c>
      <c r="B7" s="1">
        <v>1.39</v>
      </c>
      <c r="C7" s="1">
        <v>1.46</v>
      </c>
      <c r="D7" s="1">
        <f t="shared" si="0"/>
        <v>7.0000000000000062E-2</v>
      </c>
      <c r="E7" s="3">
        <f t="shared" si="1"/>
        <v>45231</v>
      </c>
      <c r="F7" s="3">
        <f t="shared" si="2"/>
        <v>45236</v>
      </c>
      <c r="G7" s="3">
        <f t="shared" si="3"/>
        <v>45241</v>
      </c>
      <c r="H7" s="1">
        <f>VLOOKUP(WORKDAY(A7, -1), 'AAPL Historical Data'!A:B, 2, FALSE)</f>
        <v>173.97</v>
      </c>
      <c r="I7" s="1">
        <f>VLOOKUP(WORKDAY(A7, 4), 'AAPL Historical Data'!A:B, 2, FALSE)</f>
        <v>182.89</v>
      </c>
      <c r="J7" s="1">
        <f>VLOOKUP(WORKDAY(A7, 9), 'AAPL Historical Data'!A:B, 2, FALSE)</f>
        <v>188.01</v>
      </c>
      <c r="K7" s="1">
        <f>VLOOKUP(A7,'AAPL Historical Data'!A:B,2,FALSE)</f>
        <v>177.57</v>
      </c>
      <c r="L7" s="9">
        <f t="shared" si="4"/>
        <v>-2.027369488089201E-2</v>
      </c>
      <c r="M7" s="9">
        <f t="shared" si="5"/>
        <v>2.9960015768429316E-2</v>
      </c>
      <c r="N7" s="9">
        <f t="shared" si="6"/>
        <v>5.8793715154586916E-2</v>
      </c>
    </row>
    <row r="8" spans="1:14" x14ac:dyDescent="0.25">
      <c r="A8" s="3">
        <v>45141</v>
      </c>
      <c r="B8" s="1">
        <v>1.19</v>
      </c>
      <c r="C8" s="1">
        <v>1.26</v>
      </c>
      <c r="D8" s="1">
        <f t="shared" si="0"/>
        <v>7.0000000000000062E-2</v>
      </c>
      <c r="E8" s="3">
        <f t="shared" si="1"/>
        <v>45140</v>
      </c>
      <c r="F8" s="3">
        <f t="shared" si="2"/>
        <v>45145</v>
      </c>
      <c r="G8" s="3">
        <f t="shared" si="3"/>
        <v>45150</v>
      </c>
      <c r="H8" s="1">
        <f>VLOOKUP(WORKDAY(A8, -1), 'AAPL Historical Data'!A:B, 2, FALSE)</f>
        <v>192.58</v>
      </c>
      <c r="I8" s="1">
        <f>VLOOKUP(WORKDAY(A8, 4), 'AAPL Historical Data'!A:B, 2, FALSE)</f>
        <v>178.19</v>
      </c>
      <c r="J8" s="1">
        <f>VLOOKUP(WORKDAY(A8, 9), 'AAPL Historical Data'!A:B, 2, FALSE)</f>
        <v>176.57</v>
      </c>
      <c r="K8" s="1">
        <f>VLOOKUP(A8,'AAPL Historical Data'!A:B,2,FALSE)</f>
        <v>191.17</v>
      </c>
      <c r="L8" s="9">
        <f t="shared" si="4"/>
        <v>7.375634252236361E-3</v>
      </c>
      <c r="M8" s="9">
        <f t="shared" si="5"/>
        <v>-6.7897682690798711E-2</v>
      </c>
      <c r="N8" s="9">
        <f t="shared" si="6"/>
        <v>-7.6371815661453138E-2</v>
      </c>
    </row>
    <row r="9" spans="1:14" x14ac:dyDescent="0.25">
      <c r="A9" s="3">
        <v>45050</v>
      </c>
      <c r="B9" s="1">
        <v>1.44</v>
      </c>
      <c r="C9" s="1">
        <v>1.52</v>
      </c>
      <c r="D9" s="1">
        <f t="shared" si="0"/>
        <v>8.0000000000000071E-2</v>
      </c>
      <c r="E9" s="3">
        <f t="shared" si="1"/>
        <v>45049</v>
      </c>
      <c r="F9" s="3">
        <f t="shared" si="2"/>
        <v>45054</v>
      </c>
      <c r="G9" s="3">
        <f t="shared" si="3"/>
        <v>45059</v>
      </c>
      <c r="H9" s="1">
        <f>VLOOKUP(WORKDAY(A9, -1), 'AAPL Historical Data'!A:B, 2, FALSE)</f>
        <v>167.45</v>
      </c>
      <c r="I9" s="1">
        <f>VLOOKUP(WORKDAY(A9, 4), 'AAPL Historical Data'!A:B, 2, FALSE)</f>
        <v>173.55</v>
      </c>
      <c r="J9" s="1">
        <f>VLOOKUP(WORKDAY(A9, 9), 'AAPL Historical Data'!A:B, 2, FALSE)</f>
        <v>172.69</v>
      </c>
      <c r="K9" s="1">
        <f>VLOOKUP(A9,'AAPL Historical Data'!A:B,2,FALSE)</f>
        <v>165.79</v>
      </c>
      <c r="L9" s="9">
        <f t="shared" si="4"/>
        <v>1.0012666626455134E-2</v>
      </c>
      <c r="M9" s="9">
        <f t="shared" si="5"/>
        <v>4.6806200615236264E-2</v>
      </c>
      <c r="N9" s="9">
        <f t="shared" si="6"/>
        <v>4.1618915495506399E-2</v>
      </c>
    </row>
    <row r="10" spans="1:14" x14ac:dyDescent="0.25">
      <c r="A10" s="3">
        <v>44959</v>
      </c>
      <c r="B10" s="1">
        <v>1.93</v>
      </c>
      <c r="C10" s="1">
        <v>1.88</v>
      </c>
      <c r="D10" s="1">
        <f t="shared" si="0"/>
        <v>-5.0000000000000044E-2</v>
      </c>
      <c r="E10" s="3">
        <f t="shared" si="1"/>
        <v>44958</v>
      </c>
      <c r="F10" s="3">
        <f t="shared" si="2"/>
        <v>44963</v>
      </c>
      <c r="G10" s="3">
        <f t="shared" si="3"/>
        <v>44968</v>
      </c>
      <c r="H10" s="1">
        <f>VLOOKUP(WORKDAY(A10, -1), 'AAPL Historical Data'!A:B, 2, FALSE)</f>
        <v>145.43</v>
      </c>
      <c r="I10" s="1">
        <f>VLOOKUP(WORKDAY(A10, 4), 'AAPL Historical Data'!A:B, 2, FALSE)</f>
        <v>151.91999999999999</v>
      </c>
      <c r="J10" s="1">
        <f>VLOOKUP(WORKDAY(A10, 9), 'AAPL Historical Data'!A:B, 2, FALSE)</f>
        <v>155.33000000000001</v>
      </c>
      <c r="K10" s="1">
        <f>VLOOKUP(A10,'AAPL Historical Data'!A:B,2,FALSE)</f>
        <v>150.82</v>
      </c>
      <c r="L10" s="9">
        <f t="shared" si="4"/>
        <v>-3.5737965787030812E-2</v>
      </c>
      <c r="M10" s="9">
        <f t="shared" si="5"/>
        <v>7.2934624055164725E-3</v>
      </c>
      <c r="N10" s="9">
        <f t="shared" si="6"/>
        <v>2.9903195862617818E-2</v>
      </c>
    </row>
    <row r="11" spans="1:14" x14ac:dyDescent="0.25">
      <c r="A11" s="3">
        <v>44861</v>
      </c>
      <c r="B11" s="1">
        <v>1.26</v>
      </c>
      <c r="C11" s="1">
        <v>1.29</v>
      </c>
      <c r="D11" s="1">
        <f t="shared" si="0"/>
        <v>3.0000000000000027E-2</v>
      </c>
      <c r="E11" s="3">
        <f t="shared" si="1"/>
        <v>44860</v>
      </c>
      <c r="F11" s="3">
        <f t="shared" si="2"/>
        <v>44865</v>
      </c>
      <c r="G11" s="3">
        <f t="shared" si="3"/>
        <v>44870</v>
      </c>
      <c r="H11" s="1">
        <f>VLOOKUP(WORKDAY(A11, -1), 'AAPL Historical Data'!A:B, 2, FALSE)</f>
        <v>149.35</v>
      </c>
      <c r="I11" s="1">
        <f>VLOOKUP(WORKDAY(A11, 4), 'AAPL Historical Data'!A:B, 2, FALSE)</f>
        <v>145.03</v>
      </c>
      <c r="J11" s="1">
        <f>VLOOKUP(WORKDAY(A11, 9), 'AAPL Historical Data'!A:B, 2, FALSE)</f>
        <v>134.87</v>
      </c>
      <c r="K11" s="1">
        <f>VLOOKUP(A11,'AAPL Historical Data'!A:B,2,FALSE)</f>
        <v>144.80000000000001</v>
      </c>
      <c r="L11" s="9">
        <f t="shared" si="4"/>
        <v>3.1422651933701536E-2</v>
      </c>
      <c r="M11" s="9">
        <f t="shared" si="5"/>
        <v>1.5883977900551778E-3</v>
      </c>
      <c r="N11" s="9">
        <f t="shared" si="6"/>
        <v>-6.857734806629838E-2</v>
      </c>
    </row>
    <row r="12" spans="1:14" x14ac:dyDescent="0.25">
      <c r="A12" s="3">
        <v>44770</v>
      </c>
      <c r="B12" s="1">
        <v>1.1399999999999999</v>
      </c>
      <c r="C12" s="1">
        <v>1.2</v>
      </c>
      <c r="D12" s="1">
        <f t="shared" si="0"/>
        <v>6.0000000000000053E-2</v>
      </c>
      <c r="E12" s="3">
        <f t="shared" si="1"/>
        <v>44769</v>
      </c>
      <c r="F12" s="3">
        <f t="shared" si="2"/>
        <v>44774</v>
      </c>
      <c r="G12" s="3">
        <f t="shared" si="3"/>
        <v>44779</v>
      </c>
      <c r="H12" s="1">
        <f>VLOOKUP(WORKDAY(A12, -1), 'AAPL Historical Data'!A:B, 2, FALSE)</f>
        <v>156.79</v>
      </c>
      <c r="I12" s="1">
        <f>VLOOKUP(WORKDAY(A12, 4), 'AAPL Historical Data'!A:B, 2, FALSE)</f>
        <v>166.13</v>
      </c>
      <c r="J12" s="1">
        <f>VLOOKUP(WORKDAY(A12, 9), 'AAPL Historical Data'!A:B, 2, FALSE)</f>
        <v>169.24</v>
      </c>
      <c r="K12" s="1">
        <f>VLOOKUP(A12,'AAPL Historical Data'!A:B,2,FALSE)</f>
        <v>157.35</v>
      </c>
      <c r="L12" s="9">
        <f t="shared" si="4"/>
        <v>-3.5589450270098653E-3</v>
      </c>
      <c r="M12" s="9">
        <f t="shared" si="5"/>
        <v>5.5799173816333023E-2</v>
      </c>
      <c r="N12" s="9">
        <f t="shared" si="6"/>
        <v>7.5564029234191393E-2</v>
      </c>
    </row>
    <row r="13" spans="1:14" x14ac:dyDescent="0.25">
      <c r="A13" s="3">
        <v>44679</v>
      </c>
      <c r="B13" s="1">
        <v>1.43</v>
      </c>
      <c r="C13" s="1">
        <v>1.52</v>
      </c>
      <c r="D13" s="1">
        <f t="shared" si="0"/>
        <v>9.000000000000008E-2</v>
      </c>
      <c r="E13" s="3">
        <f t="shared" si="1"/>
        <v>44678</v>
      </c>
      <c r="F13" s="3">
        <f t="shared" si="2"/>
        <v>44683</v>
      </c>
      <c r="G13" s="3">
        <f t="shared" si="3"/>
        <v>44688</v>
      </c>
      <c r="H13" s="1">
        <f>VLOOKUP(WORKDAY(A13, -1), 'AAPL Historical Data'!A:B, 2, FALSE)</f>
        <v>156.57</v>
      </c>
      <c r="I13" s="1">
        <f>VLOOKUP(WORKDAY(A13, 4), 'AAPL Historical Data'!A:B, 2, FALSE)</f>
        <v>166.02</v>
      </c>
      <c r="J13" s="1">
        <f>VLOOKUP(WORKDAY(A13, 9), 'AAPL Historical Data'!A:B, 2, FALSE)</f>
        <v>146.5</v>
      </c>
      <c r="K13" s="1">
        <f>VLOOKUP(A13,'AAPL Historical Data'!A:B,2,FALSE)</f>
        <v>163.63999999999999</v>
      </c>
      <c r="L13" s="9">
        <f t="shared" si="4"/>
        <v>-4.320459545343433E-2</v>
      </c>
      <c r="M13" s="9">
        <f t="shared" si="5"/>
        <v>1.454412124175033E-2</v>
      </c>
      <c r="N13" s="9">
        <f t="shared" si="6"/>
        <v>-0.10474211684184788</v>
      </c>
    </row>
    <row r="14" spans="1:14" x14ac:dyDescent="0.25">
      <c r="A14" s="3">
        <v>44588</v>
      </c>
      <c r="B14" s="1">
        <v>1.89</v>
      </c>
      <c r="C14" s="1">
        <v>2.1</v>
      </c>
      <c r="D14" s="1">
        <f t="shared" si="0"/>
        <v>0.21000000000000019</v>
      </c>
      <c r="E14" s="3">
        <f t="shared" si="1"/>
        <v>44587</v>
      </c>
      <c r="F14" s="3">
        <f t="shared" si="2"/>
        <v>44592</v>
      </c>
      <c r="G14" s="3">
        <f t="shared" si="3"/>
        <v>44597</v>
      </c>
      <c r="H14" s="1">
        <f>VLOOKUP(WORKDAY(A14, -1), 'AAPL Historical Data'!A:B, 2, FALSE)</f>
        <v>159.69</v>
      </c>
      <c r="I14" s="1">
        <f>VLOOKUP(WORKDAY(A14, 4), 'AAPL Historical Data'!A:B, 2, FALSE)</f>
        <v>175.84</v>
      </c>
      <c r="J14" s="1">
        <f>VLOOKUP(WORKDAY(A14, 9), 'AAPL Historical Data'!A:B, 2, FALSE)</f>
        <v>176.28</v>
      </c>
      <c r="K14" s="1">
        <f>VLOOKUP(A14,'AAPL Historical Data'!A:B,2,FALSE)</f>
        <v>159.22</v>
      </c>
      <c r="L14" s="9">
        <f t="shared" si="4"/>
        <v>2.9518904660218496E-3</v>
      </c>
      <c r="M14" s="9">
        <f t="shared" si="5"/>
        <v>0.10438387137294312</v>
      </c>
      <c r="N14" s="9">
        <f t="shared" si="6"/>
        <v>0.1071473432985806</v>
      </c>
    </row>
    <row r="15" spans="1:14" x14ac:dyDescent="0.25">
      <c r="A15" s="3">
        <v>44497</v>
      </c>
      <c r="B15" s="1">
        <v>1.24</v>
      </c>
      <c r="C15" s="1">
        <v>1.24</v>
      </c>
      <c r="D15" s="1">
        <f t="shared" si="0"/>
        <v>0</v>
      </c>
      <c r="E15" s="3">
        <f t="shared" si="1"/>
        <v>44496</v>
      </c>
      <c r="F15" s="3">
        <f t="shared" si="2"/>
        <v>44501</v>
      </c>
      <c r="G15" s="3">
        <f t="shared" si="3"/>
        <v>44506</v>
      </c>
      <c r="H15" s="1">
        <f>VLOOKUP(WORKDAY(A15, -1), 'AAPL Historical Data'!A:B, 2, FALSE)</f>
        <v>148.85</v>
      </c>
      <c r="I15" s="1">
        <f>VLOOKUP(WORKDAY(A15, 4), 'AAPL Historical Data'!A:B, 2, FALSE)</f>
        <v>151.49</v>
      </c>
      <c r="J15" s="1">
        <f>VLOOKUP(WORKDAY(A15, 9), 'AAPL Historical Data'!A:B, 2, FALSE)</f>
        <v>147.91999999999999</v>
      </c>
      <c r="K15" s="1">
        <f>VLOOKUP(A15,'AAPL Historical Data'!A:B,2,FALSE)</f>
        <v>152.57</v>
      </c>
      <c r="L15" s="9">
        <f t="shared" si="4"/>
        <v>-2.4382250770138291E-2</v>
      </c>
      <c r="M15" s="9">
        <f t="shared" si="5"/>
        <v>-7.0787179655239178E-3</v>
      </c>
      <c r="N15" s="9">
        <f t="shared" si="6"/>
        <v>-3.047781346267291E-2</v>
      </c>
    </row>
    <row r="16" spans="1:14" x14ac:dyDescent="0.25">
      <c r="A16" s="3">
        <v>44404</v>
      </c>
      <c r="B16" s="1">
        <v>1</v>
      </c>
      <c r="C16" s="1">
        <v>1.3</v>
      </c>
      <c r="D16" s="1">
        <f t="shared" si="0"/>
        <v>0.30000000000000004</v>
      </c>
      <c r="E16" s="3">
        <f t="shared" si="1"/>
        <v>44403</v>
      </c>
      <c r="F16" s="3">
        <f t="shared" si="2"/>
        <v>44408</v>
      </c>
      <c r="G16" s="3">
        <f t="shared" si="3"/>
        <v>44413</v>
      </c>
      <c r="H16" s="1">
        <f>VLOOKUP(WORKDAY(A16, -1), 'AAPL Historical Data'!A:B, 2, FALSE)</f>
        <v>148.99</v>
      </c>
      <c r="I16" s="1">
        <f>VLOOKUP(WORKDAY(A16, 4), 'AAPL Historical Data'!A:B, 2, FALSE)</f>
        <v>145.52000000000001</v>
      </c>
      <c r="J16" s="1">
        <f>VLOOKUP(WORKDAY(A16, 9), 'AAPL Historical Data'!A:B, 2, FALSE)</f>
        <v>146.09</v>
      </c>
      <c r="K16" s="1">
        <f>VLOOKUP(A16,'AAPL Historical Data'!A:B,2,FALSE)</f>
        <v>146.77000000000001</v>
      </c>
      <c r="L16" s="9">
        <f t="shared" si="4"/>
        <v>1.5125706888328668E-2</v>
      </c>
      <c r="M16" s="9">
        <f t="shared" si="5"/>
        <v>-8.5167268515364165E-3</v>
      </c>
      <c r="N16" s="9">
        <f t="shared" si="6"/>
        <v>-4.6330994072358569E-3</v>
      </c>
    </row>
    <row r="17" spans="1:14" x14ac:dyDescent="0.25">
      <c r="A17" s="3">
        <v>44314</v>
      </c>
      <c r="B17" s="1">
        <v>1</v>
      </c>
      <c r="C17" s="1">
        <v>1.4</v>
      </c>
      <c r="D17" s="1">
        <f t="shared" si="0"/>
        <v>0.39999999999999991</v>
      </c>
      <c r="E17" s="3">
        <f t="shared" si="1"/>
        <v>44313</v>
      </c>
      <c r="F17" s="3">
        <f t="shared" si="2"/>
        <v>44318</v>
      </c>
      <c r="G17" s="3">
        <f t="shared" si="3"/>
        <v>44323</v>
      </c>
      <c r="H17" s="1">
        <f>VLOOKUP(WORKDAY(A17, -1), 'AAPL Historical Data'!A:B, 2, FALSE)</f>
        <v>134.38999999999999</v>
      </c>
      <c r="I17" s="1">
        <f>VLOOKUP(WORKDAY(A17, 4), 'AAPL Historical Data'!A:B, 2, FALSE)</f>
        <v>127.85</v>
      </c>
      <c r="J17" s="1">
        <f>VLOOKUP(WORKDAY(A17, 9), 'AAPL Historical Data'!A:B, 2, FALSE)</f>
        <v>125.91</v>
      </c>
      <c r="K17" s="1">
        <f>VLOOKUP(A17,'AAPL Historical Data'!A:B,2,FALSE)</f>
        <v>133.58000000000001</v>
      </c>
      <c r="L17" s="9">
        <f t="shared" si="4"/>
        <v>6.0637820032937101E-3</v>
      </c>
      <c r="M17" s="9">
        <f t="shared" si="5"/>
        <v>-4.2895643060338509E-2</v>
      </c>
      <c r="N17" s="9">
        <f t="shared" si="6"/>
        <v>-5.7418775265758462E-2</v>
      </c>
    </row>
    <row r="18" spans="1:14" x14ac:dyDescent="0.25">
      <c r="A18" s="3">
        <v>44223</v>
      </c>
      <c r="B18" s="1">
        <v>1.41</v>
      </c>
      <c r="C18" s="1">
        <v>1.68</v>
      </c>
      <c r="D18" s="1">
        <f t="shared" si="0"/>
        <v>0.27</v>
      </c>
      <c r="E18" s="3">
        <f t="shared" si="1"/>
        <v>44222</v>
      </c>
      <c r="F18" s="3">
        <f t="shared" si="2"/>
        <v>44227</v>
      </c>
      <c r="G18" s="3">
        <f t="shared" si="3"/>
        <v>44232</v>
      </c>
      <c r="H18" s="1">
        <f>VLOOKUP(WORKDAY(A18, -1), 'AAPL Historical Data'!A:B, 2, FALSE)</f>
        <v>143.16</v>
      </c>
      <c r="I18" s="1">
        <f>VLOOKUP(WORKDAY(A18, 4), 'AAPL Historical Data'!A:B, 2, FALSE)</f>
        <v>134.99</v>
      </c>
      <c r="J18" s="1">
        <f>VLOOKUP(WORKDAY(A18, 9), 'AAPL Historical Data'!A:B, 2, FALSE)</f>
        <v>136.01</v>
      </c>
      <c r="K18" s="1">
        <f>VLOOKUP(A18,'AAPL Historical Data'!A:B,2,FALSE)</f>
        <v>142.06</v>
      </c>
      <c r="L18" s="9">
        <f t="shared" si="4"/>
        <v>7.7432070955933711E-3</v>
      </c>
      <c r="M18" s="9">
        <f t="shared" si="5"/>
        <v>-4.9767703787132148E-2</v>
      </c>
      <c r="N18" s="9">
        <f t="shared" si="6"/>
        <v>-4.2587639025763839E-2</v>
      </c>
    </row>
    <row r="19" spans="1:14" x14ac:dyDescent="0.25">
      <c r="A19" s="3">
        <v>44133</v>
      </c>
      <c r="B19" s="1">
        <v>0.69</v>
      </c>
      <c r="C19" s="1">
        <v>0.73</v>
      </c>
      <c r="D19" s="1">
        <f t="shared" si="0"/>
        <v>4.0000000000000036E-2</v>
      </c>
      <c r="E19" s="3">
        <f t="shared" si="1"/>
        <v>44132</v>
      </c>
      <c r="F19" s="3">
        <f t="shared" si="2"/>
        <v>44137</v>
      </c>
      <c r="G19" s="3">
        <f t="shared" si="3"/>
        <v>44142</v>
      </c>
      <c r="H19" s="1">
        <f>VLOOKUP(WORKDAY(A19, -1), 'AAPL Historical Data'!A:B, 2, FALSE)</f>
        <v>111.2</v>
      </c>
      <c r="I19" s="1">
        <f>VLOOKUP(WORKDAY(A19, 4), 'AAPL Historical Data'!A:B, 2, FALSE)</f>
        <v>114.95</v>
      </c>
      <c r="J19" s="1">
        <f>VLOOKUP(WORKDAY(A19, 9), 'AAPL Historical Data'!A:B, 2, FALSE)</f>
        <v>119.49</v>
      </c>
      <c r="K19" s="1">
        <f>VLOOKUP(A19,'AAPL Historical Data'!A:B,2,FALSE)</f>
        <v>115.32</v>
      </c>
      <c r="L19" s="9">
        <f t="shared" si="4"/>
        <v>-3.5726673603884762E-2</v>
      </c>
      <c r="M19" s="9">
        <f t="shared" si="5"/>
        <v>-3.2084634061740405E-3</v>
      </c>
      <c r="N19" s="9">
        <f t="shared" si="6"/>
        <v>3.6160249739854336E-2</v>
      </c>
    </row>
    <row r="20" spans="1:14" x14ac:dyDescent="0.25">
      <c r="A20" s="3">
        <v>44042</v>
      </c>
      <c r="B20" s="1">
        <v>0.51</v>
      </c>
      <c r="C20" s="1">
        <v>0.65</v>
      </c>
      <c r="D20" s="1">
        <f t="shared" si="0"/>
        <v>0.14000000000000001</v>
      </c>
      <c r="E20" s="3">
        <f t="shared" si="1"/>
        <v>44041</v>
      </c>
      <c r="F20" s="3">
        <f t="shared" si="2"/>
        <v>44046</v>
      </c>
      <c r="G20" s="3">
        <f t="shared" si="3"/>
        <v>44051</v>
      </c>
      <c r="H20" s="1">
        <f>VLOOKUP(WORKDAY(A20, -1), 'AAPL Historical Data'!A:B, 2, FALSE)</f>
        <v>95.04</v>
      </c>
      <c r="I20" s="1">
        <f>VLOOKUP(WORKDAY(A20, 4), 'AAPL Historical Data'!A:B, 2, FALSE)</f>
        <v>110.06</v>
      </c>
      <c r="J20" s="1">
        <f>VLOOKUP(WORKDAY(A20, 9), 'AAPL Historical Data'!A:B, 2, FALSE)</f>
        <v>113.01</v>
      </c>
      <c r="K20" s="1">
        <f>VLOOKUP(A20,'AAPL Historical Data'!A:B,2,FALSE)</f>
        <v>96.19</v>
      </c>
      <c r="L20" s="9">
        <f t="shared" si="4"/>
        <v>-1.1955504730221349E-2</v>
      </c>
      <c r="M20" s="9">
        <f t="shared" si="5"/>
        <v>0.14419378313754033</v>
      </c>
      <c r="N20" s="9">
        <f t="shared" si="6"/>
        <v>0.17486225179332579</v>
      </c>
    </row>
    <row r="21" spans="1:14" x14ac:dyDescent="0.25">
      <c r="A21" s="3">
        <v>43951</v>
      </c>
      <c r="B21" s="1">
        <v>0.52</v>
      </c>
      <c r="C21" s="1">
        <v>0.64</v>
      </c>
      <c r="D21" s="1">
        <f t="shared" si="0"/>
        <v>0.12</v>
      </c>
      <c r="E21" s="3">
        <f t="shared" si="1"/>
        <v>43950</v>
      </c>
      <c r="F21" s="3">
        <f t="shared" si="2"/>
        <v>43955</v>
      </c>
      <c r="G21" s="3">
        <f t="shared" si="3"/>
        <v>43960</v>
      </c>
      <c r="H21" s="1">
        <f>VLOOKUP(WORKDAY(A21, -1), 'AAPL Historical Data'!A:B, 2, FALSE)</f>
        <v>71.930000000000007</v>
      </c>
      <c r="I21" s="1">
        <f>VLOOKUP(WORKDAY(A21, 4), 'AAPL Historical Data'!A:B, 2, FALSE)</f>
        <v>75.16</v>
      </c>
      <c r="J21" s="1">
        <f>VLOOKUP(WORKDAY(A21, 9), 'AAPL Historical Data'!A:B, 2, FALSE)</f>
        <v>76.91</v>
      </c>
      <c r="K21" s="1">
        <f>VLOOKUP(A21,'AAPL Historical Data'!A:B,2,FALSE)</f>
        <v>73.45</v>
      </c>
      <c r="L21" s="9">
        <f t="shared" si="4"/>
        <v>-2.0694349897889666E-2</v>
      </c>
      <c r="M21" s="9">
        <f t="shared" si="5"/>
        <v>2.3281143635125848E-2</v>
      </c>
      <c r="N21" s="9">
        <f t="shared" si="6"/>
        <v>4.710687542545941E-2</v>
      </c>
    </row>
    <row r="22" spans="1:14" x14ac:dyDescent="0.25">
      <c r="A22" s="3">
        <v>43858</v>
      </c>
      <c r="B22" s="1">
        <v>1.1399999999999999</v>
      </c>
      <c r="C22" s="1">
        <v>1.25</v>
      </c>
      <c r="D22" s="1">
        <f t="shared" si="0"/>
        <v>0.1100000000000001</v>
      </c>
      <c r="E22" s="3">
        <f t="shared" si="1"/>
        <v>43857</v>
      </c>
      <c r="F22" s="3">
        <f t="shared" si="2"/>
        <v>43862</v>
      </c>
      <c r="G22" s="3">
        <f t="shared" si="3"/>
        <v>43867</v>
      </c>
      <c r="H22" s="1">
        <f>VLOOKUP(WORKDAY(A22, -1), 'AAPL Historical Data'!A:B, 2, FALSE)</f>
        <v>77.239999999999995</v>
      </c>
      <c r="I22" s="1">
        <f>VLOOKUP(WORKDAY(A22, 4), 'AAPL Historical Data'!A:B, 2, FALSE)</f>
        <v>77.17</v>
      </c>
      <c r="J22" s="1">
        <f>VLOOKUP(WORKDAY(A22, 9), 'AAPL Historical Data'!A:B, 2, FALSE)</f>
        <v>80.39</v>
      </c>
      <c r="K22" s="1">
        <f>VLOOKUP(A22,'AAPL Historical Data'!A:B,2,FALSE)</f>
        <v>79.42</v>
      </c>
      <c r="L22" s="9">
        <f t="shared" si="4"/>
        <v>-2.7449005288340555E-2</v>
      </c>
      <c r="M22" s="9">
        <f t="shared" si="5"/>
        <v>-2.8330395366406445E-2</v>
      </c>
      <c r="N22" s="9">
        <f t="shared" si="6"/>
        <v>1.2213548224628543E-2</v>
      </c>
    </row>
    <row r="23" spans="1:14" x14ac:dyDescent="0.25">
      <c r="A23" s="3">
        <v>43768</v>
      </c>
      <c r="B23" s="1">
        <v>0.71</v>
      </c>
      <c r="C23" s="1">
        <v>0.76</v>
      </c>
      <c r="D23" s="1">
        <f t="shared" si="0"/>
        <v>5.0000000000000044E-2</v>
      </c>
      <c r="E23" s="3">
        <f t="shared" si="1"/>
        <v>43767</v>
      </c>
      <c r="F23" s="3">
        <f t="shared" si="2"/>
        <v>43772</v>
      </c>
      <c r="G23" s="3">
        <f t="shared" si="3"/>
        <v>43777</v>
      </c>
      <c r="H23" s="1">
        <f>VLOOKUP(WORKDAY(A23, -1), 'AAPL Historical Data'!A:B, 2, FALSE)</f>
        <v>60.82</v>
      </c>
      <c r="I23" s="1">
        <f>VLOOKUP(WORKDAY(A23, 4), 'AAPL Historical Data'!A:B, 2, FALSE)</f>
        <v>64.28</v>
      </c>
      <c r="J23" s="1">
        <f>VLOOKUP(WORKDAY(A23, 9), 'AAPL Historical Data'!A:B, 2, FALSE)</f>
        <v>65.489999999999995</v>
      </c>
      <c r="K23" s="1">
        <f>VLOOKUP(A23,'AAPL Historical Data'!A:B,2,FALSE)</f>
        <v>60.81</v>
      </c>
      <c r="L23" s="9">
        <f t="shared" si="4"/>
        <v>1.6444663706623928E-4</v>
      </c>
      <c r="M23" s="9">
        <f t="shared" si="5"/>
        <v>5.7062983061996364E-2</v>
      </c>
      <c r="N23" s="9">
        <f t="shared" si="6"/>
        <v>7.6961026147015166E-2</v>
      </c>
    </row>
    <row r="24" spans="1:14" x14ac:dyDescent="0.25">
      <c r="A24" s="3">
        <v>43676</v>
      </c>
      <c r="B24" s="1">
        <v>0.53</v>
      </c>
      <c r="C24" s="1">
        <v>0.55000000000000004</v>
      </c>
      <c r="D24" s="1">
        <f t="shared" si="0"/>
        <v>2.0000000000000018E-2</v>
      </c>
      <c r="E24" s="3">
        <f t="shared" si="1"/>
        <v>43675</v>
      </c>
      <c r="F24" s="3">
        <f t="shared" si="2"/>
        <v>43680</v>
      </c>
      <c r="G24" s="3">
        <f t="shared" si="3"/>
        <v>43685</v>
      </c>
      <c r="H24" s="1">
        <f>VLOOKUP(WORKDAY(A24, -1), 'AAPL Historical Data'!A:B, 2, FALSE)</f>
        <v>52.42</v>
      </c>
      <c r="I24" s="1">
        <f>VLOOKUP(WORKDAY(A24, 4), 'AAPL Historical Data'!A:B, 2, FALSE)</f>
        <v>48.34</v>
      </c>
      <c r="J24" s="1">
        <f>VLOOKUP(WORKDAY(A24, 9), 'AAPL Historical Data'!A:B, 2, FALSE)</f>
        <v>50.12</v>
      </c>
      <c r="K24" s="1">
        <f>VLOOKUP(A24,'AAPL Historical Data'!A:B,2,FALSE)</f>
        <v>52.2</v>
      </c>
      <c r="L24" s="9">
        <f t="shared" si="4"/>
        <v>4.214559386973158E-3</v>
      </c>
      <c r="M24" s="9">
        <f t="shared" si="5"/>
        <v>-7.3946360153256688E-2</v>
      </c>
      <c r="N24" s="9">
        <f t="shared" si="6"/>
        <v>-3.9846743295019256E-2</v>
      </c>
    </row>
    <row r="25" spans="1:14" x14ac:dyDescent="0.25">
      <c r="A25" s="3">
        <v>43585</v>
      </c>
      <c r="B25" s="1">
        <v>0.59</v>
      </c>
      <c r="C25" s="1">
        <v>0.62</v>
      </c>
      <c r="D25" s="1">
        <f t="shared" si="0"/>
        <v>3.0000000000000027E-2</v>
      </c>
      <c r="E25" s="3">
        <f t="shared" si="1"/>
        <v>43584</v>
      </c>
      <c r="F25" s="3">
        <f t="shared" si="2"/>
        <v>43589</v>
      </c>
      <c r="G25" s="3">
        <f t="shared" si="3"/>
        <v>43594</v>
      </c>
      <c r="H25" s="1">
        <f>VLOOKUP(WORKDAY(A25, -1), 'AAPL Historical Data'!A:B, 2, FALSE)</f>
        <v>51.15</v>
      </c>
      <c r="I25" s="1">
        <f>VLOOKUP(WORKDAY(A25, 4), 'AAPL Historical Data'!A:B, 2, FALSE)</f>
        <v>52.12</v>
      </c>
      <c r="J25" s="1">
        <f>VLOOKUP(WORKDAY(A25, 9), 'AAPL Historical Data'!A:B, 2, FALSE)</f>
        <v>46.43</v>
      </c>
      <c r="K25" s="1">
        <f>VLOOKUP(A25,'AAPL Historical Data'!A:B,2,FALSE)</f>
        <v>50.17</v>
      </c>
      <c r="L25" s="9">
        <f t="shared" si="4"/>
        <v>1.9533585808251881E-2</v>
      </c>
      <c r="M25" s="9">
        <f t="shared" si="5"/>
        <v>3.8867849312337964E-2</v>
      </c>
      <c r="N25" s="9">
        <f t="shared" si="6"/>
        <v>-7.4546541758022764E-2</v>
      </c>
    </row>
    <row r="26" spans="1:14" x14ac:dyDescent="0.25">
      <c r="A26" s="3">
        <v>43494</v>
      </c>
      <c r="B26" s="1">
        <v>1.04</v>
      </c>
      <c r="C26" s="1">
        <v>1.05</v>
      </c>
      <c r="D26" s="1">
        <f t="shared" si="0"/>
        <v>1.0000000000000009E-2</v>
      </c>
      <c r="E26" s="3">
        <f t="shared" si="1"/>
        <v>43493</v>
      </c>
      <c r="F26" s="3">
        <f t="shared" si="2"/>
        <v>43498</v>
      </c>
      <c r="G26" s="3">
        <f t="shared" si="3"/>
        <v>43503</v>
      </c>
      <c r="H26" s="1">
        <f>VLOOKUP(WORKDAY(A26, -1), 'AAPL Historical Data'!A:B, 2, FALSE)</f>
        <v>39.08</v>
      </c>
      <c r="I26" s="1">
        <f>VLOOKUP(WORKDAY(A26, 4), 'AAPL Historical Data'!A:B, 2, FALSE)</f>
        <v>42.81</v>
      </c>
      <c r="J26" s="1">
        <f>VLOOKUP(WORKDAY(A26, 9), 'AAPL Historical Data'!A:B, 2, FALSE)</f>
        <v>42.36</v>
      </c>
      <c r="K26" s="1">
        <f>VLOOKUP(A26,'AAPL Historical Data'!A:B,2,FALSE)</f>
        <v>38.67</v>
      </c>
      <c r="L26" s="9">
        <f t="shared" si="4"/>
        <v>1.0602534264287472E-2</v>
      </c>
      <c r="M26" s="9">
        <f t="shared" si="5"/>
        <v>0.10705973622963538</v>
      </c>
      <c r="N26" s="9">
        <f t="shared" si="6"/>
        <v>9.5422808378587992E-2</v>
      </c>
    </row>
    <row r="27" spans="1:14" x14ac:dyDescent="0.25">
      <c r="A27" s="3">
        <v>43405</v>
      </c>
      <c r="B27" s="1">
        <v>0.7</v>
      </c>
      <c r="C27" s="1">
        <v>0.73</v>
      </c>
      <c r="D27" s="1">
        <f t="shared" si="0"/>
        <v>3.0000000000000027E-2</v>
      </c>
      <c r="E27" s="3">
        <f t="shared" si="1"/>
        <v>43404</v>
      </c>
      <c r="F27" s="3">
        <f t="shared" si="2"/>
        <v>43409</v>
      </c>
      <c r="G27" s="3">
        <f t="shared" si="3"/>
        <v>43414</v>
      </c>
      <c r="H27" s="1">
        <f>VLOOKUP(WORKDAY(A27, -1), 'AAPL Historical Data'!A:B, 2, FALSE)</f>
        <v>54.72</v>
      </c>
      <c r="I27" s="1">
        <f>VLOOKUP(WORKDAY(A27, 4), 'AAPL Historical Data'!A:B, 2, FALSE)</f>
        <v>52.49</v>
      </c>
      <c r="J27" s="1">
        <f>VLOOKUP(WORKDAY(A27, 9), 'AAPL Historical Data'!A:B, 2, FALSE)</f>
        <v>46.7</v>
      </c>
      <c r="K27" s="1">
        <f>VLOOKUP(A27,'AAPL Historical Data'!A:B,2,FALSE)</f>
        <v>55.55</v>
      </c>
      <c r="L27" s="9">
        <f t="shared" si="4"/>
        <v>-1.4941494149414912E-2</v>
      </c>
      <c r="M27" s="9">
        <f t="shared" si="5"/>
        <v>-5.5085508550854999E-2</v>
      </c>
      <c r="N27" s="9">
        <f t="shared" si="6"/>
        <v>-0.15931593159315921</v>
      </c>
    </row>
    <row r="28" spans="1:14" x14ac:dyDescent="0.25">
      <c r="A28" s="3">
        <v>43312</v>
      </c>
      <c r="B28" s="1">
        <v>0.54</v>
      </c>
      <c r="C28" s="1">
        <v>0.59</v>
      </c>
      <c r="D28" s="1">
        <f t="shared" si="0"/>
        <v>4.9999999999999933E-2</v>
      </c>
      <c r="E28" s="3">
        <f t="shared" si="1"/>
        <v>43311</v>
      </c>
      <c r="F28" s="3">
        <f t="shared" si="2"/>
        <v>43316</v>
      </c>
      <c r="G28" s="3">
        <f t="shared" si="3"/>
        <v>43321</v>
      </c>
      <c r="H28" s="1">
        <f>VLOOKUP(WORKDAY(A28, -1), 'AAPL Historical Data'!A:B, 2, FALSE)</f>
        <v>47.48</v>
      </c>
      <c r="I28" s="1">
        <f>VLOOKUP(WORKDAY(A28, 4), 'AAPL Historical Data'!A:B, 2, FALSE)</f>
        <v>52.27</v>
      </c>
      <c r="J28" s="1">
        <f>VLOOKUP(WORKDAY(A28, 9), 'AAPL Historical Data'!A:B, 2, FALSE)</f>
        <v>52.22</v>
      </c>
      <c r="K28" s="1">
        <f>VLOOKUP(A28,'AAPL Historical Data'!A:B,2,FALSE)</f>
        <v>47.57</v>
      </c>
      <c r="L28" s="9">
        <f t="shared" si="4"/>
        <v>-1.8919487071684552E-3</v>
      </c>
      <c r="M28" s="9">
        <f t="shared" si="5"/>
        <v>9.8801765818793422E-2</v>
      </c>
      <c r="N28" s="9">
        <f t="shared" si="6"/>
        <v>9.7750683203699784E-2</v>
      </c>
    </row>
    <row r="29" spans="1:14" x14ac:dyDescent="0.25">
      <c r="A29" s="3">
        <v>43221</v>
      </c>
      <c r="B29" s="1">
        <v>0.67</v>
      </c>
      <c r="C29" s="1">
        <v>0.68</v>
      </c>
      <c r="D29" s="1">
        <f t="shared" si="0"/>
        <v>1.0000000000000009E-2</v>
      </c>
      <c r="E29" s="3">
        <f t="shared" si="1"/>
        <v>43220</v>
      </c>
      <c r="F29" s="3">
        <f t="shared" si="2"/>
        <v>43225</v>
      </c>
      <c r="G29" s="3">
        <f t="shared" si="3"/>
        <v>43230</v>
      </c>
      <c r="H29" s="1">
        <f>VLOOKUP(WORKDAY(A29, -1), 'AAPL Historical Data'!A:B, 2, FALSE)</f>
        <v>41.31</v>
      </c>
      <c r="I29" s="1">
        <f>VLOOKUP(WORKDAY(A29, 4), 'AAPL Historical Data'!A:B, 2, FALSE)</f>
        <v>46.29</v>
      </c>
      <c r="J29" s="1">
        <f>VLOOKUP(WORKDAY(A29, 9), 'AAPL Historical Data'!A:B, 2, FALSE)</f>
        <v>47.04</v>
      </c>
      <c r="K29" s="1">
        <f>VLOOKUP(A29,'AAPL Historical Data'!A:B,2,FALSE)</f>
        <v>42.27</v>
      </c>
      <c r="L29" s="9">
        <f t="shared" si="4"/>
        <v>-2.2711142654364816E-2</v>
      </c>
      <c r="M29" s="9">
        <f t="shared" si="5"/>
        <v>9.5102909865152491E-2</v>
      </c>
      <c r="N29" s="9">
        <f t="shared" si="6"/>
        <v>0.11284599006387498</v>
      </c>
    </row>
    <row r="30" spans="1:14" x14ac:dyDescent="0.25">
      <c r="A30" s="3">
        <v>43132</v>
      </c>
      <c r="B30" s="1">
        <v>0.96</v>
      </c>
      <c r="C30" s="1">
        <v>0.97</v>
      </c>
      <c r="D30" s="1">
        <f t="shared" si="0"/>
        <v>1.0000000000000009E-2</v>
      </c>
      <c r="E30" s="3">
        <f t="shared" si="1"/>
        <v>43131</v>
      </c>
      <c r="F30" s="3">
        <f t="shared" si="2"/>
        <v>43136</v>
      </c>
      <c r="G30" s="3">
        <f t="shared" si="3"/>
        <v>43141</v>
      </c>
      <c r="H30" s="1">
        <f>VLOOKUP(WORKDAY(A30, -1), 'AAPL Historical Data'!A:B, 2, FALSE)</f>
        <v>41.86</v>
      </c>
      <c r="I30" s="1">
        <f>VLOOKUP(WORKDAY(A30, 4), 'AAPL Historical Data'!A:B, 2, FALSE)</f>
        <v>39.880000000000003</v>
      </c>
      <c r="J30" s="1">
        <f>VLOOKUP(WORKDAY(A30, 9), 'AAPL Historical Data'!A:B, 2, FALSE)</f>
        <v>41.84</v>
      </c>
      <c r="K30" s="1">
        <f>VLOOKUP(A30,'AAPL Historical Data'!A:B,2,FALSE)</f>
        <v>41.95</v>
      </c>
      <c r="L30" s="9">
        <f t="shared" si="4"/>
        <v>-2.1454112038141455E-3</v>
      </c>
      <c r="M30" s="9">
        <f t="shared" si="5"/>
        <v>-4.9344457687723484E-2</v>
      </c>
      <c r="N30" s="9">
        <f t="shared" si="6"/>
        <v>-2.6221692491060649E-3</v>
      </c>
    </row>
    <row r="31" spans="1:14" x14ac:dyDescent="0.25">
      <c r="A31" s="3">
        <v>43041</v>
      </c>
      <c r="B31" s="1">
        <v>0.47</v>
      </c>
      <c r="C31" s="1">
        <v>0.52</v>
      </c>
      <c r="D31" s="1">
        <f t="shared" si="0"/>
        <v>5.0000000000000044E-2</v>
      </c>
      <c r="E31" s="3">
        <f t="shared" si="1"/>
        <v>43040</v>
      </c>
      <c r="F31" s="3">
        <f t="shared" si="2"/>
        <v>43045</v>
      </c>
      <c r="G31" s="3">
        <f t="shared" si="3"/>
        <v>43050</v>
      </c>
      <c r="H31" s="1">
        <f>VLOOKUP(WORKDAY(A31, -1), 'AAPL Historical Data'!A:B, 2, FALSE)</f>
        <v>41.72</v>
      </c>
      <c r="I31" s="1">
        <f>VLOOKUP(WORKDAY(A31, 4), 'AAPL Historical Data'!A:B, 2, FALSE)</f>
        <v>44.06</v>
      </c>
      <c r="J31" s="1">
        <f>VLOOKUP(WORKDAY(A31, 9), 'AAPL Historical Data'!A:B, 2, FALSE)</f>
        <v>42.27</v>
      </c>
      <c r="K31" s="1">
        <f>VLOOKUP(A31,'AAPL Historical Data'!A:B,2,FALSE)</f>
        <v>42.03</v>
      </c>
      <c r="L31" s="9">
        <f t="shared" si="4"/>
        <v>-7.375684035212997E-3</v>
      </c>
      <c r="M31" s="9">
        <f t="shared" si="5"/>
        <v>4.8298834166071877E-2</v>
      </c>
      <c r="N31" s="9">
        <f t="shared" si="6"/>
        <v>5.7102069950036157E-3</v>
      </c>
    </row>
    <row r="32" spans="1:14" x14ac:dyDescent="0.25">
      <c r="A32" s="3">
        <v>42948</v>
      </c>
      <c r="B32" s="1">
        <v>0.39</v>
      </c>
      <c r="C32" s="1">
        <v>0.42</v>
      </c>
      <c r="D32" s="1">
        <f t="shared" si="0"/>
        <v>2.9999999999999971E-2</v>
      </c>
      <c r="E32" s="3">
        <f t="shared" si="1"/>
        <v>42947</v>
      </c>
      <c r="F32" s="3">
        <f t="shared" si="2"/>
        <v>42952</v>
      </c>
      <c r="G32" s="3">
        <f t="shared" si="3"/>
        <v>42957</v>
      </c>
      <c r="H32" s="1">
        <f>VLOOKUP(WORKDAY(A32, -1), 'AAPL Historical Data'!A:B, 2, FALSE)</f>
        <v>37.18</v>
      </c>
      <c r="I32" s="1">
        <f>VLOOKUP(WORKDAY(A32, 4), 'AAPL Historical Data'!A:B, 2, FALSE)</f>
        <v>39.700000000000003</v>
      </c>
      <c r="J32" s="1">
        <f>VLOOKUP(WORKDAY(A32, 9), 'AAPL Historical Data'!A:B, 2, FALSE)</f>
        <v>39.96</v>
      </c>
      <c r="K32" s="1">
        <f>VLOOKUP(A32,'AAPL Historical Data'!A:B,2,FALSE)</f>
        <v>37.51</v>
      </c>
      <c r="L32" s="9">
        <f t="shared" si="4"/>
        <v>-8.7976539589442373E-3</v>
      </c>
      <c r="M32" s="9">
        <f t="shared" si="5"/>
        <v>5.8384430818448546E-2</v>
      </c>
      <c r="N32" s="9">
        <f t="shared" si="6"/>
        <v>6.5315915755798537E-2</v>
      </c>
    </row>
    <row r="33" spans="1:14" x14ac:dyDescent="0.25">
      <c r="A33" s="3">
        <v>42857</v>
      </c>
      <c r="B33" s="1">
        <v>0.51</v>
      </c>
      <c r="C33" s="1">
        <v>0.53</v>
      </c>
      <c r="D33" s="1">
        <f t="shared" si="0"/>
        <v>2.0000000000000018E-2</v>
      </c>
      <c r="E33" s="3">
        <f t="shared" si="1"/>
        <v>42856</v>
      </c>
      <c r="F33" s="3">
        <f t="shared" si="2"/>
        <v>42861</v>
      </c>
      <c r="G33" s="3">
        <f t="shared" si="3"/>
        <v>42866</v>
      </c>
      <c r="H33" s="1">
        <f>VLOOKUP(WORKDAY(A33, -1), 'AAPL Historical Data'!A:B, 2, FALSE)</f>
        <v>36.65</v>
      </c>
      <c r="I33" s="1">
        <f>VLOOKUP(WORKDAY(A33, 4), 'AAPL Historical Data'!A:B, 2, FALSE)</f>
        <v>38.25</v>
      </c>
      <c r="J33" s="1">
        <f>VLOOKUP(WORKDAY(A33, 9), 'AAPL Historical Data'!A:B, 2, FALSE)</f>
        <v>38.92</v>
      </c>
      <c r="K33" s="1">
        <f>VLOOKUP(A33,'AAPL Historical Data'!A:B,2,FALSE)</f>
        <v>36.880000000000003</v>
      </c>
      <c r="L33" s="9">
        <f t="shared" si="4"/>
        <v>-6.2364425162690883E-3</v>
      </c>
      <c r="M33" s="9">
        <f t="shared" si="5"/>
        <v>3.7147505422993422E-2</v>
      </c>
      <c r="N33" s="9">
        <f t="shared" si="6"/>
        <v>5.5314533622559628E-2</v>
      </c>
    </row>
    <row r="34" spans="1:14" x14ac:dyDescent="0.25">
      <c r="A34" s="3">
        <v>42766</v>
      </c>
      <c r="B34" s="1">
        <v>0.81</v>
      </c>
      <c r="C34" s="1">
        <v>0.84</v>
      </c>
      <c r="D34" s="1">
        <f t="shared" si="0"/>
        <v>2.9999999999999916E-2</v>
      </c>
      <c r="E34" s="3">
        <f t="shared" si="1"/>
        <v>42765</v>
      </c>
      <c r="F34" s="3">
        <f t="shared" si="2"/>
        <v>42770</v>
      </c>
      <c r="G34" s="3">
        <f t="shared" si="3"/>
        <v>42775</v>
      </c>
      <c r="H34" s="1">
        <f>VLOOKUP(WORKDAY(A34, -1), 'AAPL Historical Data'!A:B, 2, FALSE)</f>
        <v>30.41</v>
      </c>
      <c r="I34" s="1">
        <f>VLOOKUP(WORKDAY(A34, 4), 'AAPL Historical Data'!A:B, 2, FALSE)</f>
        <v>32.57</v>
      </c>
      <c r="J34" s="1">
        <f>VLOOKUP(WORKDAY(A34, 9), 'AAPL Historical Data'!A:B, 2, FALSE)</f>
        <v>33.32</v>
      </c>
      <c r="K34" s="1">
        <f>VLOOKUP(A34,'AAPL Historical Data'!A:B,2,FALSE)</f>
        <v>30.34</v>
      </c>
      <c r="L34" s="9">
        <f t="shared" si="4"/>
        <v>2.3071852340145116E-3</v>
      </c>
      <c r="M34" s="9">
        <f t="shared" si="5"/>
        <v>7.3500329597890587E-2</v>
      </c>
      <c r="N34" s="9">
        <f t="shared" si="6"/>
        <v>9.822017139090311E-2</v>
      </c>
    </row>
    <row r="35" spans="1:14" x14ac:dyDescent="0.25">
      <c r="A35" s="3">
        <v>42668</v>
      </c>
      <c r="B35" s="1">
        <v>0.42</v>
      </c>
      <c r="C35" s="1">
        <v>0.42</v>
      </c>
      <c r="D35" s="1">
        <f t="shared" si="0"/>
        <v>0</v>
      </c>
      <c r="E35" s="3">
        <f t="shared" si="1"/>
        <v>42667</v>
      </c>
      <c r="F35" s="3">
        <f t="shared" si="2"/>
        <v>42672</v>
      </c>
      <c r="G35" s="3">
        <f t="shared" si="3"/>
        <v>42677</v>
      </c>
      <c r="H35" s="1">
        <f>VLOOKUP(WORKDAY(A35, -1), 'AAPL Historical Data'!A:B, 2, FALSE)</f>
        <v>29.41</v>
      </c>
      <c r="I35" s="1">
        <f>VLOOKUP(WORKDAY(A35, 4), 'AAPL Historical Data'!A:B, 2, FALSE)</f>
        <v>28.39</v>
      </c>
      <c r="J35" s="1">
        <f>VLOOKUP(WORKDAY(A35, 9), 'AAPL Historical Data'!A:B, 2, FALSE)</f>
        <v>27.6</v>
      </c>
      <c r="K35" s="1">
        <f>VLOOKUP(A35,'AAPL Historical Data'!A:B,2,FALSE)</f>
        <v>29.56</v>
      </c>
      <c r="L35" s="9">
        <f t="shared" si="4"/>
        <v>-5.0744248985114546E-3</v>
      </c>
      <c r="M35" s="9">
        <f t="shared" si="5"/>
        <v>-3.9580514208389657E-2</v>
      </c>
      <c r="N35" s="9">
        <f t="shared" si="6"/>
        <v>-6.6305818673883535E-2</v>
      </c>
    </row>
    <row r="36" spans="1:14" x14ac:dyDescent="0.25">
      <c r="A36" s="3">
        <v>42577</v>
      </c>
      <c r="B36" s="1">
        <v>0.35</v>
      </c>
      <c r="C36" s="1">
        <v>0.36</v>
      </c>
      <c r="D36" s="1">
        <f t="shared" si="0"/>
        <v>1.0000000000000009E-2</v>
      </c>
      <c r="E36" s="3">
        <f t="shared" si="1"/>
        <v>42576</v>
      </c>
      <c r="F36" s="3">
        <f t="shared" si="2"/>
        <v>42581</v>
      </c>
      <c r="G36" s="3">
        <f t="shared" si="3"/>
        <v>42586</v>
      </c>
      <c r="H36" s="1">
        <f>VLOOKUP(WORKDAY(A36, -1), 'AAPL Historical Data'!A:B, 2, FALSE)</f>
        <v>24.34</v>
      </c>
      <c r="I36" s="1">
        <f>VLOOKUP(WORKDAY(A36, 4), 'AAPL Historical Data'!A:B, 2, FALSE)</f>
        <v>26.51</v>
      </c>
      <c r="J36" s="1">
        <f>VLOOKUP(WORKDAY(A36, 9), 'AAPL Historical Data'!A:B, 2, FALSE)</f>
        <v>27.09</v>
      </c>
      <c r="K36" s="1">
        <f>VLOOKUP(A36,'AAPL Historical Data'!A:B,2,FALSE)</f>
        <v>24.17</v>
      </c>
      <c r="L36" s="9">
        <f t="shared" si="4"/>
        <v>7.033512618949034E-3</v>
      </c>
      <c r="M36" s="9">
        <f t="shared" si="5"/>
        <v>9.6814232519652446E-2</v>
      </c>
      <c r="N36" s="9">
        <f t="shared" si="6"/>
        <v>0.1208109226313611</v>
      </c>
    </row>
    <row r="37" spans="1:14" x14ac:dyDescent="0.25">
      <c r="A37" s="3">
        <v>42486</v>
      </c>
      <c r="B37" s="1">
        <v>0.49</v>
      </c>
      <c r="C37" s="1">
        <v>0.48</v>
      </c>
      <c r="D37" s="1">
        <f t="shared" si="0"/>
        <v>-1.0000000000000009E-2</v>
      </c>
      <c r="E37" s="3">
        <f t="shared" si="1"/>
        <v>42485</v>
      </c>
      <c r="F37" s="3">
        <f t="shared" si="2"/>
        <v>42490</v>
      </c>
      <c r="G37" s="3">
        <f t="shared" si="3"/>
        <v>42495</v>
      </c>
      <c r="H37" s="1">
        <f>VLOOKUP(WORKDAY(A37, -1), 'AAPL Historical Data'!A:B, 2, FALSE)</f>
        <v>26.27</v>
      </c>
      <c r="I37" s="1">
        <f>VLOOKUP(WORKDAY(A37, 4), 'AAPL Historical Data'!A:B, 2, FALSE)</f>
        <v>23.41</v>
      </c>
      <c r="J37" s="1">
        <f>VLOOKUP(WORKDAY(A37, 9), 'AAPL Historical Data'!A:B, 2, FALSE)</f>
        <v>23.2</v>
      </c>
      <c r="K37" s="1">
        <f>VLOOKUP(A37,'AAPL Historical Data'!A:B,2,FALSE)</f>
        <v>26.09</v>
      </c>
      <c r="L37" s="9">
        <f t="shared" si="4"/>
        <v>6.8991950939057004E-3</v>
      </c>
      <c r="M37" s="9">
        <f t="shared" si="5"/>
        <v>-0.10272134917592947</v>
      </c>
      <c r="N37" s="9">
        <f t="shared" si="6"/>
        <v>-0.1107704101188195</v>
      </c>
    </row>
    <row r="38" spans="1:14" x14ac:dyDescent="0.25">
      <c r="A38" s="3">
        <v>42395</v>
      </c>
      <c r="B38" s="1">
        <v>0.81</v>
      </c>
      <c r="C38" s="1">
        <v>0.82</v>
      </c>
      <c r="D38" s="1">
        <f t="shared" si="0"/>
        <v>9.9999999999998979E-3</v>
      </c>
      <c r="E38" s="3">
        <f t="shared" si="1"/>
        <v>42394</v>
      </c>
      <c r="F38" s="3">
        <f t="shared" si="2"/>
        <v>42399</v>
      </c>
      <c r="G38" s="3">
        <f t="shared" si="3"/>
        <v>42404</v>
      </c>
      <c r="H38" s="1">
        <f>VLOOKUP(WORKDAY(A38, -1), 'AAPL Historical Data'!A:B, 2, FALSE)</f>
        <v>24.86</v>
      </c>
      <c r="I38" s="1">
        <f>VLOOKUP(WORKDAY(A38, 4), 'AAPL Historical Data'!A:B, 2, FALSE)</f>
        <v>24.11</v>
      </c>
      <c r="J38" s="1">
        <f>VLOOKUP(WORKDAY(A38, 9), 'AAPL Historical Data'!A:B, 2, FALSE)</f>
        <v>23.75</v>
      </c>
      <c r="K38" s="1">
        <f>VLOOKUP(A38,'AAPL Historical Data'!A:B,2,FALSE)</f>
        <v>25</v>
      </c>
      <c r="L38" s="9">
        <f t="shared" si="4"/>
        <v>-5.6000000000000225E-3</v>
      </c>
      <c r="M38" s="9">
        <f t="shared" si="5"/>
        <v>-3.5600000000000021E-2</v>
      </c>
      <c r="N38" s="9">
        <f t="shared" si="6"/>
        <v>-0.05</v>
      </c>
    </row>
    <row r="39" spans="1:14" x14ac:dyDescent="0.25">
      <c r="A39" s="3">
        <v>42304</v>
      </c>
      <c r="B39" s="1">
        <v>0.47</v>
      </c>
      <c r="C39" s="1">
        <v>0.49</v>
      </c>
      <c r="D39" s="1">
        <f t="shared" si="0"/>
        <v>2.0000000000000018E-2</v>
      </c>
      <c r="E39" s="3">
        <f t="shared" si="1"/>
        <v>42303</v>
      </c>
      <c r="F39" s="3">
        <f t="shared" si="2"/>
        <v>42308</v>
      </c>
      <c r="G39" s="3">
        <f t="shared" si="3"/>
        <v>42313</v>
      </c>
      <c r="H39" s="1">
        <f>VLOOKUP(WORKDAY(A39, -1), 'AAPL Historical Data'!A:B, 2, FALSE)</f>
        <v>28.82</v>
      </c>
      <c r="I39" s="1">
        <f>VLOOKUP(WORKDAY(A39, 4), 'AAPL Historical Data'!A:B, 2, FALSE)</f>
        <v>30.3</v>
      </c>
      <c r="J39" s="1">
        <f>VLOOKUP(WORKDAY(A39, 9), 'AAPL Historical Data'!A:B, 2, FALSE)</f>
        <v>30.14</v>
      </c>
      <c r="K39" s="1">
        <f>VLOOKUP(A39,'AAPL Historical Data'!A:B,2,FALSE)</f>
        <v>28.64</v>
      </c>
      <c r="L39" s="9">
        <f t="shared" si="4"/>
        <v>6.2849162011173083E-3</v>
      </c>
      <c r="M39" s="9">
        <f t="shared" si="5"/>
        <v>5.7960893854748605E-2</v>
      </c>
      <c r="N39" s="9">
        <f t="shared" si="6"/>
        <v>5.2374301675977654E-2</v>
      </c>
    </row>
    <row r="40" spans="1:14" x14ac:dyDescent="0.25">
      <c r="A40" s="3">
        <v>42206</v>
      </c>
      <c r="B40" s="1">
        <v>0.45</v>
      </c>
      <c r="C40" s="1">
        <v>0.46</v>
      </c>
      <c r="D40" s="1">
        <f t="shared" si="0"/>
        <v>1.0000000000000009E-2</v>
      </c>
      <c r="E40" s="3">
        <f t="shared" si="1"/>
        <v>42205</v>
      </c>
      <c r="F40" s="3">
        <f t="shared" si="2"/>
        <v>42210</v>
      </c>
      <c r="G40" s="3">
        <f t="shared" si="3"/>
        <v>42215</v>
      </c>
      <c r="H40" s="1">
        <f>VLOOKUP(WORKDAY(A40, -1), 'AAPL Historical Data'!A:B, 2, FALSE)</f>
        <v>33.020000000000003</v>
      </c>
      <c r="I40" s="1">
        <f>VLOOKUP(WORKDAY(A40, 4), 'AAPL Historical Data'!A:B, 2, FALSE)</f>
        <v>30.69</v>
      </c>
      <c r="J40" s="1">
        <f>VLOOKUP(WORKDAY(A40, 9), 'AAPL Historical Data'!A:B, 2, FALSE)</f>
        <v>29.61</v>
      </c>
      <c r="K40" s="1">
        <f>VLOOKUP(A40,'AAPL Historical Data'!A:B,2,FALSE)</f>
        <v>32.69</v>
      </c>
      <c r="L40" s="9">
        <f t="shared" si="4"/>
        <v>1.0094830223310047E-2</v>
      </c>
      <c r="M40" s="9">
        <f t="shared" si="5"/>
        <v>-6.1180789232180989E-2</v>
      </c>
      <c r="N40" s="9">
        <f t="shared" si="6"/>
        <v>-9.4218415417558835E-2</v>
      </c>
    </row>
    <row r="41" spans="1:14" x14ac:dyDescent="0.25">
      <c r="A41" s="3">
        <v>42121</v>
      </c>
      <c r="B41" s="1">
        <v>0.55000000000000004</v>
      </c>
      <c r="C41" s="1">
        <v>0.57999999999999996</v>
      </c>
      <c r="D41" s="1">
        <f t="shared" si="0"/>
        <v>2.9999999999999916E-2</v>
      </c>
      <c r="E41" s="3">
        <f t="shared" si="1"/>
        <v>42120</v>
      </c>
      <c r="F41" s="3">
        <f t="shared" si="2"/>
        <v>42125</v>
      </c>
      <c r="G41" s="3">
        <f t="shared" si="3"/>
        <v>42130</v>
      </c>
      <c r="H41" s="1">
        <f>VLOOKUP(WORKDAY(A41, -1), 'AAPL Historical Data'!A:B, 2, FALSE)</f>
        <v>32.57</v>
      </c>
      <c r="I41" s="1">
        <f>VLOOKUP(WORKDAY(A41, 4), 'AAPL Historical Data'!A:B, 2, FALSE)</f>
        <v>32.24</v>
      </c>
      <c r="J41" s="1">
        <f>VLOOKUP(WORKDAY(A41, 9), 'AAPL Historical Data'!A:B, 2, FALSE)</f>
        <v>31.91</v>
      </c>
      <c r="K41" s="1">
        <f>VLOOKUP(A41,'AAPL Historical Data'!A:B,2,FALSE)</f>
        <v>33.159999999999997</v>
      </c>
      <c r="L41" s="9">
        <f t="shared" si="4"/>
        <v>-1.7792521109770698E-2</v>
      </c>
      <c r="M41" s="9">
        <f t="shared" si="5"/>
        <v>-2.7744270205066184E-2</v>
      </c>
      <c r="N41" s="9">
        <f t="shared" si="6"/>
        <v>-3.7696019300361781E-2</v>
      </c>
    </row>
    <row r="42" spans="1:14" x14ac:dyDescent="0.25">
      <c r="A42" s="3">
        <v>42031</v>
      </c>
      <c r="B42" s="1">
        <v>0.65</v>
      </c>
      <c r="C42" s="1">
        <v>0.77</v>
      </c>
      <c r="D42" s="1">
        <f t="shared" si="0"/>
        <v>0.12</v>
      </c>
      <c r="E42" s="3">
        <f t="shared" si="1"/>
        <v>42030</v>
      </c>
      <c r="F42" s="3">
        <f t="shared" si="2"/>
        <v>42035</v>
      </c>
      <c r="G42" s="3">
        <f t="shared" si="3"/>
        <v>42040</v>
      </c>
      <c r="H42" s="1">
        <f>VLOOKUP(WORKDAY(A42, -1), 'AAPL Historical Data'!A:B, 2, FALSE)</f>
        <v>28.27</v>
      </c>
      <c r="I42" s="1">
        <f>VLOOKUP(WORKDAY(A42, 4), 'AAPL Historical Data'!A:B, 2, FALSE)</f>
        <v>29.66</v>
      </c>
      <c r="J42" s="1">
        <f>VLOOKUP(WORKDAY(A42, 9), 'AAPL Historical Data'!A:B, 2, FALSE)</f>
        <v>29.93</v>
      </c>
      <c r="K42" s="1">
        <f>VLOOKUP(A42,'AAPL Historical Data'!A:B,2,FALSE)</f>
        <v>27.29</v>
      </c>
      <c r="L42" s="9">
        <f t="shared" si="4"/>
        <v>3.5910589959692214E-2</v>
      </c>
      <c r="M42" s="9">
        <f t="shared" si="5"/>
        <v>8.6844998167827078E-2</v>
      </c>
      <c r="N42" s="9">
        <f t="shared" si="6"/>
        <v>9.673873213631369E-2</v>
      </c>
    </row>
  </sheetData>
  <autoFilter ref="A1:K44" xr:uid="{D36CAF71-AA98-4356-BB8A-B76478398C6E}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D3ED-5406-4210-A91B-67BC51A21F6D}">
  <dimension ref="A1:G2830"/>
  <sheetViews>
    <sheetView workbookViewId="0">
      <selection activeCell="B59" sqref="B59"/>
    </sheetView>
  </sheetViews>
  <sheetFormatPr defaultRowHeight="15" x14ac:dyDescent="0.25"/>
  <cols>
    <col min="1" max="1" width="10.42578125" bestFit="1" customWidth="1"/>
    <col min="2" max="2" width="7.85546875" bestFit="1" customWidth="1"/>
    <col min="3" max="3" width="8.140625" bestFit="1" customWidth="1"/>
    <col min="4" max="4" width="7.42578125" bestFit="1" customWidth="1"/>
    <col min="5" max="5" width="7" bestFit="1" customWidth="1"/>
    <col min="6" max="6" width="8.140625" bestFit="1" customWidth="1"/>
    <col min="7" max="7" width="12.1406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s="3">
        <v>45769</v>
      </c>
      <c r="B2">
        <v>199.74</v>
      </c>
      <c r="C2">
        <v>196.12</v>
      </c>
      <c r="D2">
        <v>201.59</v>
      </c>
      <c r="E2">
        <v>195.97</v>
      </c>
      <c r="F2" t="s">
        <v>10</v>
      </c>
      <c r="G2">
        <v>3.4099999999999998E-2</v>
      </c>
    </row>
    <row r="3" spans="1:7" x14ac:dyDescent="0.25">
      <c r="A3" s="3">
        <v>45768</v>
      </c>
      <c r="B3">
        <v>193.16</v>
      </c>
      <c r="C3">
        <v>193.26</v>
      </c>
      <c r="D3">
        <v>193.8</v>
      </c>
      <c r="E3">
        <v>189.81</v>
      </c>
      <c r="F3" t="s">
        <v>11</v>
      </c>
      <c r="G3">
        <v>-1.9400000000000001E-2</v>
      </c>
    </row>
    <row r="4" spans="1:7" x14ac:dyDescent="0.25">
      <c r="A4" s="3">
        <v>45764</v>
      </c>
      <c r="B4">
        <v>196.98</v>
      </c>
      <c r="C4">
        <v>197.2</v>
      </c>
      <c r="D4">
        <v>198.83</v>
      </c>
      <c r="E4">
        <v>194.42</v>
      </c>
      <c r="F4" t="s">
        <v>12</v>
      </c>
      <c r="G4">
        <v>1.3899999999999999E-2</v>
      </c>
    </row>
    <row r="5" spans="1:7" x14ac:dyDescent="0.25">
      <c r="A5" s="3">
        <v>45763</v>
      </c>
      <c r="B5">
        <v>194.27</v>
      </c>
      <c r="C5">
        <v>198.36</v>
      </c>
      <c r="D5">
        <v>200.7</v>
      </c>
      <c r="E5">
        <v>192.37</v>
      </c>
      <c r="F5" t="s">
        <v>13</v>
      </c>
      <c r="G5">
        <v>-3.8899999999999997E-2</v>
      </c>
    </row>
    <row r="6" spans="1:7" x14ac:dyDescent="0.25">
      <c r="A6" s="3">
        <v>45762</v>
      </c>
      <c r="B6">
        <v>202.14</v>
      </c>
      <c r="C6">
        <v>201.85</v>
      </c>
      <c r="D6">
        <v>203.51</v>
      </c>
      <c r="E6">
        <v>199.8</v>
      </c>
      <c r="F6" t="s">
        <v>14</v>
      </c>
      <c r="G6">
        <v>-1.9E-3</v>
      </c>
    </row>
    <row r="7" spans="1:7" x14ac:dyDescent="0.25">
      <c r="A7" s="3">
        <v>45761</v>
      </c>
      <c r="B7">
        <v>202.52</v>
      </c>
      <c r="C7">
        <v>211.44</v>
      </c>
      <c r="D7">
        <v>212.94</v>
      </c>
      <c r="E7">
        <v>201.16</v>
      </c>
      <c r="F7" t="s">
        <v>15</v>
      </c>
      <c r="G7">
        <v>2.2100000000000002E-2</v>
      </c>
    </row>
    <row r="8" spans="1:7" x14ac:dyDescent="0.25">
      <c r="A8" s="3">
        <v>45758</v>
      </c>
      <c r="B8">
        <v>198.15</v>
      </c>
      <c r="C8">
        <v>186.1</v>
      </c>
      <c r="D8">
        <v>199.54</v>
      </c>
      <c r="E8">
        <v>186.06</v>
      </c>
      <c r="F8" t="s">
        <v>16</v>
      </c>
      <c r="G8">
        <v>4.0599999999999997E-2</v>
      </c>
    </row>
    <row r="9" spans="1:7" x14ac:dyDescent="0.25">
      <c r="A9" s="3">
        <v>45757</v>
      </c>
      <c r="B9">
        <v>190.42</v>
      </c>
      <c r="C9">
        <v>189.07</v>
      </c>
      <c r="D9">
        <v>194.78</v>
      </c>
      <c r="E9">
        <v>183</v>
      </c>
      <c r="F9" t="s">
        <v>17</v>
      </c>
      <c r="G9">
        <v>-4.24E-2</v>
      </c>
    </row>
    <row r="10" spans="1:7" x14ac:dyDescent="0.25">
      <c r="A10" s="3">
        <v>45756</v>
      </c>
      <c r="B10">
        <v>198.85</v>
      </c>
      <c r="C10">
        <v>171.95</v>
      </c>
      <c r="D10">
        <v>200.61</v>
      </c>
      <c r="E10">
        <v>171.89</v>
      </c>
      <c r="F10" t="s">
        <v>18</v>
      </c>
      <c r="G10">
        <v>0.15329999999999999</v>
      </c>
    </row>
    <row r="11" spans="1:7" x14ac:dyDescent="0.25">
      <c r="A11" s="3">
        <v>45755</v>
      </c>
      <c r="B11">
        <v>172.42</v>
      </c>
      <c r="C11">
        <v>186.7</v>
      </c>
      <c r="D11">
        <v>190.34</v>
      </c>
      <c r="E11">
        <v>169.21</v>
      </c>
      <c r="F11" t="s">
        <v>19</v>
      </c>
      <c r="G11">
        <v>-4.9799999999999997E-2</v>
      </c>
    </row>
    <row r="12" spans="1:7" x14ac:dyDescent="0.25">
      <c r="A12" s="3">
        <v>45754</v>
      </c>
      <c r="B12">
        <v>181.46</v>
      </c>
      <c r="C12">
        <v>177.2</v>
      </c>
      <c r="D12">
        <v>194.15</v>
      </c>
      <c r="E12">
        <v>174.62</v>
      </c>
      <c r="F12" t="s">
        <v>20</v>
      </c>
      <c r="G12">
        <v>-3.6700000000000003E-2</v>
      </c>
    </row>
    <row r="13" spans="1:7" x14ac:dyDescent="0.25">
      <c r="A13" s="3">
        <v>45751</v>
      </c>
      <c r="B13">
        <v>188.38</v>
      </c>
      <c r="C13">
        <v>193.89</v>
      </c>
      <c r="D13">
        <v>199.88</v>
      </c>
      <c r="E13">
        <v>187.34</v>
      </c>
      <c r="F13" t="s">
        <v>21</v>
      </c>
      <c r="G13">
        <v>-7.2900000000000006E-2</v>
      </c>
    </row>
    <row r="14" spans="1:7" x14ac:dyDescent="0.25">
      <c r="A14" s="3">
        <v>45750</v>
      </c>
      <c r="B14">
        <v>203.19</v>
      </c>
      <c r="C14">
        <v>205.54</v>
      </c>
      <c r="D14">
        <v>207.49</v>
      </c>
      <c r="E14">
        <v>201.25</v>
      </c>
      <c r="F14" t="s">
        <v>22</v>
      </c>
      <c r="G14">
        <v>-9.2499999999999999E-2</v>
      </c>
    </row>
    <row r="15" spans="1:7" x14ac:dyDescent="0.25">
      <c r="A15" s="3">
        <v>45749</v>
      </c>
      <c r="B15">
        <v>223.89</v>
      </c>
      <c r="C15">
        <v>221.32</v>
      </c>
      <c r="D15">
        <v>225.19</v>
      </c>
      <c r="E15">
        <v>221.02</v>
      </c>
      <c r="F15" t="s">
        <v>23</v>
      </c>
      <c r="G15">
        <v>3.0999999999999999E-3</v>
      </c>
    </row>
    <row r="16" spans="1:7" x14ac:dyDescent="0.25">
      <c r="A16" s="3">
        <v>45748</v>
      </c>
      <c r="B16">
        <v>223.19</v>
      </c>
      <c r="C16">
        <v>219.8</v>
      </c>
      <c r="D16">
        <v>223.68</v>
      </c>
      <c r="E16">
        <v>218.9</v>
      </c>
      <c r="F16" t="s">
        <v>24</v>
      </c>
      <c r="G16">
        <v>4.7999999999999996E-3</v>
      </c>
    </row>
    <row r="17" spans="1:7" x14ac:dyDescent="0.25">
      <c r="A17" s="3">
        <v>45747</v>
      </c>
      <c r="B17">
        <v>222.13</v>
      </c>
      <c r="C17">
        <v>217.01</v>
      </c>
      <c r="D17">
        <v>225.62</v>
      </c>
      <c r="E17">
        <v>216.23</v>
      </c>
      <c r="F17" t="s">
        <v>25</v>
      </c>
      <c r="G17">
        <v>1.9400000000000001E-2</v>
      </c>
    </row>
    <row r="18" spans="1:7" x14ac:dyDescent="0.25">
      <c r="A18" s="3">
        <v>45744</v>
      </c>
      <c r="B18">
        <v>217.9</v>
      </c>
      <c r="C18">
        <v>221.67</v>
      </c>
      <c r="D18">
        <v>223.81</v>
      </c>
      <c r="E18">
        <v>217.68</v>
      </c>
      <c r="F18" t="s">
        <v>26</v>
      </c>
      <c r="G18">
        <v>-2.6599999999999999E-2</v>
      </c>
    </row>
    <row r="19" spans="1:7" x14ac:dyDescent="0.25">
      <c r="A19" s="3">
        <v>45743</v>
      </c>
      <c r="B19">
        <v>223.85</v>
      </c>
      <c r="C19">
        <v>221.39</v>
      </c>
      <c r="D19">
        <v>224.99</v>
      </c>
      <c r="E19">
        <v>220.56</v>
      </c>
      <c r="F19" t="s">
        <v>27</v>
      </c>
      <c r="G19">
        <v>1.0500000000000001E-2</v>
      </c>
    </row>
    <row r="20" spans="1:7" x14ac:dyDescent="0.25">
      <c r="A20" s="3">
        <v>45742</v>
      </c>
      <c r="B20">
        <v>221.53</v>
      </c>
      <c r="C20">
        <v>223.51</v>
      </c>
      <c r="D20">
        <v>225.02</v>
      </c>
      <c r="E20">
        <v>220.47</v>
      </c>
      <c r="F20" t="s">
        <v>28</v>
      </c>
      <c r="G20">
        <v>-9.9000000000000008E-3</v>
      </c>
    </row>
    <row r="21" spans="1:7" x14ac:dyDescent="0.25">
      <c r="A21" s="3">
        <v>45741</v>
      </c>
      <c r="B21">
        <v>223.75</v>
      </c>
      <c r="C21">
        <v>220.77</v>
      </c>
      <c r="D21">
        <v>224.1</v>
      </c>
      <c r="E21">
        <v>220.08</v>
      </c>
      <c r="F21" t="s">
        <v>29</v>
      </c>
      <c r="G21">
        <v>1.37E-2</v>
      </c>
    </row>
    <row r="22" spans="1:7" x14ac:dyDescent="0.25">
      <c r="A22" s="3">
        <v>45740</v>
      </c>
      <c r="B22">
        <v>220.73</v>
      </c>
      <c r="C22">
        <v>221</v>
      </c>
      <c r="D22">
        <v>221.48</v>
      </c>
      <c r="E22">
        <v>218.58</v>
      </c>
      <c r="F22" t="s">
        <v>30</v>
      </c>
      <c r="G22">
        <v>1.1299999999999999E-2</v>
      </c>
    </row>
    <row r="23" spans="1:7" x14ac:dyDescent="0.25">
      <c r="A23" s="3">
        <v>45737</v>
      </c>
      <c r="B23">
        <v>218.27</v>
      </c>
      <c r="C23">
        <v>211.56</v>
      </c>
      <c r="D23">
        <v>218.84</v>
      </c>
      <c r="E23">
        <v>211.28</v>
      </c>
      <c r="F23" t="s">
        <v>31</v>
      </c>
      <c r="G23">
        <v>1.95E-2</v>
      </c>
    </row>
    <row r="24" spans="1:7" x14ac:dyDescent="0.25">
      <c r="A24" s="3">
        <v>45736</v>
      </c>
      <c r="B24">
        <v>214.1</v>
      </c>
      <c r="C24">
        <v>213.99</v>
      </c>
      <c r="D24">
        <v>217.49</v>
      </c>
      <c r="E24">
        <v>212.22</v>
      </c>
      <c r="F24" t="s">
        <v>32</v>
      </c>
      <c r="G24">
        <v>-5.3E-3</v>
      </c>
    </row>
    <row r="25" spans="1:7" x14ac:dyDescent="0.25">
      <c r="A25" s="3">
        <v>45735</v>
      </c>
      <c r="B25">
        <v>215.24</v>
      </c>
      <c r="C25">
        <v>214.22</v>
      </c>
      <c r="D25">
        <v>218.76</v>
      </c>
      <c r="E25">
        <v>213.75</v>
      </c>
      <c r="F25" t="s">
        <v>33</v>
      </c>
      <c r="G25">
        <v>1.2E-2</v>
      </c>
    </row>
    <row r="26" spans="1:7" x14ac:dyDescent="0.25">
      <c r="A26" s="3">
        <v>45734</v>
      </c>
      <c r="B26">
        <v>212.69</v>
      </c>
      <c r="C26">
        <v>214.16</v>
      </c>
      <c r="D26">
        <v>215.15</v>
      </c>
      <c r="E26">
        <v>211.49</v>
      </c>
      <c r="F26" t="s">
        <v>34</v>
      </c>
      <c r="G26">
        <v>-6.1000000000000004E-3</v>
      </c>
    </row>
    <row r="27" spans="1:7" x14ac:dyDescent="0.25">
      <c r="A27" s="3">
        <v>45733</v>
      </c>
      <c r="B27">
        <v>214</v>
      </c>
      <c r="C27">
        <v>213.31</v>
      </c>
      <c r="D27">
        <v>215.22</v>
      </c>
      <c r="E27">
        <v>209.97</v>
      </c>
      <c r="F27" t="s">
        <v>35</v>
      </c>
      <c r="G27">
        <v>2.3999999999999998E-3</v>
      </c>
    </row>
    <row r="28" spans="1:7" x14ac:dyDescent="0.25">
      <c r="A28" s="3">
        <v>45730</v>
      </c>
      <c r="B28">
        <v>213.49</v>
      </c>
      <c r="C28">
        <v>211.25</v>
      </c>
      <c r="D28">
        <v>213.95</v>
      </c>
      <c r="E28">
        <v>209.58</v>
      </c>
      <c r="F28" t="s">
        <v>36</v>
      </c>
      <c r="G28">
        <v>1.8200000000000001E-2</v>
      </c>
    </row>
    <row r="29" spans="1:7" x14ac:dyDescent="0.25">
      <c r="A29" s="3">
        <v>45729</v>
      </c>
      <c r="B29">
        <v>209.68</v>
      </c>
      <c r="C29">
        <v>215.95</v>
      </c>
      <c r="D29">
        <v>216.84</v>
      </c>
      <c r="E29">
        <v>208.42</v>
      </c>
      <c r="F29" t="s">
        <v>37</v>
      </c>
      <c r="G29">
        <v>-3.3599999999999998E-2</v>
      </c>
    </row>
    <row r="30" spans="1:7" x14ac:dyDescent="0.25">
      <c r="A30" s="3">
        <v>45728</v>
      </c>
      <c r="B30">
        <v>216.98</v>
      </c>
      <c r="C30">
        <v>220.14</v>
      </c>
      <c r="D30">
        <v>221.75</v>
      </c>
      <c r="E30">
        <v>214.91</v>
      </c>
      <c r="F30" t="s">
        <v>38</v>
      </c>
      <c r="G30">
        <v>-1.7500000000000002E-2</v>
      </c>
    </row>
    <row r="31" spans="1:7" x14ac:dyDescent="0.25">
      <c r="A31" s="3">
        <v>45727</v>
      </c>
      <c r="B31">
        <v>220.84</v>
      </c>
      <c r="C31">
        <v>223.8</v>
      </c>
      <c r="D31">
        <v>225.84</v>
      </c>
      <c r="E31">
        <v>217.45</v>
      </c>
      <c r="F31" t="s">
        <v>39</v>
      </c>
      <c r="G31">
        <v>-2.92E-2</v>
      </c>
    </row>
    <row r="32" spans="1:7" x14ac:dyDescent="0.25">
      <c r="A32" s="3">
        <v>45726</v>
      </c>
      <c r="B32">
        <v>227.48</v>
      </c>
      <c r="C32">
        <v>235.54</v>
      </c>
      <c r="D32">
        <v>236.16</v>
      </c>
      <c r="E32">
        <v>224.22</v>
      </c>
      <c r="F32" t="s">
        <v>40</v>
      </c>
      <c r="G32">
        <v>-4.8500000000000001E-2</v>
      </c>
    </row>
    <row r="33" spans="1:7" x14ac:dyDescent="0.25">
      <c r="A33" s="3">
        <v>45723</v>
      </c>
      <c r="B33">
        <v>239.07</v>
      </c>
      <c r="C33">
        <v>235.1</v>
      </c>
      <c r="D33">
        <v>241.37</v>
      </c>
      <c r="E33">
        <v>234.76</v>
      </c>
      <c r="F33" t="s">
        <v>41</v>
      </c>
      <c r="G33">
        <v>1.5900000000000001E-2</v>
      </c>
    </row>
    <row r="34" spans="1:7" x14ac:dyDescent="0.25">
      <c r="A34" s="3">
        <v>45722</v>
      </c>
      <c r="B34">
        <v>235.33</v>
      </c>
      <c r="C34">
        <v>234.43</v>
      </c>
      <c r="D34">
        <v>237.86</v>
      </c>
      <c r="E34">
        <v>233.16</v>
      </c>
      <c r="F34" t="s">
        <v>42</v>
      </c>
      <c r="G34">
        <v>-1.6999999999999999E-3</v>
      </c>
    </row>
    <row r="35" spans="1:7" x14ac:dyDescent="0.25">
      <c r="A35" s="3">
        <v>45721</v>
      </c>
      <c r="B35">
        <v>235.74</v>
      </c>
      <c r="C35">
        <v>235.42</v>
      </c>
      <c r="D35">
        <v>236.55</v>
      </c>
      <c r="E35">
        <v>229.23</v>
      </c>
      <c r="F35" t="s">
        <v>43</v>
      </c>
      <c r="G35">
        <v>-8.0000000000000004E-4</v>
      </c>
    </row>
    <row r="36" spans="1:7" x14ac:dyDescent="0.25">
      <c r="A36" s="3">
        <v>45720</v>
      </c>
      <c r="B36">
        <v>235.93</v>
      </c>
      <c r="C36">
        <v>237.71</v>
      </c>
      <c r="D36">
        <v>240.07</v>
      </c>
      <c r="E36">
        <v>234.68</v>
      </c>
      <c r="F36" t="s">
        <v>44</v>
      </c>
      <c r="G36">
        <v>-8.8000000000000005E-3</v>
      </c>
    </row>
    <row r="37" spans="1:7" x14ac:dyDescent="0.25">
      <c r="A37" s="3">
        <v>45719</v>
      </c>
      <c r="B37">
        <v>238.03</v>
      </c>
      <c r="C37">
        <v>241.79</v>
      </c>
      <c r="D37">
        <v>244.03</v>
      </c>
      <c r="E37">
        <v>236.11</v>
      </c>
      <c r="F37" t="s">
        <v>45</v>
      </c>
      <c r="G37">
        <v>-1.5800000000000002E-2</v>
      </c>
    </row>
    <row r="38" spans="1:7" x14ac:dyDescent="0.25">
      <c r="A38" s="3">
        <v>45716</v>
      </c>
      <c r="B38">
        <v>241.84</v>
      </c>
      <c r="C38">
        <v>236.95</v>
      </c>
      <c r="D38">
        <v>242.09</v>
      </c>
      <c r="E38">
        <v>230.2</v>
      </c>
      <c r="F38" t="s">
        <v>46</v>
      </c>
      <c r="G38">
        <v>1.9099999999999999E-2</v>
      </c>
    </row>
    <row r="39" spans="1:7" x14ac:dyDescent="0.25">
      <c r="A39" s="3">
        <v>45715</v>
      </c>
      <c r="B39">
        <v>237.3</v>
      </c>
      <c r="C39">
        <v>239.41</v>
      </c>
      <c r="D39">
        <v>242.46</v>
      </c>
      <c r="E39">
        <v>237.06</v>
      </c>
      <c r="F39" t="s">
        <v>47</v>
      </c>
      <c r="G39">
        <v>-1.2699999999999999E-2</v>
      </c>
    </row>
    <row r="40" spans="1:7" x14ac:dyDescent="0.25">
      <c r="A40" s="3">
        <v>45714</v>
      </c>
      <c r="B40">
        <v>240.36</v>
      </c>
      <c r="C40">
        <v>244.33</v>
      </c>
      <c r="D40">
        <v>244.98</v>
      </c>
      <c r="E40">
        <v>239.13</v>
      </c>
      <c r="F40" t="s">
        <v>48</v>
      </c>
      <c r="G40">
        <v>-2.7E-2</v>
      </c>
    </row>
    <row r="41" spans="1:7" x14ac:dyDescent="0.25">
      <c r="A41" s="3">
        <v>45713</v>
      </c>
      <c r="B41">
        <v>247.04</v>
      </c>
      <c r="C41">
        <v>248</v>
      </c>
      <c r="D41">
        <v>250</v>
      </c>
      <c r="E41">
        <v>244.91</v>
      </c>
      <c r="F41" t="s">
        <v>49</v>
      </c>
      <c r="G41">
        <v>-2.0000000000000001E-4</v>
      </c>
    </row>
    <row r="42" spans="1:7" x14ac:dyDescent="0.25">
      <c r="A42" s="3">
        <v>45712</v>
      </c>
      <c r="B42">
        <v>247.1</v>
      </c>
      <c r="C42">
        <v>244.93</v>
      </c>
      <c r="D42">
        <v>248.86</v>
      </c>
      <c r="E42">
        <v>244.42</v>
      </c>
      <c r="F42" t="s">
        <v>50</v>
      </c>
      <c r="G42">
        <v>6.3E-3</v>
      </c>
    </row>
    <row r="43" spans="1:7" x14ac:dyDescent="0.25">
      <c r="A43" s="3">
        <v>45709</v>
      </c>
      <c r="B43">
        <v>245.55</v>
      </c>
      <c r="C43">
        <v>245.95</v>
      </c>
      <c r="D43">
        <v>248.69</v>
      </c>
      <c r="E43">
        <v>245.22</v>
      </c>
      <c r="F43" t="s">
        <v>51</v>
      </c>
      <c r="G43">
        <v>-1.1000000000000001E-3</v>
      </c>
    </row>
    <row r="44" spans="1:7" x14ac:dyDescent="0.25">
      <c r="A44" s="3">
        <v>45708</v>
      </c>
      <c r="B44">
        <v>245.83</v>
      </c>
      <c r="C44">
        <v>244.94</v>
      </c>
      <c r="D44">
        <v>246.78</v>
      </c>
      <c r="E44">
        <v>244.29</v>
      </c>
      <c r="F44" t="s">
        <v>52</v>
      </c>
      <c r="G44">
        <v>3.8999999999999998E-3</v>
      </c>
    </row>
    <row r="45" spans="1:7" x14ac:dyDescent="0.25">
      <c r="A45" s="3">
        <v>45707</v>
      </c>
      <c r="B45">
        <v>244.87</v>
      </c>
      <c r="C45">
        <v>244.66</v>
      </c>
      <c r="D45">
        <v>246.01</v>
      </c>
      <c r="E45">
        <v>243.16</v>
      </c>
      <c r="F45" t="s">
        <v>53</v>
      </c>
      <c r="G45">
        <v>1.6000000000000001E-3</v>
      </c>
    </row>
    <row r="46" spans="1:7" x14ac:dyDescent="0.25">
      <c r="A46" s="3">
        <v>45706</v>
      </c>
      <c r="B46">
        <v>244.47</v>
      </c>
      <c r="C46">
        <v>244.15</v>
      </c>
      <c r="D46">
        <v>245.18</v>
      </c>
      <c r="E46">
        <v>241.84</v>
      </c>
      <c r="F46" t="s">
        <v>54</v>
      </c>
      <c r="G46">
        <v>-5.0000000000000001E-4</v>
      </c>
    </row>
    <row r="47" spans="1:7" x14ac:dyDescent="0.25">
      <c r="A47" s="3">
        <v>45702</v>
      </c>
      <c r="B47">
        <v>244.6</v>
      </c>
      <c r="C47">
        <v>241.25</v>
      </c>
      <c r="D47">
        <v>245.55</v>
      </c>
      <c r="E47">
        <v>240.99</v>
      </c>
      <c r="F47" t="s">
        <v>55</v>
      </c>
      <c r="G47">
        <v>1.2699999999999999E-2</v>
      </c>
    </row>
    <row r="48" spans="1:7" x14ac:dyDescent="0.25">
      <c r="A48" s="3">
        <v>45701</v>
      </c>
      <c r="B48">
        <v>241.53</v>
      </c>
      <c r="C48">
        <v>236.91</v>
      </c>
      <c r="D48">
        <v>242.34</v>
      </c>
      <c r="E48">
        <v>235.57</v>
      </c>
      <c r="F48" t="s">
        <v>56</v>
      </c>
      <c r="G48">
        <v>1.9699999999999999E-2</v>
      </c>
    </row>
    <row r="49" spans="1:7" x14ac:dyDescent="0.25">
      <c r="A49" s="3">
        <v>45700</v>
      </c>
      <c r="B49">
        <v>236.87</v>
      </c>
      <c r="C49">
        <v>231.2</v>
      </c>
      <c r="D49">
        <v>236.96</v>
      </c>
      <c r="E49">
        <v>230.68</v>
      </c>
      <c r="F49" t="s">
        <v>57</v>
      </c>
      <c r="G49">
        <v>1.83E-2</v>
      </c>
    </row>
    <row r="50" spans="1:7" x14ac:dyDescent="0.25">
      <c r="A50" s="3">
        <v>45699</v>
      </c>
      <c r="B50">
        <v>232.62</v>
      </c>
      <c r="C50">
        <v>228.2</v>
      </c>
      <c r="D50">
        <v>235.23</v>
      </c>
      <c r="E50">
        <v>228.13</v>
      </c>
      <c r="F50" t="s">
        <v>58</v>
      </c>
      <c r="G50">
        <v>2.18E-2</v>
      </c>
    </row>
    <row r="51" spans="1:7" x14ac:dyDescent="0.25">
      <c r="A51" s="3">
        <v>45698</v>
      </c>
      <c r="B51">
        <v>227.65</v>
      </c>
      <c r="C51">
        <v>229.57</v>
      </c>
      <c r="D51">
        <v>230.59</v>
      </c>
      <c r="E51">
        <v>227.2</v>
      </c>
      <c r="F51" t="s">
        <v>59</v>
      </c>
      <c r="G51">
        <v>1E-4</v>
      </c>
    </row>
    <row r="52" spans="1:7" x14ac:dyDescent="0.25">
      <c r="A52" s="3">
        <v>45695</v>
      </c>
      <c r="B52">
        <v>227.63</v>
      </c>
      <c r="C52">
        <v>232.6</v>
      </c>
      <c r="D52">
        <v>234</v>
      </c>
      <c r="E52">
        <v>227.26</v>
      </c>
      <c r="F52" t="s">
        <v>60</v>
      </c>
      <c r="G52">
        <v>-2.4E-2</v>
      </c>
    </row>
    <row r="53" spans="1:7" x14ac:dyDescent="0.25">
      <c r="A53" s="3">
        <v>45694</v>
      </c>
      <c r="B53">
        <v>233.22</v>
      </c>
      <c r="C53">
        <v>231.28</v>
      </c>
      <c r="D53">
        <v>233.8</v>
      </c>
      <c r="E53">
        <v>230.43</v>
      </c>
      <c r="F53" t="s">
        <v>61</v>
      </c>
      <c r="G53">
        <v>3.2000000000000002E-3</v>
      </c>
    </row>
    <row r="54" spans="1:7" x14ac:dyDescent="0.25">
      <c r="A54" s="3">
        <v>45693</v>
      </c>
      <c r="B54">
        <v>232.47</v>
      </c>
      <c r="C54">
        <v>228.53</v>
      </c>
      <c r="D54">
        <v>232.67</v>
      </c>
      <c r="E54">
        <v>228.27</v>
      </c>
      <c r="F54" t="s">
        <v>62</v>
      </c>
      <c r="G54">
        <v>-1.4E-3</v>
      </c>
    </row>
    <row r="55" spans="1:7" x14ac:dyDescent="0.25">
      <c r="A55" s="3">
        <v>45692</v>
      </c>
      <c r="B55">
        <v>232.8</v>
      </c>
      <c r="C55">
        <v>227.25</v>
      </c>
      <c r="D55">
        <v>233.13</v>
      </c>
      <c r="E55">
        <v>226.65</v>
      </c>
      <c r="F55" t="s">
        <v>63</v>
      </c>
      <c r="G55">
        <v>2.1000000000000001E-2</v>
      </c>
    </row>
    <row r="56" spans="1:7" x14ac:dyDescent="0.25">
      <c r="A56" s="3">
        <v>45691</v>
      </c>
      <c r="B56">
        <v>228.01</v>
      </c>
      <c r="C56">
        <v>229.99</v>
      </c>
      <c r="D56">
        <v>231.83</v>
      </c>
      <c r="E56">
        <v>225.7</v>
      </c>
      <c r="F56" t="s">
        <v>64</v>
      </c>
      <c r="G56">
        <v>-3.39E-2</v>
      </c>
    </row>
    <row r="57" spans="1:7" x14ac:dyDescent="0.25">
      <c r="A57" s="3">
        <v>45688</v>
      </c>
      <c r="B57">
        <v>236</v>
      </c>
      <c r="C57">
        <v>247.19</v>
      </c>
      <c r="D57">
        <v>247.19</v>
      </c>
      <c r="E57">
        <v>233.44</v>
      </c>
      <c r="F57" t="s">
        <v>65</v>
      </c>
      <c r="G57">
        <v>-6.7000000000000002E-3</v>
      </c>
    </row>
    <row r="58" spans="1:7" x14ac:dyDescent="0.25">
      <c r="A58" s="3">
        <v>45687</v>
      </c>
      <c r="B58">
        <v>237.59</v>
      </c>
      <c r="C58">
        <v>238.66</v>
      </c>
      <c r="D58">
        <v>240.79</v>
      </c>
      <c r="E58">
        <v>237.21</v>
      </c>
      <c r="F58" t="s">
        <v>66</v>
      </c>
      <c r="G58">
        <v>-7.4000000000000003E-3</v>
      </c>
    </row>
    <row r="59" spans="1:7" x14ac:dyDescent="0.25">
      <c r="A59" s="3">
        <v>45686</v>
      </c>
      <c r="B59">
        <v>239.36</v>
      </c>
      <c r="C59">
        <v>234.12</v>
      </c>
      <c r="D59">
        <v>239.85</v>
      </c>
      <c r="E59">
        <v>234.01</v>
      </c>
      <c r="F59" t="s">
        <v>67</v>
      </c>
      <c r="G59">
        <v>4.5999999999999999E-3</v>
      </c>
    </row>
    <row r="60" spans="1:7" x14ac:dyDescent="0.25">
      <c r="A60" s="3">
        <v>45685</v>
      </c>
      <c r="B60">
        <v>238.26</v>
      </c>
      <c r="C60">
        <v>230.85</v>
      </c>
      <c r="D60">
        <v>240.19</v>
      </c>
      <c r="E60">
        <v>230.81</v>
      </c>
      <c r="F60" t="s">
        <v>68</v>
      </c>
      <c r="G60">
        <v>3.6499999999999998E-2</v>
      </c>
    </row>
    <row r="61" spans="1:7" x14ac:dyDescent="0.25">
      <c r="A61" s="3">
        <v>45684</v>
      </c>
      <c r="B61">
        <v>229.86</v>
      </c>
      <c r="C61">
        <v>224.02</v>
      </c>
      <c r="D61">
        <v>232.15</v>
      </c>
      <c r="E61">
        <v>223.98</v>
      </c>
      <c r="F61" t="s">
        <v>69</v>
      </c>
      <c r="G61">
        <v>3.1800000000000002E-2</v>
      </c>
    </row>
    <row r="62" spans="1:7" x14ac:dyDescent="0.25">
      <c r="A62" s="3">
        <v>45681</v>
      </c>
      <c r="B62">
        <v>222.78</v>
      </c>
      <c r="C62">
        <v>224.78</v>
      </c>
      <c r="D62">
        <v>225.63</v>
      </c>
      <c r="E62">
        <v>221.41</v>
      </c>
      <c r="F62" t="s">
        <v>70</v>
      </c>
      <c r="G62">
        <v>-3.8999999999999998E-3</v>
      </c>
    </row>
    <row r="63" spans="1:7" x14ac:dyDescent="0.25">
      <c r="A63" s="3">
        <v>45680</v>
      </c>
      <c r="B63">
        <v>223.66</v>
      </c>
      <c r="C63">
        <v>224.74</v>
      </c>
      <c r="D63">
        <v>227.03</v>
      </c>
      <c r="E63">
        <v>222.3</v>
      </c>
      <c r="F63" t="s">
        <v>71</v>
      </c>
      <c r="G63">
        <v>-8.0000000000000004E-4</v>
      </c>
    </row>
    <row r="64" spans="1:7" x14ac:dyDescent="0.25">
      <c r="A64" s="3">
        <v>45679</v>
      </c>
      <c r="B64">
        <v>223.83</v>
      </c>
      <c r="C64">
        <v>219.79</v>
      </c>
      <c r="D64">
        <v>224.12</v>
      </c>
      <c r="E64">
        <v>219.79</v>
      </c>
      <c r="F64" t="s">
        <v>72</v>
      </c>
      <c r="G64">
        <v>5.3E-3</v>
      </c>
    </row>
    <row r="65" spans="1:7" x14ac:dyDescent="0.25">
      <c r="A65" s="3">
        <v>45678</v>
      </c>
      <c r="B65">
        <v>222.64</v>
      </c>
      <c r="C65">
        <v>224</v>
      </c>
      <c r="D65">
        <v>224.42</v>
      </c>
      <c r="E65">
        <v>219.38</v>
      </c>
      <c r="F65" t="s">
        <v>73</v>
      </c>
      <c r="G65">
        <v>-3.1899999999999998E-2</v>
      </c>
    </row>
    <row r="66" spans="1:7" x14ac:dyDescent="0.25">
      <c r="A66" s="3">
        <v>45674</v>
      </c>
      <c r="B66">
        <v>229.98</v>
      </c>
      <c r="C66">
        <v>232.12</v>
      </c>
      <c r="D66">
        <v>232.29</v>
      </c>
      <c r="E66">
        <v>228.48</v>
      </c>
      <c r="F66" t="s">
        <v>74</v>
      </c>
      <c r="G66">
        <v>7.4999999999999997E-3</v>
      </c>
    </row>
    <row r="67" spans="1:7" x14ac:dyDescent="0.25">
      <c r="A67" s="3">
        <v>45673</v>
      </c>
      <c r="B67">
        <v>228.26</v>
      </c>
      <c r="C67">
        <v>237.35</v>
      </c>
      <c r="D67">
        <v>238.01</v>
      </c>
      <c r="E67">
        <v>228.03</v>
      </c>
      <c r="F67" t="s">
        <v>75</v>
      </c>
      <c r="G67">
        <v>-4.0399999999999998E-2</v>
      </c>
    </row>
    <row r="68" spans="1:7" x14ac:dyDescent="0.25">
      <c r="A68" s="3">
        <v>45672</v>
      </c>
      <c r="B68">
        <v>237.87</v>
      </c>
      <c r="C68">
        <v>234.63</v>
      </c>
      <c r="D68">
        <v>238.96</v>
      </c>
      <c r="E68">
        <v>234.43</v>
      </c>
      <c r="F68" t="s">
        <v>76</v>
      </c>
      <c r="G68">
        <v>1.9699999999999999E-2</v>
      </c>
    </row>
    <row r="69" spans="1:7" x14ac:dyDescent="0.25">
      <c r="A69" s="3">
        <v>45671</v>
      </c>
      <c r="B69">
        <v>233.28</v>
      </c>
      <c r="C69">
        <v>234.75</v>
      </c>
      <c r="D69">
        <v>236.12</v>
      </c>
      <c r="E69">
        <v>232.47</v>
      </c>
      <c r="F69" t="s">
        <v>77</v>
      </c>
      <c r="G69">
        <v>-4.7999999999999996E-3</v>
      </c>
    </row>
    <row r="70" spans="1:7" x14ac:dyDescent="0.25">
      <c r="A70" s="3">
        <v>45670</v>
      </c>
      <c r="B70">
        <v>234.4</v>
      </c>
      <c r="C70">
        <v>233.53</v>
      </c>
      <c r="D70">
        <v>234.67</v>
      </c>
      <c r="E70">
        <v>229.72</v>
      </c>
      <c r="F70" t="s">
        <v>78</v>
      </c>
      <c r="G70">
        <v>-1.03E-2</v>
      </c>
    </row>
    <row r="71" spans="1:7" x14ac:dyDescent="0.25">
      <c r="A71" s="3">
        <v>45667</v>
      </c>
      <c r="B71">
        <v>236.85</v>
      </c>
      <c r="C71">
        <v>240.01</v>
      </c>
      <c r="D71">
        <v>240.16</v>
      </c>
      <c r="E71">
        <v>233</v>
      </c>
      <c r="F71" t="s">
        <v>79</v>
      </c>
      <c r="G71">
        <v>-2.41E-2</v>
      </c>
    </row>
    <row r="72" spans="1:7" x14ac:dyDescent="0.25">
      <c r="A72" s="3">
        <v>45665</v>
      </c>
      <c r="B72">
        <v>242.7</v>
      </c>
      <c r="C72">
        <v>241.92</v>
      </c>
      <c r="D72">
        <v>243.71</v>
      </c>
      <c r="E72">
        <v>240.05</v>
      </c>
      <c r="F72" t="s">
        <v>80</v>
      </c>
      <c r="G72">
        <v>2E-3</v>
      </c>
    </row>
    <row r="73" spans="1:7" x14ac:dyDescent="0.25">
      <c r="A73" s="3">
        <v>45664</v>
      </c>
      <c r="B73">
        <v>242.21</v>
      </c>
      <c r="C73">
        <v>242.98</v>
      </c>
      <c r="D73">
        <v>245.55</v>
      </c>
      <c r="E73">
        <v>241.35</v>
      </c>
      <c r="F73" t="s">
        <v>81</v>
      </c>
      <c r="G73">
        <v>-1.14E-2</v>
      </c>
    </row>
    <row r="74" spans="1:7" x14ac:dyDescent="0.25">
      <c r="A74" s="3">
        <v>45663</v>
      </c>
      <c r="B74">
        <v>245</v>
      </c>
      <c r="C74">
        <v>244.31</v>
      </c>
      <c r="D74">
        <v>247.33</v>
      </c>
      <c r="E74">
        <v>243.2</v>
      </c>
      <c r="F74" t="s">
        <v>82</v>
      </c>
      <c r="G74">
        <v>6.7000000000000002E-3</v>
      </c>
    </row>
    <row r="75" spans="1:7" x14ac:dyDescent="0.25">
      <c r="A75" s="3">
        <v>45660</v>
      </c>
      <c r="B75">
        <v>243.36</v>
      </c>
      <c r="C75">
        <v>243.36</v>
      </c>
      <c r="D75">
        <v>244.18</v>
      </c>
      <c r="E75">
        <v>241.89</v>
      </c>
      <c r="F75" t="s">
        <v>83</v>
      </c>
      <c r="G75">
        <v>-2E-3</v>
      </c>
    </row>
    <row r="76" spans="1:7" x14ac:dyDescent="0.25">
      <c r="A76" s="3">
        <v>45659</v>
      </c>
      <c r="B76">
        <v>243.85</v>
      </c>
      <c r="C76">
        <v>248.93</v>
      </c>
      <c r="D76">
        <v>249.1</v>
      </c>
      <c r="E76">
        <v>241.82</v>
      </c>
      <c r="F76" t="s">
        <v>84</v>
      </c>
      <c r="G76">
        <v>-2.6200000000000001E-2</v>
      </c>
    </row>
    <row r="77" spans="1:7" x14ac:dyDescent="0.25">
      <c r="A77" s="3">
        <v>45657</v>
      </c>
      <c r="B77">
        <v>250.42</v>
      </c>
      <c r="C77">
        <v>252.44</v>
      </c>
      <c r="D77">
        <v>253.28</v>
      </c>
      <c r="E77">
        <v>249.43</v>
      </c>
      <c r="F77" t="s">
        <v>85</v>
      </c>
      <c r="G77">
        <v>-7.1000000000000004E-3</v>
      </c>
    </row>
    <row r="78" spans="1:7" x14ac:dyDescent="0.25">
      <c r="A78" s="3">
        <v>45656</v>
      </c>
      <c r="B78">
        <v>252.2</v>
      </c>
      <c r="C78">
        <v>252.23</v>
      </c>
      <c r="D78">
        <v>253.5</v>
      </c>
      <c r="E78">
        <v>250.75</v>
      </c>
      <c r="F78" t="s">
        <v>86</v>
      </c>
      <c r="G78">
        <v>-1.3299999999999999E-2</v>
      </c>
    </row>
    <row r="79" spans="1:7" x14ac:dyDescent="0.25">
      <c r="A79" s="3">
        <v>45653</v>
      </c>
      <c r="B79">
        <v>255.59</v>
      </c>
      <c r="C79">
        <v>257.83</v>
      </c>
      <c r="D79">
        <v>258.7</v>
      </c>
      <c r="E79">
        <v>253.06</v>
      </c>
      <c r="F79" t="s">
        <v>87</v>
      </c>
      <c r="G79">
        <v>-1.32E-2</v>
      </c>
    </row>
    <row r="80" spans="1:7" x14ac:dyDescent="0.25">
      <c r="A80" s="3">
        <v>45652</v>
      </c>
      <c r="B80">
        <v>259.02</v>
      </c>
      <c r="C80">
        <v>258.19</v>
      </c>
      <c r="D80">
        <v>260.10000000000002</v>
      </c>
      <c r="E80">
        <v>257.63</v>
      </c>
      <c r="F80" t="s">
        <v>88</v>
      </c>
      <c r="G80">
        <v>3.2000000000000002E-3</v>
      </c>
    </row>
    <row r="81" spans="1:7" x14ac:dyDescent="0.25">
      <c r="A81" s="3">
        <v>45650</v>
      </c>
      <c r="B81">
        <v>258.2</v>
      </c>
      <c r="C81">
        <v>255.49</v>
      </c>
      <c r="D81">
        <v>258.20999999999998</v>
      </c>
      <c r="E81">
        <v>255.29</v>
      </c>
      <c r="F81" t="s">
        <v>89</v>
      </c>
      <c r="G81">
        <v>1.15E-2</v>
      </c>
    </row>
    <row r="82" spans="1:7" x14ac:dyDescent="0.25">
      <c r="A82" s="3">
        <v>45649</v>
      </c>
      <c r="B82">
        <v>255.27</v>
      </c>
      <c r="C82">
        <v>254.77</v>
      </c>
      <c r="D82">
        <v>255.65</v>
      </c>
      <c r="E82">
        <v>253.45</v>
      </c>
      <c r="F82" t="s">
        <v>81</v>
      </c>
      <c r="G82">
        <v>3.0999999999999999E-3</v>
      </c>
    </row>
    <row r="83" spans="1:7" x14ac:dyDescent="0.25">
      <c r="A83" s="3">
        <v>45646</v>
      </c>
      <c r="B83">
        <v>254.49</v>
      </c>
      <c r="C83">
        <v>248.04</v>
      </c>
      <c r="D83">
        <v>255</v>
      </c>
      <c r="E83">
        <v>245.69</v>
      </c>
      <c r="F83" t="s">
        <v>90</v>
      </c>
      <c r="G83">
        <v>1.8800000000000001E-2</v>
      </c>
    </row>
    <row r="84" spans="1:7" x14ac:dyDescent="0.25">
      <c r="A84" s="3">
        <v>45645</v>
      </c>
      <c r="B84">
        <v>249.79</v>
      </c>
      <c r="C84">
        <v>247.5</v>
      </c>
      <c r="D84">
        <v>252</v>
      </c>
      <c r="E84">
        <v>247.09</v>
      </c>
      <c r="F84" t="s">
        <v>91</v>
      </c>
      <c r="G84">
        <v>7.0000000000000001E-3</v>
      </c>
    </row>
    <row r="85" spans="1:7" x14ac:dyDescent="0.25">
      <c r="A85" s="3">
        <v>45644</v>
      </c>
      <c r="B85">
        <v>248.05</v>
      </c>
      <c r="C85">
        <v>252.16</v>
      </c>
      <c r="D85">
        <v>254.28</v>
      </c>
      <c r="E85">
        <v>247.74</v>
      </c>
      <c r="F85" t="s">
        <v>92</v>
      </c>
      <c r="G85">
        <v>-2.1399999999999999E-2</v>
      </c>
    </row>
    <row r="86" spans="1:7" x14ac:dyDescent="0.25">
      <c r="A86" s="3">
        <v>45643</v>
      </c>
      <c r="B86">
        <v>253.48</v>
      </c>
      <c r="C86">
        <v>250.08</v>
      </c>
      <c r="D86">
        <v>253.83</v>
      </c>
      <c r="E86">
        <v>249.78</v>
      </c>
      <c r="F86" t="s">
        <v>93</v>
      </c>
      <c r="G86">
        <v>9.7000000000000003E-3</v>
      </c>
    </row>
    <row r="87" spans="1:7" x14ac:dyDescent="0.25">
      <c r="A87" s="3">
        <v>45642</v>
      </c>
      <c r="B87">
        <v>251.04</v>
      </c>
      <c r="C87">
        <v>247.99</v>
      </c>
      <c r="D87">
        <v>251.38</v>
      </c>
      <c r="E87">
        <v>247.65</v>
      </c>
      <c r="F87" t="s">
        <v>94</v>
      </c>
      <c r="G87">
        <v>1.17E-2</v>
      </c>
    </row>
    <row r="88" spans="1:7" x14ac:dyDescent="0.25">
      <c r="A88" s="3">
        <v>45639</v>
      </c>
      <c r="B88">
        <v>248.13</v>
      </c>
      <c r="C88">
        <v>247.82</v>
      </c>
      <c r="D88">
        <v>249.29</v>
      </c>
      <c r="E88">
        <v>246.24</v>
      </c>
      <c r="F88" t="s">
        <v>95</v>
      </c>
      <c r="G88">
        <v>6.9999999999999999E-4</v>
      </c>
    </row>
    <row r="89" spans="1:7" x14ac:dyDescent="0.25">
      <c r="A89" s="3">
        <v>45638</v>
      </c>
      <c r="B89">
        <v>247.96</v>
      </c>
      <c r="C89">
        <v>246.89</v>
      </c>
      <c r="D89">
        <v>248.74</v>
      </c>
      <c r="E89">
        <v>245.68</v>
      </c>
      <c r="F89" t="s">
        <v>96</v>
      </c>
      <c r="G89">
        <v>6.0000000000000001E-3</v>
      </c>
    </row>
    <row r="90" spans="1:7" x14ac:dyDescent="0.25">
      <c r="A90" s="3">
        <v>45637</v>
      </c>
      <c r="B90">
        <v>246.49</v>
      </c>
      <c r="C90">
        <v>247.96</v>
      </c>
      <c r="D90">
        <v>250.8</v>
      </c>
      <c r="E90">
        <v>246.26</v>
      </c>
      <c r="F90" t="s">
        <v>97</v>
      </c>
      <c r="G90">
        <v>-5.1999999999999998E-3</v>
      </c>
    </row>
    <row r="91" spans="1:7" x14ac:dyDescent="0.25">
      <c r="A91" s="3">
        <v>45636</v>
      </c>
      <c r="B91">
        <v>247.77</v>
      </c>
      <c r="C91">
        <v>246.89</v>
      </c>
      <c r="D91">
        <v>248.21</v>
      </c>
      <c r="E91">
        <v>245.34</v>
      </c>
      <c r="F91" t="s">
        <v>98</v>
      </c>
      <c r="G91">
        <v>4.1000000000000003E-3</v>
      </c>
    </row>
    <row r="92" spans="1:7" x14ac:dyDescent="0.25">
      <c r="A92" s="3">
        <v>45635</v>
      </c>
      <c r="B92">
        <v>246.75</v>
      </c>
      <c r="C92">
        <v>241.83</v>
      </c>
      <c r="D92">
        <v>247.24</v>
      </c>
      <c r="E92">
        <v>241.75</v>
      </c>
      <c r="F92" t="s">
        <v>99</v>
      </c>
      <c r="G92">
        <v>1.61E-2</v>
      </c>
    </row>
    <row r="93" spans="1:7" x14ac:dyDescent="0.25">
      <c r="A93" s="3">
        <v>45632</v>
      </c>
      <c r="B93">
        <v>242.84</v>
      </c>
      <c r="C93">
        <v>242.9</v>
      </c>
      <c r="D93">
        <v>244.63</v>
      </c>
      <c r="E93">
        <v>242.08</v>
      </c>
      <c r="F93" t="s">
        <v>100</v>
      </c>
      <c r="G93">
        <v>-8.0000000000000004E-4</v>
      </c>
    </row>
    <row r="94" spans="1:7" x14ac:dyDescent="0.25">
      <c r="A94" s="3">
        <v>45631</v>
      </c>
      <c r="B94">
        <v>243.04</v>
      </c>
      <c r="C94">
        <v>243.99</v>
      </c>
      <c r="D94">
        <v>244.54</v>
      </c>
      <c r="E94">
        <v>242.13</v>
      </c>
      <c r="F94" t="s">
        <v>101</v>
      </c>
      <c r="G94">
        <v>1E-4</v>
      </c>
    </row>
    <row r="95" spans="1:7" x14ac:dyDescent="0.25">
      <c r="A95" s="3">
        <v>45630</v>
      </c>
      <c r="B95">
        <v>243.01</v>
      </c>
      <c r="C95">
        <v>242.87</v>
      </c>
      <c r="D95">
        <v>244.11</v>
      </c>
      <c r="E95">
        <v>241.25</v>
      </c>
      <c r="F95" t="s">
        <v>102</v>
      </c>
      <c r="G95">
        <v>1.5E-3</v>
      </c>
    </row>
    <row r="96" spans="1:7" x14ac:dyDescent="0.25">
      <c r="A96" s="3">
        <v>45629</v>
      </c>
      <c r="B96">
        <v>242.65</v>
      </c>
      <c r="C96">
        <v>239.81</v>
      </c>
      <c r="D96">
        <v>242.76</v>
      </c>
      <c r="E96">
        <v>238.9</v>
      </c>
      <c r="F96" t="s">
        <v>103</v>
      </c>
      <c r="G96">
        <v>1.2800000000000001E-2</v>
      </c>
    </row>
    <row r="97" spans="1:7" x14ac:dyDescent="0.25">
      <c r="A97" s="3">
        <v>45628</v>
      </c>
      <c r="B97">
        <v>239.59</v>
      </c>
      <c r="C97">
        <v>237.27</v>
      </c>
      <c r="D97">
        <v>240.79</v>
      </c>
      <c r="E97">
        <v>237.16</v>
      </c>
      <c r="F97" t="s">
        <v>104</v>
      </c>
      <c r="G97">
        <v>9.4999999999999998E-3</v>
      </c>
    </row>
    <row r="98" spans="1:7" x14ac:dyDescent="0.25">
      <c r="A98" s="3">
        <v>45625</v>
      </c>
      <c r="B98">
        <v>237.33</v>
      </c>
      <c r="C98">
        <v>234.8</v>
      </c>
      <c r="D98">
        <v>237.81</v>
      </c>
      <c r="E98">
        <v>233.97</v>
      </c>
      <c r="F98" t="s">
        <v>105</v>
      </c>
      <c r="G98">
        <v>1.0200000000000001E-2</v>
      </c>
    </row>
    <row r="99" spans="1:7" x14ac:dyDescent="0.25">
      <c r="A99" s="3">
        <v>45623</v>
      </c>
      <c r="B99">
        <v>234.93</v>
      </c>
      <c r="C99">
        <v>234.46</v>
      </c>
      <c r="D99">
        <v>235.69</v>
      </c>
      <c r="E99">
        <v>233.81</v>
      </c>
      <c r="F99" t="s">
        <v>106</v>
      </c>
      <c r="G99">
        <v>-5.9999999999999995E-4</v>
      </c>
    </row>
    <row r="100" spans="1:7" x14ac:dyDescent="0.25">
      <c r="A100" s="3">
        <v>45622</v>
      </c>
      <c r="B100">
        <v>235.06</v>
      </c>
      <c r="C100">
        <v>233.33</v>
      </c>
      <c r="D100">
        <v>235.57</v>
      </c>
      <c r="E100">
        <v>233.33</v>
      </c>
      <c r="F100" t="s">
        <v>107</v>
      </c>
      <c r="G100">
        <v>9.4000000000000004E-3</v>
      </c>
    </row>
    <row r="101" spans="1:7" x14ac:dyDescent="0.25">
      <c r="A101" s="3">
        <v>45621</v>
      </c>
      <c r="B101">
        <v>232.87</v>
      </c>
      <c r="C101">
        <v>231.46</v>
      </c>
      <c r="D101">
        <v>233.24</v>
      </c>
      <c r="E101">
        <v>229.74</v>
      </c>
      <c r="F101" t="s">
        <v>108</v>
      </c>
      <c r="G101">
        <v>1.3100000000000001E-2</v>
      </c>
    </row>
    <row r="102" spans="1:7" x14ac:dyDescent="0.25">
      <c r="A102" s="3">
        <v>45618</v>
      </c>
      <c r="B102">
        <v>229.87</v>
      </c>
      <c r="C102">
        <v>228.06</v>
      </c>
      <c r="D102">
        <v>230.72</v>
      </c>
      <c r="E102">
        <v>228.06</v>
      </c>
      <c r="F102" t="s">
        <v>109</v>
      </c>
      <c r="G102">
        <v>5.8999999999999999E-3</v>
      </c>
    </row>
    <row r="103" spans="1:7" x14ac:dyDescent="0.25">
      <c r="A103" s="3">
        <v>45617</v>
      </c>
      <c r="B103">
        <v>228.52</v>
      </c>
      <c r="C103">
        <v>228.88</v>
      </c>
      <c r="D103">
        <v>230.15</v>
      </c>
      <c r="E103">
        <v>225.71</v>
      </c>
      <c r="F103" t="s">
        <v>110</v>
      </c>
      <c r="G103">
        <v>-2.0999999999999999E-3</v>
      </c>
    </row>
    <row r="104" spans="1:7" x14ac:dyDescent="0.25">
      <c r="A104" s="3">
        <v>45616</v>
      </c>
      <c r="B104">
        <v>229</v>
      </c>
      <c r="C104">
        <v>228.06</v>
      </c>
      <c r="D104">
        <v>229.93</v>
      </c>
      <c r="E104">
        <v>225.89</v>
      </c>
      <c r="F104" t="s">
        <v>111</v>
      </c>
      <c r="G104">
        <v>3.2000000000000002E-3</v>
      </c>
    </row>
    <row r="105" spans="1:7" x14ac:dyDescent="0.25">
      <c r="A105" s="3">
        <v>45615</v>
      </c>
      <c r="B105">
        <v>228.28</v>
      </c>
      <c r="C105">
        <v>226.98</v>
      </c>
      <c r="D105">
        <v>230.16</v>
      </c>
      <c r="E105">
        <v>226.66</v>
      </c>
      <c r="F105" t="s">
        <v>112</v>
      </c>
      <c r="G105">
        <v>1.1000000000000001E-3</v>
      </c>
    </row>
    <row r="106" spans="1:7" x14ac:dyDescent="0.25">
      <c r="A106" s="3">
        <v>45614</v>
      </c>
      <c r="B106">
        <v>228.02</v>
      </c>
      <c r="C106">
        <v>225.25</v>
      </c>
      <c r="D106">
        <v>229.74</v>
      </c>
      <c r="E106">
        <v>225.17</v>
      </c>
      <c r="F106" t="s">
        <v>113</v>
      </c>
      <c r="G106">
        <v>1.34E-2</v>
      </c>
    </row>
    <row r="107" spans="1:7" x14ac:dyDescent="0.25">
      <c r="A107" s="3">
        <v>45611</v>
      </c>
      <c r="B107">
        <v>225</v>
      </c>
      <c r="C107">
        <v>226.4</v>
      </c>
      <c r="D107">
        <v>226.92</v>
      </c>
      <c r="E107">
        <v>224.27</v>
      </c>
      <c r="F107" t="s">
        <v>114</v>
      </c>
      <c r="G107">
        <v>-1.41E-2</v>
      </c>
    </row>
    <row r="108" spans="1:7" x14ac:dyDescent="0.25">
      <c r="A108" s="3">
        <v>45610</v>
      </c>
      <c r="B108">
        <v>228.22</v>
      </c>
      <c r="C108">
        <v>225.02</v>
      </c>
      <c r="D108">
        <v>228.87</v>
      </c>
      <c r="E108">
        <v>225</v>
      </c>
      <c r="F108" t="s">
        <v>115</v>
      </c>
      <c r="G108">
        <v>1.38E-2</v>
      </c>
    </row>
    <row r="109" spans="1:7" x14ac:dyDescent="0.25">
      <c r="A109" s="3">
        <v>45609</v>
      </c>
      <c r="B109">
        <v>225.12</v>
      </c>
      <c r="C109">
        <v>224.01</v>
      </c>
      <c r="D109">
        <v>226.65</v>
      </c>
      <c r="E109">
        <v>222.76</v>
      </c>
      <c r="F109" t="s">
        <v>116</v>
      </c>
      <c r="G109">
        <v>4.0000000000000001E-3</v>
      </c>
    </row>
    <row r="110" spans="1:7" x14ac:dyDescent="0.25">
      <c r="A110" s="3">
        <v>45608</v>
      </c>
      <c r="B110">
        <v>224.23</v>
      </c>
      <c r="C110">
        <v>224.55</v>
      </c>
      <c r="D110">
        <v>225.59</v>
      </c>
      <c r="E110">
        <v>223.35</v>
      </c>
      <c r="F110" t="s">
        <v>117</v>
      </c>
      <c r="G110">
        <v>0</v>
      </c>
    </row>
    <row r="111" spans="1:7" x14ac:dyDescent="0.25">
      <c r="A111" s="3">
        <v>45607</v>
      </c>
      <c r="B111">
        <v>224.23</v>
      </c>
      <c r="C111">
        <v>225</v>
      </c>
      <c r="D111">
        <v>225.7</v>
      </c>
      <c r="E111">
        <v>221.5</v>
      </c>
      <c r="F111" t="s">
        <v>118</v>
      </c>
      <c r="G111">
        <v>-1.2E-2</v>
      </c>
    </row>
    <row r="112" spans="1:7" x14ac:dyDescent="0.25">
      <c r="A112" s="3">
        <v>45604</v>
      </c>
      <c r="B112">
        <v>226.96</v>
      </c>
      <c r="C112">
        <v>227.17</v>
      </c>
      <c r="D112">
        <v>228.66</v>
      </c>
      <c r="E112">
        <v>226.4</v>
      </c>
      <c r="F112" t="s">
        <v>119</v>
      </c>
      <c r="G112">
        <v>-2.3E-3</v>
      </c>
    </row>
    <row r="113" spans="1:7" x14ac:dyDescent="0.25">
      <c r="A113" s="3">
        <v>45603</v>
      </c>
      <c r="B113">
        <v>227.48</v>
      </c>
      <c r="C113">
        <v>224.63</v>
      </c>
      <c r="D113">
        <v>227.88</v>
      </c>
      <c r="E113">
        <v>224.57</v>
      </c>
      <c r="F113" t="s">
        <v>120</v>
      </c>
      <c r="G113">
        <v>2.1399999999999999E-2</v>
      </c>
    </row>
    <row r="114" spans="1:7" x14ac:dyDescent="0.25">
      <c r="A114" s="3">
        <v>45602</v>
      </c>
      <c r="B114">
        <v>222.72</v>
      </c>
      <c r="C114">
        <v>222.61</v>
      </c>
      <c r="D114">
        <v>226.07</v>
      </c>
      <c r="E114">
        <v>221.19</v>
      </c>
      <c r="F114" t="s">
        <v>121</v>
      </c>
      <c r="G114">
        <v>-3.3E-3</v>
      </c>
    </row>
    <row r="115" spans="1:7" x14ac:dyDescent="0.25">
      <c r="A115" s="3">
        <v>45601</v>
      </c>
      <c r="B115">
        <v>223.45</v>
      </c>
      <c r="C115">
        <v>221.79</v>
      </c>
      <c r="D115">
        <v>223.95</v>
      </c>
      <c r="E115">
        <v>221.14</v>
      </c>
      <c r="F115" t="s">
        <v>122</v>
      </c>
      <c r="G115">
        <v>6.4999999999999997E-3</v>
      </c>
    </row>
    <row r="116" spans="1:7" x14ac:dyDescent="0.25">
      <c r="A116" s="3">
        <v>45600</v>
      </c>
      <c r="B116">
        <v>222.01</v>
      </c>
      <c r="C116">
        <v>220.99</v>
      </c>
      <c r="D116">
        <v>222.79</v>
      </c>
      <c r="E116">
        <v>219.71</v>
      </c>
      <c r="F116" t="s">
        <v>123</v>
      </c>
      <c r="G116">
        <v>-4.0000000000000001E-3</v>
      </c>
    </row>
    <row r="117" spans="1:7" x14ac:dyDescent="0.25">
      <c r="A117" s="3">
        <v>45597</v>
      </c>
      <c r="B117">
        <v>222.91</v>
      </c>
      <c r="C117">
        <v>220.96</v>
      </c>
      <c r="D117">
        <v>225.35</v>
      </c>
      <c r="E117">
        <v>220.27</v>
      </c>
      <c r="F117" t="s">
        <v>124</v>
      </c>
      <c r="G117">
        <v>-1.3299999999999999E-2</v>
      </c>
    </row>
    <row r="118" spans="1:7" x14ac:dyDescent="0.25">
      <c r="A118" s="3">
        <v>45596</v>
      </c>
      <c r="B118">
        <v>225.91</v>
      </c>
      <c r="C118">
        <v>229.34</v>
      </c>
      <c r="D118">
        <v>229.83</v>
      </c>
      <c r="E118">
        <v>225.37</v>
      </c>
      <c r="F118" t="s">
        <v>125</v>
      </c>
      <c r="G118">
        <v>-1.8200000000000001E-2</v>
      </c>
    </row>
    <row r="119" spans="1:7" x14ac:dyDescent="0.25">
      <c r="A119" s="3">
        <v>45595</v>
      </c>
      <c r="B119">
        <v>230.1</v>
      </c>
      <c r="C119">
        <v>232.61</v>
      </c>
      <c r="D119">
        <v>233.47</v>
      </c>
      <c r="E119">
        <v>229.55</v>
      </c>
      <c r="F119" t="s">
        <v>126</v>
      </c>
      <c r="G119">
        <v>-1.5299999999999999E-2</v>
      </c>
    </row>
    <row r="120" spans="1:7" x14ac:dyDescent="0.25">
      <c r="A120" s="3">
        <v>45594</v>
      </c>
      <c r="B120">
        <v>233.67</v>
      </c>
      <c r="C120">
        <v>233.1</v>
      </c>
      <c r="D120">
        <v>234.32</v>
      </c>
      <c r="E120">
        <v>232.32</v>
      </c>
      <c r="F120" t="s">
        <v>127</v>
      </c>
      <c r="G120">
        <v>1.1999999999999999E-3</v>
      </c>
    </row>
    <row r="121" spans="1:7" x14ac:dyDescent="0.25">
      <c r="A121" s="3">
        <v>45593</v>
      </c>
      <c r="B121">
        <v>233.4</v>
      </c>
      <c r="C121">
        <v>233.32</v>
      </c>
      <c r="D121">
        <v>234.73</v>
      </c>
      <c r="E121">
        <v>232.55</v>
      </c>
      <c r="F121" t="s">
        <v>128</v>
      </c>
      <c r="G121">
        <v>8.6E-3</v>
      </c>
    </row>
    <row r="122" spans="1:7" x14ac:dyDescent="0.25">
      <c r="A122" s="3">
        <v>45590</v>
      </c>
      <c r="B122">
        <v>231.41</v>
      </c>
      <c r="C122">
        <v>229.74</v>
      </c>
      <c r="D122">
        <v>233.22</v>
      </c>
      <c r="E122">
        <v>229.57</v>
      </c>
      <c r="F122" t="s">
        <v>129</v>
      </c>
      <c r="G122">
        <v>3.5999999999999999E-3</v>
      </c>
    </row>
    <row r="123" spans="1:7" x14ac:dyDescent="0.25">
      <c r="A123" s="3">
        <v>45589</v>
      </c>
      <c r="B123">
        <v>230.57</v>
      </c>
      <c r="C123">
        <v>229.98</v>
      </c>
      <c r="D123">
        <v>230.82</v>
      </c>
      <c r="E123">
        <v>228.41</v>
      </c>
      <c r="F123" t="s">
        <v>130</v>
      </c>
      <c r="G123">
        <v>-8.0000000000000004E-4</v>
      </c>
    </row>
    <row r="124" spans="1:7" x14ac:dyDescent="0.25">
      <c r="A124" s="3">
        <v>45588</v>
      </c>
      <c r="B124">
        <v>230.76</v>
      </c>
      <c r="C124">
        <v>234.08</v>
      </c>
      <c r="D124">
        <v>235.14</v>
      </c>
      <c r="E124">
        <v>227.76</v>
      </c>
      <c r="F124" t="s">
        <v>131</v>
      </c>
      <c r="G124">
        <v>-2.1600000000000001E-2</v>
      </c>
    </row>
    <row r="125" spans="1:7" x14ac:dyDescent="0.25">
      <c r="A125" s="3">
        <v>45587</v>
      </c>
      <c r="B125">
        <v>235.86</v>
      </c>
      <c r="C125">
        <v>233.88</v>
      </c>
      <c r="D125">
        <v>236.22</v>
      </c>
      <c r="E125">
        <v>232.6</v>
      </c>
      <c r="F125" t="s">
        <v>132</v>
      </c>
      <c r="G125">
        <v>-2.5999999999999999E-3</v>
      </c>
    </row>
    <row r="126" spans="1:7" x14ac:dyDescent="0.25">
      <c r="A126" s="3">
        <v>45586</v>
      </c>
      <c r="B126">
        <v>236.48</v>
      </c>
      <c r="C126">
        <v>234.45</v>
      </c>
      <c r="D126">
        <v>236.85</v>
      </c>
      <c r="E126">
        <v>234.45</v>
      </c>
      <c r="F126" t="s">
        <v>133</v>
      </c>
      <c r="G126">
        <v>6.3E-3</v>
      </c>
    </row>
    <row r="127" spans="1:7" x14ac:dyDescent="0.25">
      <c r="A127" s="3">
        <v>45583</v>
      </c>
      <c r="B127">
        <v>235</v>
      </c>
      <c r="C127">
        <v>236.18</v>
      </c>
      <c r="D127">
        <v>236.18</v>
      </c>
      <c r="E127">
        <v>234.01</v>
      </c>
      <c r="F127" t="s">
        <v>134</v>
      </c>
      <c r="G127">
        <v>1.23E-2</v>
      </c>
    </row>
    <row r="128" spans="1:7" x14ac:dyDescent="0.25">
      <c r="A128" s="3">
        <v>45582</v>
      </c>
      <c r="B128">
        <v>232.15</v>
      </c>
      <c r="C128">
        <v>233.43</v>
      </c>
      <c r="D128">
        <v>233.85</v>
      </c>
      <c r="E128">
        <v>230.52</v>
      </c>
      <c r="F128" t="s">
        <v>135</v>
      </c>
      <c r="G128">
        <v>1.6000000000000001E-3</v>
      </c>
    </row>
    <row r="129" spans="1:7" x14ac:dyDescent="0.25">
      <c r="A129" s="3">
        <v>45581</v>
      </c>
      <c r="B129">
        <v>231.78</v>
      </c>
      <c r="C129">
        <v>231.6</v>
      </c>
      <c r="D129">
        <v>232.12</v>
      </c>
      <c r="E129">
        <v>229.84</v>
      </c>
      <c r="F129" t="s">
        <v>136</v>
      </c>
      <c r="G129">
        <v>-8.8999999999999999E-3</v>
      </c>
    </row>
    <row r="130" spans="1:7" x14ac:dyDescent="0.25">
      <c r="A130" s="3">
        <v>45580</v>
      </c>
      <c r="B130">
        <v>233.85</v>
      </c>
      <c r="C130">
        <v>233.61</v>
      </c>
      <c r="D130">
        <v>237.49</v>
      </c>
      <c r="E130">
        <v>232.37</v>
      </c>
      <c r="F130" t="s">
        <v>137</v>
      </c>
      <c r="G130">
        <v>1.0999999999999999E-2</v>
      </c>
    </row>
    <row r="131" spans="1:7" x14ac:dyDescent="0.25">
      <c r="A131" s="3">
        <v>45579</v>
      </c>
      <c r="B131">
        <v>231.3</v>
      </c>
      <c r="C131">
        <v>228.7</v>
      </c>
      <c r="D131">
        <v>231.73</v>
      </c>
      <c r="E131">
        <v>228.6</v>
      </c>
      <c r="F131" t="s">
        <v>138</v>
      </c>
      <c r="G131">
        <v>1.6500000000000001E-2</v>
      </c>
    </row>
    <row r="132" spans="1:7" x14ac:dyDescent="0.25">
      <c r="A132" s="3">
        <v>45576</v>
      </c>
      <c r="B132">
        <v>227.55</v>
      </c>
      <c r="C132">
        <v>229.3</v>
      </c>
      <c r="D132">
        <v>229.41</v>
      </c>
      <c r="E132">
        <v>227.34</v>
      </c>
      <c r="F132" t="s">
        <v>139</v>
      </c>
      <c r="G132">
        <v>-6.4999999999999997E-3</v>
      </c>
    </row>
    <row r="133" spans="1:7" x14ac:dyDescent="0.25">
      <c r="A133" s="3">
        <v>45575</v>
      </c>
      <c r="B133">
        <v>229.04</v>
      </c>
      <c r="C133">
        <v>227.78</v>
      </c>
      <c r="D133">
        <v>229.5</v>
      </c>
      <c r="E133">
        <v>227.17</v>
      </c>
      <c r="F133" t="s">
        <v>140</v>
      </c>
      <c r="G133">
        <v>-2.2000000000000001E-3</v>
      </c>
    </row>
    <row r="134" spans="1:7" x14ac:dyDescent="0.25">
      <c r="A134" s="3">
        <v>45574</v>
      </c>
      <c r="B134">
        <v>229.54</v>
      </c>
      <c r="C134">
        <v>225.23</v>
      </c>
      <c r="D134">
        <v>229.75</v>
      </c>
      <c r="E134">
        <v>224.83</v>
      </c>
      <c r="F134" t="s">
        <v>141</v>
      </c>
      <c r="G134">
        <v>1.67E-2</v>
      </c>
    </row>
    <row r="135" spans="1:7" x14ac:dyDescent="0.25">
      <c r="A135" s="3">
        <v>45573</v>
      </c>
      <c r="B135">
        <v>225.77</v>
      </c>
      <c r="C135">
        <v>224.3</v>
      </c>
      <c r="D135">
        <v>225.98</v>
      </c>
      <c r="E135">
        <v>223.25</v>
      </c>
      <c r="F135" t="s">
        <v>142</v>
      </c>
      <c r="G135">
        <v>1.84E-2</v>
      </c>
    </row>
    <row r="136" spans="1:7" x14ac:dyDescent="0.25">
      <c r="A136" s="3">
        <v>45572</v>
      </c>
      <c r="B136">
        <v>221.69</v>
      </c>
      <c r="C136">
        <v>224.5</v>
      </c>
      <c r="D136">
        <v>225.69</v>
      </c>
      <c r="E136">
        <v>221.33</v>
      </c>
      <c r="F136" t="s">
        <v>143</v>
      </c>
      <c r="G136">
        <v>-2.2499999999999999E-2</v>
      </c>
    </row>
    <row r="137" spans="1:7" x14ac:dyDescent="0.25">
      <c r="A137" s="3">
        <v>45569</v>
      </c>
      <c r="B137">
        <v>226.8</v>
      </c>
      <c r="C137">
        <v>227.9</v>
      </c>
      <c r="D137">
        <v>228</v>
      </c>
      <c r="E137">
        <v>224.13</v>
      </c>
      <c r="F137" t="s">
        <v>144</v>
      </c>
      <c r="G137">
        <v>5.0000000000000001E-3</v>
      </c>
    </row>
    <row r="138" spans="1:7" x14ac:dyDescent="0.25">
      <c r="A138" s="3">
        <v>45568</v>
      </c>
      <c r="B138">
        <v>225.67</v>
      </c>
      <c r="C138">
        <v>225.14</v>
      </c>
      <c r="D138">
        <v>226.8</v>
      </c>
      <c r="E138">
        <v>223.32</v>
      </c>
      <c r="F138" t="s">
        <v>145</v>
      </c>
      <c r="G138">
        <v>-4.8999999999999998E-3</v>
      </c>
    </row>
    <row r="139" spans="1:7" x14ac:dyDescent="0.25">
      <c r="A139" s="3">
        <v>45567</v>
      </c>
      <c r="B139">
        <v>226.78</v>
      </c>
      <c r="C139">
        <v>225.89</v>
      </c>
      <c r="D139">
        <v>227.37</v>
      </c>
      <c r="E139">
        <v>223.02</v>
      </c>
      <c r="F139" t="s">
        <v>146</v>
      </c>
      <c r="G139">
        <v>2.5000000000000001E-3</v>
      </c>
    </row>
    <row r="140" spans="1:7" x14ac:dyDescent="0.25">
      <c r="A140" s="3">
        <v>45566</v>
      </c>
      <c r="B140">
        <v>226.21</v>
      </c>
      <c r="C140">
        <v>229.52</v>
      </c>
      <c r="D140">
        <v>229.65</v>
      </c>
      <c r="E140">
        <v>223.74</v>
      </c>
      <c r="F140" t="s">
        <v>147</v>
      </c>
      <c r="G140">
        <v>-2.9100000000000001E-2</v>
      </c>
    </row>
    <row r="141" spans="1:7" x14ac:dyDescent="0.25">
      <c r="A141" s="3">
        <v>45565</v>
      </c>
      <c r="B141">
        <v>233</v>
      </c>
      <c r="C141">
        <v>230.04</v>
      </c>
      <c r="D141">
        <v>233</v>
      </c>
      <c r="E141">
        <v>229.65</v>
      </c>
      <c r="F141" t="s">
        <v>148</v>
      </c>
      <c r="G141">
        <v>2.29E-2</v>
      </c>
    </row>
    <row r="142" spans="1:7" x14ac:dyDescent="0.25">
      <c r="A142" s="3">
        <v>45562</v>
      </c>
      <c r="B142">
        <v>227.79</v>
      </c>
      <c r="C142">
        <v>228.46</v>
      </c>
      <c r="D142">
        <v>229.52</v>
      </c>
      <c r="E142">
        <v>227.3</v>
      </c>
      <c r="F142" t="s">
        <v>149</v>
      </c>
      <c r="G142">
        <v>1.1999999999999999E-3</v>
      </c>
    </row>
    <row r="143" spans="1:7" x14ac:dyDescent="0.25">
      <c r="A143" s="3">
        <v>45561</v>
      </c>
      <c r="B143">
        <v>227.52</v>
      </c>
      <c r="C143">
        <v>227.3</v>
      </c>
      <c r="D143">
        <v>228.5</v>
      </c>
      <c r="E143">
        <v>225.41</v>
      </c>
      <c r="F143" t="s">
        <v>150</v>
      </c>
      <c r="G143">
        <v>5.1000000000000004E-3</v>
      </c>
    </row>
    <row r="144" spans="1:7" x14ac:dyDescent="0.25">
      <c r="A144" s="3">
        <v>45560</v>
      </c>
      <c r="B144">
        <v>226.37</v>
      </c>
      <c r="C144">
        <v>224.93</v>
      </c>
      <c r="D144">
        <v>227.29</v>
      </c>
      <c r="E144">
        <v>224.02</v>
      </c>
      <c r="F144" t="s">
        <v>151</v>
      </c>
      <c r="G144">
        <v>-4.4000000000000003E-3</v>
      </c>
    </row>
    <row r="145" spans="1:7" x14ac:dyDescent="0.25">
      <c r="A145" s="3">
        <v>45559</v>
      </c>
      <c r="B145">
        <v>227.37</v>
      </c>
      <c r="C145">
        <v>228.65</v>
      </c>
      <c r="D145">
        <v>229.35</v>
      </c>
      <c r="E145">
        <v>225.73</v>
      </c>
      <c r="F145" t="s">
        <v>152</v>
      </c>
      <c r="G145">
        <v>4.0000000000000001E-3</v>
      </c>
    </row>
    <row r="146" spans="1:7" x14ac:dyDescent="0.25">
      <c r="A146" s="3">
        <v>45558</v>
      </c>
      <c r="B146">
        <v>226.47</v>
      </c>
      <c r="C146">
        <v>227.34</v>
      </c>
      <c r="D146">
        <v>229.45</v>
      </c>
      <c r="E146">
        <v>225.81</v>
      </c>
      <c r="F146" t="s">
        <v>153</v>
      </c>
      <c r="G146">
        <v>-7.6E-3</v>
      </c>
    </row>
    <row r="147" spans="1:7" x14ac:dyDescent="0.25">
      <c r="A147" s="3">
        <v>45555</v>
      </c>
      <c r="B147">
        <v>228.2</v>
      </c>
      <c r="C147">
        <v>229.97</v>
      </c>
      <c r="D147">
        <v>233.09</v>
      </c>
      <c r="E147">
        <v>227.62</v>
      </c>
      <c r="F147" t="s">
        <v>154</v>
      </c>
      <c r="G147">
        <v>-2.8999999999999998E-3</v>
      </c>
    </row>
    <row r="148" spans="1:7" x14ac:dyDescent="0.25">
      <c r="A148" s="3">
        <v>45554</v>
      </c>
      <c r="B148">
        <v>228.87</v>
      </c>
      <c r="C148">
        <v>224.99</v>
      </c>
      <c r="D148">
        <v>229.82</v>
      </c>
      <c r="E148">
        <v>224.63</v>
      </c>
      <c r="F148" t="s">
        <v>155</v>
      </c>
      <c r="G148">
        <v>3.7100000000000001E-2</v>
      </c>
    </row>
    <row r="149" spans="1:7" x14ac:dyDescent="0.25">
      <c r="A149" s="3">
        <v>45553</v>
      </c>
      <c r="B149">
        <v>220.69</v>
      </c>
      <c r="C149">
        <v>217.55</v>
      </c>
      <c r="D149">
        <v>222.71</v>
      </c>
      <c r="E149">
        <v>217.54</v>
      </c>
      <c r="F149" t="s">
        <v>156</v>
      </c>
      <c r="G149">
        <v>1.7999999999999999E-2</v>
      </c>
    </row>
    <row r="150" spans="1:7" x14ac:dyDescent="0.25">
      <c r="A150" s="3">
        <v>45552</v>
      </c>
      <c r="B150">
        <v>216.79</v>
      </c>
      <c r="C150">
        <v>215.75</v>
      </c>
      <c r="D150">
        <v>216.9</v>
      </c>
      <c r="E150">
        <v>214.5</v>
      </c>
      <c r="F150" t="s">
        <v>157</v>
      </c>
      <c r="G150">
        <v>2.2000000000000001E-3</v>
      </c>
    </row>
    <row r="151" spans="1:7" x14ac:dyDescent="0.25">
      <c r="A151" s="3">
        <v>45551</v>
      </c>
      <c r="B151">
        <v>216.32</v>
      </c>
      <c r="C151">
        <v>216.54</v>
      </c>
      <c r="D151">
        <v>217.22</v>
      </c>
      <c r="E151">
        <v>213.92</v>
      </c>
      <c r="F151" t="s">
        <v>158</v>
      </c>
      <c r="G151">
        <v>-2.7799999999999998E-2</v>
      </c>
    </row>
    <row r="152" spans="1:7" x14ac:dyDescent="0.25">
      <c r="A152" s="3">
        <v>45548</v>
      </c>
      <c r="B152">
        <v>222.5</v>
      </c>
      <c r="C152">
        <v>223.58</v>
      </c>
      <c r="D152">
        <v>224.04</v>
      </c>
      <c r="E152">
        <v>221.91</v>
      </c>
      <c r="F152" t="s">
        <v>159</v>
      </c>
      <c r="G152">
        <v>-1.1999999999999999E-3</v>
      </c>
    </row>
    <row r="153" spans="1:7" x14ac:dyDescent="0.25">
      <c r="A153" s="3">
        <v>45547</v>
      </c>
      <c r="B153">
        <v>222.77</v>
      </c>
      <c r="C153">
        <v>222.5</v>
      </c>
      <c r="D153">
        <v>223.55</v>
      </c>
      <c r="E153">
        <v>219.82</v>
      </c>
      <c r="F153" t="s">
        <v>160</v>
      </c>
      <c r="G153">
        <v>5.0000000000000001E-4</v>
      </c>
    </row>
    <row r="154" spans="1:7" x14ac:dyDescent="0.25">
      <c r="A154" s="3">
        <v>45546</v>
      </c>
      <c r="B154">
        <v>222.66</v>
      </c>
      <c r="C154">
        <v>221.46</v>
      </c>
      <c r="D154">
        <v>223.09</v>
      </c>
      <c r="E154">
        <v>217.89</v>
      </c>
      <c r="F154" t="s">
        <v>161</v>
      </c>
      <c r="G154">
        <v>1.1599999999999999E-2</v>
      </c>
    </row>
    <row r="155" spans="1:7" x14ac:dyDescent="0.25">
      <c r="A155" s="3">
        <v>45545</v>
      </c>
      <c r="B155">
        <v>220.11</v>
      </c>
      <c r="C155">
        <v>218.92</v>
      </c>
      <c r="D155">
        <v>221.48</v>
      </c>
      <c r="E155">
        <v>216.73</v>
      </c>
      <c r="F155" t="s">
        <v>162</v>
      </c>
      <c r="G155">
        <v>-3.5999999999999999E-3</v>
      </c>
    </row>
    <row r="156" spans="1:7" x14ac:dyDescent="0.25">
      <c r="A156" s="3">
        <v>45544</v>
      </c>
      <c r="B156">
        <v>220.91</v>
      </c>
      <c r="C156">
        <v>220.82</v>
      </c>
      <c r="D156">
        <v>221.27</v>
      </c>
      <c r="E156">
        <v>216.71</v>
      </c>
      <c r="F156" t="s">
        <v>163</v>
      </c>
      <c r="G156">
        <v>4.0000000000000002E-4</v>
      </c>
    </row>
    <row r="157" spans="1:7" x14ac:dyDescent="0.25">
      <c r="A157" s="3">
        <v>45541</v>
      </c>
      <c r="B157">
        <v>220.82</v>
      </c>
      <c r="C157">
        <v>223.95</v>
      </c>
      <c r="D157">
        <v>225.24</v>
      </c>
      <c r="E157">
        <v>219.77</v>
      </c>
      <c r="F157" t="s">
        <v>164</v>
      </c>
      <c r="G157">
        <v>-7.0000000000000001E-3</v>
      </c>
    </row>
    <row r="158" spans="1:7" x14ac:dyDescent="0.25">
      <c r="A158" s="3">
        <v>45540</v>
      </c>
      <c r="B158">
        <v>222.38</v>
      </c>
      <c r="C158">
        <v>221.63</v>
      </c>
      <c r="D158">
        <v>225.48</v>
      </c>
      <c r="E158">
        <v>221.52</v>
      </c>
      <c r="F158" t="s">
        <v>165</v>
      </c>
      <c r="G158">
        <v>6.8999999999999999E-3</v>
      </c>
    </row>
    <row r="159" spans="1:7" x14ac:dyDescent="0.25">
      <c r="A159" s="3">
        <v>45539</v>
      </c>
      <c r="B159">
        <v>220.85</v>
      </c>
      <c r="C159">
        <v>221.66</v>
      </c>
      <c r="D159">
        <v>221.78</v>
      </c>
      <c r="E159">
        <v>217.48</v>
      </c>
      <c r="F159" t="s">
        <v>166</v>
      </c>
      <c r="G159">
        <v>-8.6E-3</v>
      </c>
    </row>
    <row r="160" spans="1:7" x14ac:dyDescent="0.25">
      <c r="A160" s="3">
        <v>45538</v>
      </c>
      <c r="B160">
        <v>222.77</v>
      </c>
      <c r="C160">
        <v>228.55</v>
      </c>
      <c r="D160">
        <v>229</v>
      </c>
      <c r="E160">
        <v>221.17</v>
      </c>
      <c r="F160" t="s">
        <v>167</v>
      </c>
      <c r="G160">
        <v>-2.7199999999999998E-2</v>
      </c>
    </row>
    <row r="161" spans="1:7" x14ac:dyDescent="0.25">
      <c r="A161" s="3">
        <v>45534</v>
      </c>
      <c r="B161">
        <v>229</v>
      </c>
      <c r="C161">
        <v>230.19</v>
      </c>
      <c r="D161">
        <v>230.4</v>
      </c>
      <c r="E161">
        <v>227.48</v>
      </c>
      <c r="F161" t="s">
        <v>168</v>
      </c>
      <c r="G161">
        <v>-3.3999999999999998E-3</v>
      </c>
    </row>
    <row r="162" spans="1:7" x14ac:dyDescent="0.25">
      <c r="A162" s="3">
        <v>45533</v>
      </c>
      <c r="B162">
        <v>229.79</v>
      </c>
      <c r="C162">
        <v>230.1</v>
      </c>
      <c r="D162">
        <v>232.92</v>
      </c>
      <c r="E162">
        <v>228.88</v>
      </c>
      <c r="F162" t="s">
        <v>169</v>
      </c>
      <c r="G162">
        <v>1.46E-2</v>
      </c>
    </row>
    <row r="163" spans="1:7" x14ac:dyDescent="0.25">
      <c r="A163" s="3">
        <v>45532</v>
      </c>
      <c r="B163">
        <v>226.49</v>
      </c>
      <c r="C163">
        <v>227.92</v>
      </c>
      <c r="D163">
        <v>229.86</v>
      </c>
      <c r="E163">
        <v>225.68</v>
      </c>
      <c r="F163" t="s">
        <v>170</v>
      </c>
      <c r="G163">
        <v>-6.7999999999999996E-3</v>
      </c>
    </row>
    <row r="164" spans="1:7" x14ac:dyDescent="0.25">
      <c r="A164" s="3">
        <v>45531</v>
      </c>
      <c r="B164">
        <v>228.03</v>
      </c>
      <c r="C164">
        <v>225.99</v>
      </c>
      <c r="D164">
        <v>228.85</v>
      </c>
      <c r="E164">
        <v>224.89</v>
      </c>
      <c r="F164" t="s">
        <v>171</v>
      </c>
      <c r="G164">
        <v>3.7000000000000002E-3</v>
      </c>
    </row>
    <row r="165" spans="1:7" x14ac:dyDescent="0.25">
      <c r="A165" s="3">
        <v>45530</v>
      </c>
      <c r="B165">
        <v>227.18</v>
      </c>
      <c r="C165">
        <v>226.76</v>
      </c>
      <c r="D165">
        <v>227.28</v>
      </c>
      <c r="E165">
        <v>223.89</v>
      </c>
      <c r="F165" t="s">
        <v>172</v>
      </c>
      <c r="G165">
        <v>1.5E-3</v>
      </c>
    </row>
    <row r="166" spans="1:7" x14ac:dyDescent="0.25">
      <c r="A166" s="3">
        <v>45527</v>
      </c>
      <c r="B166">
        <v>226.84</v>
      </c>
      <c r="C166">
        <v>225.66</v>
      </c>
      <c r="D166">
        <v>228.22</v>
      </c>
      <c r="E166">
        <v>224.33</v>
      </c>
      <c r="F166" t="s">
        <v>173</v>
      </c>
      <c r="G166">
        <v>1.03E-2</v>
      </c>
    </row>
    <row r="167" spans="1:7" x14ac:dyDescent="0.25">
      <c r="A167" s="3">
        <v>45526</v>
      </c>
      <c r="B167">
        <v>224.53</v>
      </c>
      <c r="C167">
        <v>227.79</v>
      </c>
      <c r="D167">
        <v>228.34</v>
      </c>
      <c r="E167">
        <v>223.9</v>
      </c>
      <c r="F167" t="s">
        <v>174</v>
      </c>
      <c r="G167">
        <v>-8.3000000000000001E-3</v>
      </c>
    </row>
    <row r="168" spans="1:7" x14ac:dyDescent="0.25">
      <c r="A168" s="3">
        <v>45525</v>
      </c>
      <c r="B168">
        <v>226.4</v>
      </c>
      <c r="C168">
        <v>226.52</v>
      </c>
      <c r="D168">
        <v>227.98</v>
      </c>
      <c r="E168">
        <v>225.05</v>
      </c>
      <c r="F168" t="s">
        <v>175</v>
      </c>
      <c r="G168">
        <v>-5.0000000000000001E-4</v>
      </c>
    </row>
    <row r="169" spans="1:7" x14ac:dyDescent="0.25">
      <c r="A169" s="3">
        <v>45524</v>
      </c>
      <c r="B169">
        <v>226.51</v>
      </c>
      <c r="C169">
        <v>225.77</v>
      </c>
      <c r="D169">
        <v>227.17</v>
      </c>
      <c r="E169">
        <v>225.45</v>
      </c>
      <c r="F169" t="s">
        <v>176</v>
      </c>
      <c r="G169">
        <v>2.7000000000000001E-3</v>
      </c>
    </row>
    <row r="170" spans="1:7" x14ac:dyDescent="0.25">
      <c r="A170" s="3">
        <v>45523</v>
      </c>
      <c r="B170">
        <v>225.89</v>
      </c>
      <c r="C170">
        <v>225.72</v>
      </c>
      <c r="D170">
        <v>225.99</v>
      </c>
      <c r="E170">
        <v>223.04</v>
      </c>
      <c r="F170" t="s">
        <v>177</v>
      </c>
      <c r="G170">
        <v>-6.9999999999999999E-4</v>
      </c>
    </row>
    <row r="171" spans="1:7" x14ac:dyDescent="0.25">
      <c r="A171" s="3">
        <v>45520</v>
      </c>
      <c r="B171">
        <v>226.05</v>
      </c>
      <c r="C171">
        <v>223.92</v>
      </c>
      <c r="D171">
        <v>226.83</v>
      </c>
      <c r="E171">
        <v>223.65</v>
      </c>
      <c r="F171" t="s">
        <v>178</v>
      </c>
      <c r="G171">
        <v>5.8999999999999999E-3</v>
      </c>
    </row>
    <row r="172" spans="1:7" x14ac:dyDescent="0.25">
      <c r="A172" s="3">
        <v>45519</v>
      </c>
      <c r="B172">
        <v>224.72</v>
      </c>
      <c r="C172">
        <v>224.6</v>
      </c>
      <c r="D172">
        <v>225.35</v>
      </c>
      <c r="E172">
        <v>222.76</v>
      </c>
      <c r="F172" t="s">
        <v>179</v>
      </c>
      <c r="G172">
        <v>1.35E-2</v>
      </c>
    </row>
    <row r="173" spans="1:7" x14ac:dyDescent="0.25">
      <c r="A173" s="3">
        <v>45518</v>
      </c>
      <c r="B173">
        <v>221.72</v>
      </c>
      <c r="C173">
        <v>220.57</v>
      </c>
      <c r="D173">
        <v>223.03</v>
      </c>
      <c r="E173">
        <v>219.7</v>
      </c>
      <c r="F173" t="s">
        <v>180</v>
      </c>
      <c r="G173">
        <v>2E-3</v>
      </c>
    </row>
    <row r="174" spans="1:7" x14ac:dyDescent="0.25">
      <c r="A174" s="3">
        <v>45517</v>
      </c>
      <c r="B174">
        <v>221.27</v>
      </c>
      <c r="C174">
        <v>219.01</v>
      </c>
      <c r="D174">
        <v>221.89</v>
      </c>
      <c r="E174">
        <v>219.01</v>
      </c>
      <c r="F174" t="s">
        <v>181</v>
      </c>
      <c r="G174">
        <v>1.72E-2</v>
      </c>
    </row>
    <row r="175" spans="1:7" x14ac:dyDescent="0.25">
      <c r="A175" s="3">
        <v>45516</v>
      </c>
      <c r="B175">
        <v>217.53</v>
      </c>
      <c r="C175">
        <v>216.07</v>
      </c>
      <c r="D175">
        <v>219.51</v>
      </c>
      <c r="E175">
        <v>215.6</v>
      </c>
      <c r="F175" t="s">
        <v>182</v>
      </c>
      <c r="G175">
        <v>6.0000000000000001E-3</v>
      </c>
    </row>
    <row r="176" spans="1:7" x14ac:dyDescent="0.25">
      <c r="A176" s="3">
        <v>45513</v>
      </c>
      <c r="B176">
        <v>216.24</v>
      </c>
      <c r="C176">
        <v>212.1</v>
      </c>
      <c r="D176">
        <v>216.78</v>
      </c>
      <c r="E176">
        <v>211.97</v>
      </c>
      <c r="F176" t="s">
        <v>183</v>
      </c>
      <c r="G176">
        <v>1.37E-2</v>
      </c>
    </row>
    <row r="177" spans="1:7" x14ac:dyDescent="0.25">
      <c r="A177" s="3">
        <v>45512</v>
      </c>
      <c r="B177">
        <v>213.31</v>
      </c>
      <c r="C177">
        <v>213.11</v>
      </c>
      <c r="D177">
        <v>214.2</v>
      </c>
      <c r="E177">
        <v>208.83</v>
      </c>
      <c r="F177" t="s">
        <v>184</v>
      </c>
      <c r="G177">
        <v>1.66E-2</v>
      </c>
    </row>
    <row r="178" spans="1:7" x14ac:dyDescent="0.25">
      <c r="A178" s="3">
        <v>45511</v>
      </c>
      <c r="B178">
        <v>209.82</v>
      </c>
      <c r="C178">
        <v>206.9</v>
      </c>
      <c r="D178">
        <v>213.64</v>
      </c>
      <c r="E178">
        <v>206.39</v>
      </c>
      <c r="F178" t="s">
        <v>185</v>
      </c>
      <c r="G178">
        <v>1.2500000000000001E-2</v>
      </c>
    </row>
    <row r="179" spans="1:7" x14ac:dyDescent="0.25">
      <c r="A179" s="3">
        <v>45510</v>
      </c>
      <c r="B179">
        <v>207.23</v>
      </c>
      <c r="C179">
        <v>205.3</v>
      </c>
      <c r="D179">
        <v>209.99</v>
      </c>
      <c r="E179">
        <v>201.07</v>
      </c>
      <c r="F179" t="s">
        <v>186</v>
      </c>
      <c r="G179">
        <v>-9.7000000000000003E-3</v>
      </c>
    </row>
    <row r="180" spans="1:7" x14ac:dyDescent="0.25">
      <c r="A180" s="3">
        <v>45509</v>
      </c>
      <c r="B180">
        <v>209.27</v>
      </c>
      <c r="C180">
        <v>199.09</v>
      </c>
      <c r="D180">
        <v>213.5</v>
      </c>
      <c r="E180">
        <v>196</v>
      </c>
      <c r="F180" t="s">
        <v>187</v>
      </c>
      <c r="G180">
        <v>-4.82E-2</v>
      </c>
    </row>
    <row r="181" spans="1:7" x14ac:dyDescent="0.25">
      <c r="A181" s="3">
        <v>45506</v>
      </c>
      <c r="B181">
        <v>219.86</v>
      </c>
      <c r="C181">
        <v>219.15</v>
      </c>
      <c r="D181">
        <v>225.6</v>
      </c>
      <c r="E181">
        <v>217.71</v>
      </c>
      <c r="F181" t="s">
        <v>188</v>
      </c>
      <c r="G181">
        <v>6.8999999999999999E-3</v>
      </c>
    </row>
    <row r="182" spans="1:7" x14ac:dyDescent="0.25">
      <c r="A182" s="3">
        <v>45505</v>
      </c>
      <c r="B182">
        <v>218.36</v>
      </c>
      <c r="C182">
        <v>224.37</v>
      </c>
      <c r="D182">
        <v>224.48</v>
      </c>
      <c r="E182">
        <v>217.02</v>
      </c>
      <c r="F182" t="s">
        <v>189</v>
      </c>
      <c r="G182">
        <v>-1.6799999999999999E-2</v>
      </c>
    </row>
    <row r="183" spans="1:7" x14ac:dyDescent="0.25">
      <c r="A183" s="3">
        <v>45504</v>
      </c>
      <c r="B183">
        <v>222.08</v>
      </c>
      <c r="C183">
        <v>221.44</v>
      </c>
      <c r="D183">
        <v>223.82</v>
      </c>
      <c r="E183">
        <v>220.63</v>
      </c>
      <c r="F183" t="s">
        <v>190</v>
      </c>
      <c r="G183">
        <v>1.4999999999999999E-2</v>
      </c>
    </row>
    <row r="184" spans="1:7" x14ac:dyDescent="0.25">
      <c r="A184" s="3">
        <v>45503</v>
      </c>
      <c r="B184">
        <v>218.8</v>
      </c>
      <c r="C184">
        <v>219.19</v>
      </c>
      <c r="D184">
        <v>220.32</v>
      </c>
      <c r="E184">
        <v>216.12</v>
      </c>
      <c r="F184" t="s">
        <v>191</v>
      </c>
      <c r="G184">
        <v>2.5999999999999999E-3</v>
      </c>
    </row>
    <row r="185" spans="1:7" x14ac:dyDescent="0.25">
      <c r="A185" s="3">
        <v>45502</v>
      </c>
      <c r="B185">
        <v>218.24</v>
      </c>
      <c r="C185">
        <v>216.96</v>
      </c>
      <c r="D185">
        <v>219.3</v>
      </c>
      <c r="E185">
        <v>215.75</v>
      </c>
      <c r="F185" t="s">
        <v>192</v>
      </c>
      <c r="G185">
        <v>1.2999999999999999E-3</v>
      </c>
    </row>
    <row r="186" spans="1:7" x14ac:dyDescent="0.25">
      <c r="A186" s="3">
        <v>45499</v>
      </c>
      <c r="B186">
        <v>217.96</v>
      </c>
      <c r="C186">
        <v>218.7</v>
      </c>
      <c r="D186">
        <v>219.49</v>
      </c>
      <c r="E186">
        <v>216.01</v>
      </c>
      <c r="F186" t="s">
        <v>193</v>
      </c>
      <c r="G186">
        <v>2.2000000000000001E-3</v>
      </c>
    </row>
    <row r="187" spans="1:7" x14ac:dyDescent="0.25">
      <c r="A187" s="3">
        <v>45498</v>
      </c>
      <c r="B187">
        <v>217.49</v>
      </c>
      <c r="C187">
        <v>218.93</v>
      </c>
      <c r="D187">
        <v>220.85</v>
      </c>
      <c r="E187">
        <v>214.62</v>
      </c>
      <c r="F187" t="s">
        <v>194</v>
      </c>
      <c r="G187">
        <v>-4.7999999999999996E-3</v>
      </c>
    </row>
    <row r="188" spans="1:7" x14ac:dyDescent="0.25">
      <c r="A188" s="3">
        <v>45497</v>
      </c>
      <c r="B188">
        <v>218.54</v>
      </c>
      <c r="C188">
        <v>224</v>
      </c>
      <c r="D188">
        <v>224.8</v>
      </c>
      <c r="E188">
        <v>217.13</v>
      </c>
      <c r="F188" t="s">
        <v>195</v>
      </c>
      <c r="G188">
        <v>-2.8799999999999999E-2</v>
      </c>
    </row>
    <row r="189" spans="1:7" x14ac:dyDescent="0.25">
      <c r="A189" s="3">
        <v>45496</v>
      </c>
      <c r="B189">
        <v>225.01</v>
      </c>
      <c r="C189">
        <v>224.37</v>
      </c>
      <c r="D189">
        <v>226.94</v>
      </c>
      <c r="E189">
        <v>222.68</v>
      </c>
      <c r="F189" t="s">
        <v>196</v>
      </c>
      <c r="G189">
        <v>4.7000000000000002E-3</v>
      </c>
    </row>
    <row r="190" spans="1:7" x14ac:dyDescent="0.25">
      <c r="A190" s="3">
        <v>45495</v>
      </c>
      <c r="B190">
        <v>223.96</v>
      </c>
      <c r="C190">
        <v>227.01</v>
      </c>
      <c r="D190">
        <v>227.78</v>
      </c>
      <c r="E190">
        <v>223.09</v>
      </c>
      <c r="F190" t="s">
        <v>197</v>
      </c>
      <c r="G190">
        <v>-1.6000000000000001E-3</v>
      </c>
    </row>
    <row r="191" spans="1:7" x14ac:dyDescent="0.25">
      <c r="A191" s="3">
        <v>45492</v>
      </c>
      <c r="B191">
        <v>224.31</v>
      </c>
      <c r="C191">
        <v>224.82</v>
      </c>
      <c r="D191">
        <v>226.8</v>
      </c>
      <c r="E191">
        <v>223.27</v>
      </c>
      <c r="F191" t="s">
        <v>198</v>
      </c>
      <c r="G191">
        <v>5.9999999999999995E-4</v>
      </c>
    </row>
    <row r="192" spans="1:7" x14ac:dyDescent="0.25">
      <c r="A192" s="3">
        <v>45491</v>
      </c>
      <c r="B192">
        <v>224.18</v>
      </c>
      <c r="C192">
        <v>230.28</v>
      </c>
      <c r="D192">
        <v>230.44</v>
      </c>
      <c r="E192">
        <v>222.27</v>
      </c>
      <c r="F192" t="s">
        <v>199</v>
      </c>
      <c r="G192">
        <v>-2.0500000000000001E-2</v>
      </c>
    </row>
    <row r="193" spans="1:7" x14ac:dyDescent="0.25">
      <c r="A193" s="3">
        <v>45490</v>
      </c>
      <c r="B193">
        <v>228.88</v>
      </c>
      <c r="C193">
        <v>229.45</v>
      </c>
      <c r="D193">
        <v>231.46</v>
      </c>
      <c r="E193">
        <v>226.64</v>
      </c>
      <c r="F193" t="s">
        <v>200</v>
      </c>
      <c r="G193">
        <v>-2.53E-2</v>
      </c>
    </row>
    <row r="194" spans="1:7" x14ac:dyDescent="0.25">
      <c r="A194" s="3">
        <v>45489</v>
      </c>
      <c r="B194">
        <v>234.82</v>
      </c>
      <c r="C194">
        <v>235</v>
      </c>
      <c r="D194">
        <v>236.27</v>
      </c>
      <c r="E194">
        <v>232.33</v>
      </c>
      <c r="F194" t="s">
        <v>201</v>
      </c>
      <c r="G194">
        <v>1.8E-3</v>
      </c>
    </row>
    <row r="195" spans="1:7" x14ac:dyDescent="0.25">
      <c r="A195" s="3">
        <v>45488</v>
      </c>
      <c r="B195">
        <v>234.4</v>
      </c>
      <c r="C195">
        <v>236.48</v>
      </c>
      <c r="D195">
        <v>237.23</v>
      </c>
      <c r="E195">
        <v>233.09</v>
      </c>
      <c r="F195" t="s">
        <v>202</v>
      </c>
      <c r="G195">
        <v>1.67E-2</v>
      </c>
    </row>
    <row r="196" spans="1:7" x14ac:dyDescent="0.25">
      <c r="A196" s="3">
        <v>45485</v>
      </c>
      <c r="B196">
        <v>230.54</v>
      </c>
      <c r="C196">
        <v>228.92</v>
      </c>
      <c r="D196">
        <v>232.64</v>
      </c>
      <c r="E196">
        <v>228.68</v>
      </c>
      <c r="F196" t="s">
        <v>203</v>
      </c>
      <c r="G196">
        <v>1.3100000000000001E-2</v>
      </c>
    </row>
    <row r="197" spans="1:7" x14ac:dyDescent="0.25">
      <c r="A197" s="3">
        <v>45484</v>
      </c>
      <c r="B197">
        <v>227.57</v>
      </c>
      <c r="C197">
        <v>231.39</v>
      </c>
      <c r="D197">
        <v>232.39</v>
      </c>
      <c r="E197">
        <v>225.77</v>
      </c>
      <c r="F197" t="s">
        <v>204</v>
      </c>
      <c r="G197">
        <v>-2.3199999999999998E-2</v>
      </c>
    </row>
    <row r="198" spans="1:7" x14ac:dyDescent="0.25">
      <c r="A198" s="3">
        <v>45483</v>
      </c>
      <c r="B198">
        <v>232.98</v>
      </c>
      <c r="C198">
        <v>229.3</v>
      </c>
      <c r="D198">
        <v>233.08</v>
      </c>
      <c r="E198">
        <v>229.25</v>
      </c>
      <c r="F198" t="s">
        <v>202</v>
      </c>
      <c r="G198">
        <v>1.8800000000000001E-2</v>
      </c>
    </row>
    <row r="199" spans="1:7" x14ac:dyDescent="0.25">
      <c r="A199" s="3">
        <v>45482</v>
      </c>
      <c r="B199">
        <v>228.68</v>
      </c>
      <c r="C199">
        <v>227.93</v>
      </c>
      <c r="D199">
        <v>229.4</v>
      </c>
      <c r="E199">
        <v>226.37</v>
      </c>
      <c r="F199" t="s">
        <v>205</v>
      </c>
      <c r="G199">
        <v>3.8E-3</v>
      </c>
    </row>
    <row r="200" spans="1:7" x14ac:dyDescent="0.25">
      <c r="A200" s="3">
        <v>45481</v>
      </c>
      <c r="B200">
        <v>227.82</v>
      </c>
      <c r="C200">
        <v>227.09</v>
      </c>
      <c r="D200">
        <v>227.85</v>
      </c>
      <c r="E200">
        <v>223.25</v>
      </c>
      <c r="F200" t="s">
        <v>206</v>
      </c>
      <c r="G200">
        <v>6.4999999999999997E-3</v>
      </c>
    </row>
    <row r="201" spans="1:7" x14ac:dyDescent="0.25">
      <c r="A201" s="3">
        <v>45478</v>
      </c>
      <c r="B201">
        <v>226.34</v>
      </c>
      <c r="C201">
        <v>221.65</v>
      </c>
      <c r="D201">
        <v>226.45</v>
      </c>
      <c r="E201">
        <v>221.65</v>
      </c>
      <c r="F201" t="s">
        <v>207</v>
      </c>
      <c r="G201">
        <v>2.1600000000000001E-2</v>
      </c>
    </row>
    <row r="202" spans="1:7" x14ac:dyDescent="0.25">
      <c r="A202" s="3">
        <v>45476</v>
      </c>
      <c r="B202">
        <v>221.55</v>
      </c>
      <c r="C202">
        <v>220</v>
      </c>
      <c r="D202">
        <v>221.55</v>
      </c>
      <c r="E202">
        <v>219.03</v>
      </c>
      <c r="F202" t="s">
        <v>208</v>
      </c>
      <c r="G202">
        <v>5.7999999999999996E-3</v>
      </c>
    </row>
    <row r="203" spans="1:7" x14ac:dyDescent="0.25">
      <c r="A203" s="3">
        <v>45475</v>
      </c>
      <c r="B203">
        <v>220.27</v>
      </c>
      <c r="C203">
        <v>216.15</v>
      </c>
      <c r="D203">
        <v>220.38</v>
      </c>
      <c r="E203">
        <v>215.1</v>
      </c>
      <c r="F203" t="s">
        <v>209</v>
      </c>
      <c r="G203">
        <v>1.6199999999999999E-2</v>
      </c>
    </row>
    <row r="204" spans="1:7" x14ac:dyDescent="0.25">
      <c r="A204" s="3">
        <v>45474</v>
      </c>
      <c r="B204">
        <v>216.75</v>
      </c>
      <c r="C204">
        <v>212.09</v>
      </c>
      <c r="D204">
        <v>217.51</v>
      </c>
      <c r="E204">
        <v>211.92</v>
      </c>
      <c r="F204" t="s">
        <v>210</v>
      </c>
      <c r="G204">
        <v>2.9100000000000001E-2</v>
      </c>
    </row>
    <row r="205" spans="1:7" x14ac:dyDescent="0.25">
      <c r="A205" s="3">
        <v>45471</v>
      </c>
      <c r="B205">
        <v>210.62</v>
      </c>
      <c r="C205">
        <v>215.77</v>
      </c>
      <c r="D205">
        <v>216.07</v>
      </c>
      <c r="E205">
        <v>210.3</v>
      </c>
      <c r="F205" t="s">
        <v>211</v>
      </c>
      <c r="G205">
        <v>-1.6299999999999999E-2</v>
      </c>
    </row>
    <row r="206" spans="1:7" x14ac:dyDescent="0.25">
      <c r="A206" s="3">
        <v>45470</v>
      </c>
      <c r="B206">
        <v>214.1</v>
      </c>
      <c r="C206">
        <v>214.69</v>
      </c>
      <c r="D206">
        <v>215.74</v>
      </c>
      <c r="E206">
        <v>212.35</v>
      </c>
      <c r="F206" t="s">
        <v>212</v>
      </c>
      <c r="G206">
        <v>4.0000000000000001E-3</v>
      </c>
    </row>
    <row r="207" spans="1:7" x14ac:dyDescent="0.25">
      <c r="A207" s="3">
        <v>45469</v>
      </c>
      <c r="B207">
        <v>213.25</v>
      </c>
      <c r="C207">
        <v>211.5</v>
      </c>
      <c r="D207">
        <v>214.86</v>
      </c>
      <c r="E207">
        <v>210.64</v>
      </c>
      <c r="F207" t="s">
        <v>213</v>
      </c>
      <c r="G207">
        <v>0.02</v>
      </c>
    </row>
    <row r="208" spans="1:7" x14ac:dyDescent="0.25">
      <c r="A208" s="3">
        <v>45468</v>
      </c>
      <c r="B208">
        <v>209.07</v>
      </c>
      <c r="C208">
        <v>209.15</v>
      </c>
      <c r="D208">
        <v>211.38</v>
      </c>
      <c r="E208">
        <v>208.61</v>
      </c>
      <c r="F208" t="s">
        <v>214</v>
      </c>
      <c r="G208">
        <v>4.4999999999999997E-3</v>
      </c>
    </row>
    <row r="209" spans="1:7" x14ac:dyDescent="0.25">
      <c r="A209" s="3">
        <v>45467</v>
      </c>
      <c r="B209">
        <v>208.14</v>
      </c>
      <c r="C209">
        <v>207.72</v>
      </c>
      <c r="D209">
        <v>212.7</v>
      </c>
      <c r="E209">
        <v>206.59</v>
      </c>
      <c r="F209" t="s">
        <v>215</v>
      </c>
      <c r="G209">
        <v>3.0999999999999999E-3</v>
      </c>
    </row>
    <row r="210" spans="1:7" x14ac:dyDescent="0.25">
      <c r="A210" s="3">
        <v>45464</v>
      </c>
      <c r="B210">
        <v>207.49</v>
      </c>
      <c r="C210">
        <v>210.39</v>
      </c>
      <c r="D210">
        <v>211.89</v>
      </c>
      <c r="E210">
        <v>207.11</v>
      </c>
      <c r="F210" t="s">
        <v>216</v>
      </c>
      <c r="G210">
        <v>-1.04E-2</v>
      </c>
    </row>
    <row r="211" spans="1:7" x14ac:dyDescent="0.25">
      <c r="A211" s="3">
        <v>45463</v>
      </c>
      <c r="B211">
        <v>209.68</v>
      </c>
      <c r="C211">
        <v>213.93</v>
      </c>
      <c r="D211">
        <v>214.24</v>
      </c>
      <c r="E211">
        <v>208.85</v>
      </c>
      <c r="F211" t="s">
        <v>217</v>
      </c>
      <c r="G211">
        <v>-2.1499999999999998E-2</v>
      </c>
    </row>
    <row r="212" spans="1:7" x14ac:dyDescent="0.25">
      <c r="A212" s="3">
        <v>45461</v>
      </c>
      <c r="B212">
        <v>214.29</v>
      </c>
      <c r="C212">
        <v>217.59</v>
      </c>
      <c r="D212">
        <v>218.63</v>
      </c>
      <c r="E212">
        <v>213</v>
      </c>
      <c r="F212" t="s">
        <v>218</v>
      </c>
      <c r="G212">
        <v>-1.0999999999999999E-2</v>
      </c>
    </row>
    <row r="213" spans="1:7" x14ac:dyDescent="0.25">
      <c r="A213" s="3">
        <v>45460</v>
      </c>
      <c r="B213">
        <v>216.67</v>
      </c>
      <c r="C213">
        <v>213.37</v>
      </c>
      <c r="D213">
        <v>218.95</v>
      </c>
      <c r="E213">
        <v>212.72</v>
      </c>
      <c r="F213" t="s">
        <v>219</v>
      </c>
      <c r="G213">
        <v>1.9699999999999999E-2</v>
      </c>
    </row>
    <row r="214" spans="1:7" x14ac:dyDescent="0.25">
      <c r="A214" s="3">
        <v>45457</v>
      </c>
      <c r="B214">
        <v>212.49</v>
      </c>
      <c r="C214">
        <v>213.85</v>
      </c>
      <c r="D214">
        <v>215.17</v>
      </c>
      <c r="E214">
        <v>211.3</v>
      </c>
      <c r="F214" t="s">
        <v>220</v>
      </c>
      <c r="G214">
        <v>-8.2000000000000007E-3</v>
      </c>
    </row>
    <row r="215" spans="1:7" x14ac:dyDescent="0.25">
      <c r="A215" s="3">
        <v>45456</v>
      </c>
      <c r="B215">
        <v>214.24</v>
      </c>
      <c r="C215">
        <v>214.74</v>
      </c>
      <c r="D215">
        <v>216.75</v>
      </c>
      <c r="E215">
        <v>211.6</v>
      </c>
      <c r="F215" t="s">
        <v>221</v>
      </c>
      <c r="G215">
        <v>5.4999999999999997E-3</v>
      </c>
    </row>
    <row r="216" spans="1:7" x14ac:dyDescent="0.25">
      <c r="A216" s="3">
        <v>45455</v>
      </c>
      <c r="B216">
        <v>213.07</v>
      </c>
      <c r="C216">
        <v>207.37</v>
      </c>
      <c r="D216">
        <v>220.2</v>
      </c>
      <c r="E216">
        <v>206.9</v>
      </c>
      <c r="F216" t="s">
        <v>222</v>
      </c>
      <c r="G216">
        <v>2.86E-2</v>
      </c>
    </row>
    <row r="217" spans="1:7" x14ac:dyDescent="0.25">
      <c r="A217" s="3">
        <v>45454</v>
      </c>
      <c r="B217">
        <v>207.15</v>
      </c>
      <c r="C217">
        <v>193.65</v>
      </c>
      <c r="D217">
        <v>207.16</v>
      </c>
      <c r="E217">
        <v>193.63</v>
      </c>
      <c r="F217" t="s">
        <v>223</v>
      </c>
      <c r="G217">
        <v>7.2599999999999998E-2</v>
      </c>
    </row>
    <row r="218" spans="1:7" x14ac:dyDescent="0.25">
      <c r="A218" s="3">
        <v>45453</v>
      </c>
      <c r="B218">
        <v>193.12</v>
      </c>
      <c r="C218">
        <v>196.9</v>
      </c>
      <c r="D218">
        <v>197.3</v>
      </c>
      <c r="E218">
        <v>192.15</v>
      </c>
      <c r="F218" t="s">
        <v>224</v>
      </c>
      <c r="G218">
        <v>-1.9099999999999999E-2</v>
      </c>
    </row>
    <row r="219" spans="1:7" x14ac:dyDescent="0.25">
      <c r="A219" s="3">
        <v>45450</v>
      </c>
      <c r="B219">
        <v>196.89</v>
      </c>
      <c r="C219">
        <v>194.65</v>
      </c>
      <c r="D219">
        <v>196.94</v>
      </c>
      <c r="E219">
        <v>194.14</v>
      </c>
      <c r="F219" t="s">
        <v>225</v>
      </c>
      <c r="G219">
        <v>1.24E-2</v>
      </c>
    </row>
    <row r="220" spans="1:7" x14ac:dyDescent="0.25">
      <c r="A220" s="3">
        <v>45449</v>
      </c>
      <c r="B220">
        <v>194.48</v>
      </c>
      <c r="C220">
        <v>195.68</v>
      </c>
      <c r="D220">
        <v>196.5</v>
      </c>
      <c r="E220">
        <v>194.17</v>
      </c>
      <c r="F220" t="s">
        <v>226</v>
      </c>
      <c r="G220">
        <v>-7.1000000000000004E-3</v>
      </c>
    </row>
    <row r="221" spans="1:7" x14ac:dyDescent="0.25">
      <c r="A221" s="3">
        <v>45448</v>
      </c>
      <c r="B221">
        <v>195.87</v>
      </c>
      <c r="C221">
        <v>195.4</v>
      </c>
      <c r="D221">
        <v>196.9</v>
      </c>
      <c r="E221">
        <v>194.87</v>
      </c>
      <c r="F221" t="s">
        <v>227</v>
      </c>
      <c r="G221">
        <v>7.7999999999999996E-3</v>
      </c>
    </row>
    <row r="222" spans="1:7" x14ac:dyDescent="0.25">
      <c r="A222" s="3">
        <v>45447</v>
      </c>
      <c r="B222">
        <v>194.35</v>
      </c>
      <c r="C222">
        <v>194.63</v>
      </c>
      <c r="D222">
        <v>195.32</v>
      </c>
      <c r="E222">
        <v>193.03</v>
      </c>
      <c r="F222" t="s">
        <v>228</v>
      </c>
      <c r="G222">
        <v>1.6000000000000001E-3</v>
      </c>
    </row>
    <row r="223" spans="1:7" x14ac:dyDescent="0.25">
      <c r="A223" s="3">
        <v>45446</v>
      </c>
      <c r="B223">
        <v>194.03</v>
      </c>
      <c r="C223">
        <v>192.9</v>
      </c>
      <c r="D223">
        <v>194.99</v>
      </c>
      <c r="E223">
        <v>192.52</v>
      </c>
      <c r="F223" t="s">
        <v>229</v>
      </c>
      <c r="G223">
        <v>9.2999999999999992E-3</v>
      </c>
    </row>
    <row r="224" spans="1:7" x14ac:dyDescent="0.25">
      <c r="A224" s="3">
        <v>45443</v>
      </c>
      <c r="B224">
        <v>192.25</v>
      </c>
      <c r="C224">
        <v>191.44</v>
      </c>
      <c r="D224">
        <v>192.57</v>
      </c>
      <c r="E224">
        <v>189.91</v>
      </c>
      <c r="F224" t="s">
        <v>230</v>
      </c>
      <c r="G224">
        <v>5.0000000000000001E-3</v>
      </c>
    </row>
    <row r="225" spans="1:7" x14ac:dyDescent="0.25">
      <c r="A225" s="3">
        <v>45442</v>
      </c>
      <c r="B225">
        <v>191.29</v>
      </c>
      <c r="C225">
        <v>190.76</v>
      </c>
      <c r="D225">
        <v>192.18</v>
      </c>
      <c r="E225">
        <v>190.63</v>
      </c>
      <c r="F225" t="s">
        <v>231</v>
      </c>
      <c r="G225">
        <v>5.3E-3</v>
      </c>
    </row>
    <row r="226" spans="1:7" x14ac:dyDescent="0.25">
      <c r="A226" s="3">
        <v>45441</v>
      </c>
      <c r="B226">
        <v>190.29</v>
      </c>
      <c r="C226">
        <v>189.61</v>
      </c>
      <c r="D226">
        <v>192.25</v>
      </c>
      <c r="E226">
        <v>189.51</v>
      </c>
      <c r="F226" t="s">
        <v>232</v>
      </c>
      <c r="G226">
        <v>1.6000000000000001E-3</v>
      </c>
    </row>
    <row r="227" spans="1:7" x14ac:dyDescent="0.25">
      <c r="A227" s="3">
        <v>45440</v>
      </c>
      <c r="B227">
        <v>189.99</v>
      </c>
      <c r="C227">
        <v>191.51</v>
      </c>
      <c r="D227">
        <v>193</v>
      </c>
      <c r="E227">
        <v>189.1</v>
      </c>
      <c r="F227" t="s">
        <v>233</v>
      </c>
      <c r="G227">
        <v>1E-4</v>
      </c>
    </row>
    <row r="228" spans="1:7" x14ac:dyDescent="0.25">
      <c r="A228" s="3">
        <v>45436</v>
      </c>
      <c r="B228">
        <v>189.98</v>
      </c>
      <c r="C228">
        <v>188.82</v>
      </c>
      <c r="D228">
        <v>190.58</v>
      </c>
      <c r="E228">
        <v>188.04</v>
      </c>
      <c r="F228" t="s">
        <v>234</v>
      </c>
      <c r="G228">
        <v>1.66E-2</v>
      </c>
    </row>
    <row r="229" spans="1:7" x14ac:dyDescent="0.25">
      <c r="A229" s="3">
        <v>45435</v>
      </c>
      <c r="B229">
        <v>186.88</v>
      </c>
      <c r="C229">
        <v>190.98</v>
      </c>
      <c r="D229">
        <v>191</v>
      </c>
      <c r="E229">
        <v>186.63</v>
      </c>
      <c r="F229" t="s">
        <v>235</v>
      </c>
      <c r="G229">
        <v>-2.1100000000000001E-2</v>
      </c>
    </row>
    <row r="230" spans="1:7" x14ac:dyDescent="0.25">
      <c r="A230" s="3">
        <v>45434</v>
      </c>
      <c r="B230">
        <v>190.9</v>
      </c>
      <c r="C230">
        <v>192.26</v>
      </c>
      <c r="D230">
        <v>192.82</v>
      </c>
      <c r="E230">
        <v>190.27</v>
      </c>
      <c r="F230" t="s">
        <v>236</v>
      </c>
      <c r="G230">
        <v>-7.4999999999999997E-3</v>
      </c>
    </row>
    <row r="231" spans="1:7" x14ac:dyDescent="0.25">
      <c r="A231" s="3">
        <v>45433</v>
      </c>
      <c r="B231">
        <v>192.35</v>
      </c>
      <c r="C231">
        <v>191.09</v>
      </c>
      <c r="D231">
        <v>192.73</v>
      </c>
      <c r="E231">
        <v>190.92</v>
      </c>
      <c r="F231" t="s">
        <v>151</v>
      </c>
      <c r="G231">
        <v>6.8999999999999999E-3</v>
      </c>
    </row>
    <row r="232" spans="1:7" x14ac:dyDescent="0.25">
      <c r="A232" s="3">
        <v>45432</v>
      </c>
      <c r="B232">
        <v>191.04</v>
      </c>
      <c r="C232">
        <v>189.32</v>
      </c>
      <c r="D232">
        <v>191.92</v>
      </c>
      <c r="E232">
        <v>189.01</v>
      </c>
      <c r="F232" t="s">
        <v>237</v>
      </c>
      <c r="G232">
        <v>6.1999999999999998E-3</v>
      </c>
    </row>
    <row r="233" spans="1:7" x14ac:dyDescent="0.25">
      <c r="A233" s="3">
        <v>45429</v>
      </c>
      <c r="B233">
        <v>189.87</v>
      </c>
      <c r="C233">
        <v>189.51</v>
      </c>
      <c r="D233">
        <v>190.81</v>
      </c>
      <c r="E233">
        <v>189.18</v>
      </c>
      <c r="F233" t="s">
        <v>238</v>
      </c>
      <c r="G233">
        <v>2.0000000000000001E-4</v>
      </c>
    </row>
    <row r="234" spans="1:7" x14ac:dyDescent="0.25">
      <c r="A234" s="3">
        <v>45428</v>
      </c>
      <c r="B234">
        <v>189.84</v>
      </c>
      <c r="C234">
        <v>190.47</v>
      </c>
      <c r="D234">
        <v>191.1</v>
      </c>
      <c r="E234">
        <v>189.66</v>
      </c>
      <c r="F234" t="s">
        <v>239</v>
      </c>
      <c r="G234">
        <v>5.9999999999999995E-4</v>
      </c>
    </row>
    <row r="235" spans="1:7" x14ac:dyDescent="0.25">
      <c r="A235" s="3">
        <v>45427</v>
      </c>
      <c r="B235">
        <v>189.72</v>
      </c>
      <c r="C235">
        <v>187.91</v>
      </c>
      <c r="D235">
        <v>190.65</v>
      </c>
      <c r="E235">
        <v>187.37</v>
      </c>
      <c r="F235" t="s">
        <v>240</v>
      </c>
      <c r="G235">
        <v>1.2200000000000001E-2</v>
      </c>
    </row>
    <row r="236" spans="1:7" x14ac:dyDescent="0.25">
      <c r="A236" s="3">
        <v>45426</v>
      </c>
      <c r="B236">
        <v>187.43</v>
      </c>
      <c r="C236">
        <v>187.51</v>
      </c>
      <c r="D236">
        <v>188.3</v>
      </c>
      <c r="E236">
        <v>186.29</v>
      </c>
      <c r="F236" t="s">
        <v>241</v>
      </c>
      <c r="G236">
        <v>6.1999999999999998E-3</v>
      </c>
    </row>
    <row r="237" spans="1:7" x14ac:dyDescent="0.25">
      <c r="A237" s="3">
        <v>45425</v>
      </c>
      <c r="B237">
        <v>186.28</v>
      </c>
      <c r="C237">
        <v>185.43</v>
      </c>
      <c r="D237">
        <v>187.1</v>
      </c>
      <c r="E237">
        <v>184.62</v>
      </c>
      <c r="F237" t="s">
        <v>242</v>
      </c>
      <c r="G237">
        <v>1.7600000000000001E-2</v>
      </c>
    </row>
    <row r="238" spans="1:7" x14ac:dyDescent="0.25">
      <c r="A238" s="3">
        <v>45422</v>
      </c>
      <c r="B238">
        <v>183.05</v>
      </c>
      <c r="C238">
        <v>184.9</v>
      </c>
      <c r="D238">
        <v>185.09</v>
      </c>
      <c r="E238">
        <v>182.13</v>
      </c>
      <c r="F238" t="s">
        <v>243</v>
      </c>
      <c r="G238">
        <v>-8.2000000000000007E-3</v>
      </c>
    </row>
    <row r="239" spans="1:7" x14ac:dyDescent="0.25">
      <c r="A239" s="3">
        <v>45421</v>
      </c>
      <c r="B239">
        <v>184.57</v>
      </c>
      <c r="C239">
        <v>182.56</v>
      </c>
      <c r="D239">
        <v>184.66</v>
      </c>
      <c r="E239">
        <v>182.11</v>
      </c>
      <c r="F239" t="s">
        <v>244</v>
      </c>
      <c r="G239">
        <v>0.01</v>
      </c>
    </row>
    <row r="240" spans="1:7" x14ac:dyDescent="0.25">
      <c r="A240" s="3">
        <v>45420</v>
      </c>
      <c r="B240">
        <v>182.74</v>
      </c>
      <c r="C240">
        <v>182.85</v>
      </c>
      <c r="D240">
        <v>183.07</v>
      </c>
      <c r="E240">
        <v>181.45</v>
      </c>
      <c r="F240" t="s">
        <v>245</v>
      </c>
      <c r="G240">
        <v>1.9E-3</v>
      </c>
    </row>
    <row r="241" spans="1:7" x14ac:dyDescent="0.25">
      <c r="A241" s="3">
        <v>45419</v>
      </c>
      <c r="B241">
        <v>182.4</v>
      </c>
      <c r="C241">
        <v>183.45</v>
      </c>
      <c r="D241">
        <v>184.9</v>
      </c>
      <c r="E241">
        <v>181.32</v>
      </c>
      <c r="F241" t="s">
        <v>246</v>
      </c>
      <c r="G241">
        <v>3.8E-3</v>
      </c>
    </row>
    <row r="242" spans="1:7" x14ac:dyDescent="0.25">
      <c r="A242" s="3">
        <v>45418</v>
      </c>
      <c r="B242">
        <v>181.71</v>
      </c>
      <c r="C242">
        <v>182.35</v>
      </c>
      <c r="D242">
        <v>184.2</v>
      </c>
      <c r="E242">
        <v>180.42</v>
      </c>
      <c r="F242" t="s">
        <v>247</v>
      </c>
      <c r="G242">
        <v>-9.1000000000000004E-3</v>
      </c>
    </row>
    <row r="243" spans="1:7" x14ac:dyDescent="0.25">
      <c r="A243" s="3">
        <v>45415</v>
      </c>
      <c r="B243">
        <v>183.38</v>
      </c>
      <c r="C243">
        <v>186.65</v>
      </c>
      <c r="D243">
        <v>187</v>
      </c>
      <c r="E243">
        <v>182.66</v>
      </c>
      <c r="F243" t="s">
        <v>248</v>
      </c>
      <c r="G243">
        <v>5.9799999999999999E-2</v>
      </c>
    </row>
    <row r="244" spans="1:7" x14ac:dyDescent="0.25">
      <c r="A244" s="3">
        <v>45414</v>
      </c>
      <c r="B244">
        <v>173.03</v>
      </c>
      <c r="C244">
        <v>172.51</v>
      </c>
      <c r="D244">
        <v>173.41</v>
      </c>
      <c r="E244">
        <v>170.89</v>
      </c>
      <c r="F244" t="s">
        <v>249</v>
      </c>
      <c r="G244">
        <v>2.1999999999999999E-2</v>
      </c>
    </row>
    <row r="245" spans="1:7" x14ac:dyDescent="0.25">
      <c r="A245" s="3">
        <v>45413</v>
      </c>
      <c r="B245">
        <v>169.3</v>
      </c>
      <c r="C245">
        <v>169.58</v>
      </c>
      <c r="D245">
        <v>172.71</v>
      </c>
      <c r="E245">
        <v>169.11</v>
      </c>
      <c r="F245" t="s">
        <v>250</v>
      </c>
      <c r="G245">
        <v>-6.0000000000000001E-3</v>
      </c>
    </row>
    <row r="246" spans="1:7" x14ac:dyDescent="0.25">
      <c r="A246" s="3">
        <v>45412</v>
      </c>
      <c r="B246">
        <v>170.33</v>
      </c>
      <c r="C246">
        <v>173.33</v>
      </c>
      <c r="D246">
        <v>174.99</v>
      </c>
      <c r="E246">
        <v>170</v>
      </c>
      <c r="F246" t="s">
        <v>251</v>
      </c>
      <c r="G246">
        <v>-1.83E-2</v>
      </c>
    </row>
    <row r="247" spans="1:7" x14ac:dyDescent="0.25">
      <c r="A247" s="3">
        <v>45411</v>
      </c>
      <c r="B247">
        <v>173.5</v>
      </c>
      <c r="C247">
        <v>173.37</v>
      </c>
      <c r="D247">
        <v>176.03</v>
      </c>
      <c r="E247">
        <v>173.1</v>
      </c>
      <c r="F247" t="s">
        <v>252</v>
      </c>
      <c r="G247">
        <v>2.4799999999999999E-2</v>
      </c>
    </row>
    <row r="248" spans="1:7" x14ac:dyDescent="0.25">
      <c r="A248" s="3">
        <v>45408</v>
      </c>
      <c r="B248">
        <v>169.3</v>
      </c>
      <c r="C248">
        <v>169.88</v>
      </c>
      <c r="D248">
        <v>171.34</v>
      </c>
      <c r="E248">
        <v>169.18</v>
      </c>
      <c r="F248" t="s">
        <v>253</v>
      </c>
      <c r="G248">
        <v>-3.5000000000000001E-3</v>
      </c>
    </row>
    <row r="249" spans="1:7" x14ac:dyDescent="0.25">
      <c r="A249" s="3">
        <v>45407</v>
      </c>
      <c r="B249">
        <v>169.89</v>
      </c>
      <c r="C249">
        <v>169.52</v>
      </c>
      <c r="D249">
        <v>170.61</v>
      </c>
      <c r="E249">
        <v>168.15</v>
      </c>
      <c r="F249" t="s">
        <v>254</v>
      </c>
      <c r="G249">
        <v>5.1000000000000004E-3</v>
      </c>
    </row>
    <row r="250" spans="1:7" x14ac:dyDescent="0.25">
      <c r="A250" s="3">
        <v>45406</v>
      </c>
      <c r="B250">
        <v>169.02</v>
      </c>
      <c r="C250">
        <v>166.54</v>
      </c>
      <c r="D250">
        <v>169.3</v>
      </c>
      <c r="E250">
        <v>166.21</v>
      </c>
      <c r="F250" t="s">
        <v>255</v>
      </c>
      <c r="G250">
        <v>1.2699999999999999E-2</v>
      </c>
    </row>
    <row r="251" spans="1:7" x14ac:dyDescent="0.25">
      <c r="A251" s="3">
        <v>45405</v>
      </c>
      <c r="B251">
        <v>166.9</v>
      </c>
      <c r="C251">
        <v>165.35</v>
      </c>
      <c r="D251">
        <v>167.05</v>
      </c>
      <c r="E251">
        <v>164.92</v>
      </c>
      <c r="F251" t="s">
        <v>256</v>
      </c>
      <c r="G251">
        <v>6.4000000000000003E-3</v>
      </c>
    </row>
    <row r="252" spans="1:7" x14ac:dyDescent="0.25">
      <c r="A252" s="3">
        <v>45404</v>
      </c>
      <c r="B252">
        <v>165.84</v>
      </c>
      <c r="C252">
        <v>165.51</v>
      </c>
      <c r="D252">
        <v>167.26</v>
      </c>
      <c r="E252">
        <v>164.77</v>
      </c>
      <c r="F252" t="s">
        <v>257</v>
      </c>
      <c r="G252">
        <v>5.1000000000000004E-3</v>
      </c>
    </row>
    <row r="253" spans="1:7" x14ac:dyDescent="0.25">
      <c r="A253" s="3">
        <v>45401</v>
      </c>
      <c r="B253">
        <v>165</v>
      </c>
      <c r="C253">
        <v>166.21</v>
      </c>
      <c r="D253">
        <v>166.4</v>
      </c>
      <c r="E253">
        <v>164.07</v>
      </c>
      <c r="F253" t="s">
        <v>258</v>
      </c>
      <c r="G253">
        <v>-1.2200000000000001E-2</v>
      </c>
    </row>
    <row r="254" spans="1:7" x14ac:dyDescent="0.25">
      <c r="A254" s="3">
        <v>45400</v>
      </c>
      <c r="B254">
        <v>167.04</v>
      </c>
      <c r="C254">
        <v>168.03</v>
      </c>
      <c r="D254">
        <v>168.64</v>
      </c>
      <c r="E254">
        <v>166.55</v>
      </c>
      <c r="F254" t="s">
        <v>259</v>
      </c>
      <c r="G254">
        <v>-5.7000000000000002E-3</v>
      </c>
    </row>
    <row r="255" spans="1:7" x14ac:dyDescent="0.25">
      <c r="A255" s="3">
        <v>45399</v>
      </c>
      <c r="B255">
        <v>168</v>
      </c>
      <c r="C255">
        <v>169.61</v>
      </c>
      <c r="D255">
        <v>170.65</v>
      </c>
      <c r="E255">
        <v>168</v>
      </c>
      <c r="F255" t="s">
        <v>260</v>
      </c>
      <c r="G255">
        <v>-8.0999999999999996E-3</v>
      </c>
    </row>
    <row r="256" spans="1:7" x14ac:dyDescent="0.25">
      <c r="A256" s="3">
        <v>45398</v>
      </c>
      <c r="B256">
        <v>169.38</v>
      </c>
      <c r="C256">
        <v>171.75</v>
      </c>
      <c r="D256">
        <v>173.76</v>
      </c>
      <c r="E256">
        <v>168.27</v>
      </c>
      <c r="F256" t="s">
        <v>261</v>
      </c>
      <c r="G256">
        <v>-1.9199999999999998E-2</v>
      </c>
    </row>
    <row r="257" spans="1:7" x14ac:dyDescent="0.25">
      <c r="A257" s="3">
        <v>45397</v>
      </c>
      <c r="B257">
        <v>172.69</v>
      </c>
      <c r="C257">
        <v>175.36</v>
      </c>
      <c r="D257">
        <v>176.63</v>
      </c>
      <c r="E257">
        <v>172.5</v>
      </c>
      <c r="F257" t="s">
        <v>262</v>
      </c>
      <c r="G257">
        <v>-2.1899999999999999E-2</v>
      </c>
    </row>
    <row r="258" spans="1:7" x14ac:dyDescent="0.25">
      <c r="A258" s="3">
        <v>45394</v>
      </c>
      <c r="B258">
        <v>176.55</v>
      </c>
      <c r="C258">
        <v>174.26</v>
      </c>
      <c r="D258">
        <v>178.36</v>
      </c>
      <c r="E258">
        <v>174.21</v>
      </c>
      <c r="F258" t="s">
        <v>263</v>
      </c>
      <c r="G258">
        <v>8.6E-3</v>
      </c>
    </row>
    <row r="259" spans="1:7" x14ac:dyDescent="0.25">
      <c r="A259" s="3">
        <v>45393</v>
      </c>
      <c r="B259">
        <v>175.04</v>
      </c>
      <c r="C259">
        <v>168.34</v>
      </c>
      <c r="D259">
        <v>175.46</v>
      </c>
      <c r="E259">
        <v>168.16</v>
      </c>
      <c r="F259" t="s">
        <v>264</v>
      </c>
      <c r="G259">
        <v>4.3299999999999998E-2</v>
      </c>
    </row>
    <row r="260" spans="1:7" x14ac:dyDescent="0.25">
      <c r="A260" s="3">
        <v>45392</v>
      </c>
      <c r="B260">
        <v>167.78</v>
      </c>
      <c r="C260">
        <v>168.8</v>
      </c>
      <c r="D260">
        <v>169.09</v>
      </c>
      <c r="E260">
        <v>167.11</v>
      </c>
      <c r="F260" t="s">
        <v>265</v>
      </c>
      <c r="G260">
        <v>-1.11E-2</v>
      </c>
    </row>
    <row r="261" spans="1:7" x14ac:dyDescent="0.25">
      <c r="A261" s="3">
        <v>45391</v>
      </c>
      <c r="B261">
        <v>169.67</v>
      </c>
      <c r="C261">
        <v>168.7</v>
      </c>
      <c r="D261">
        <v>170.08</v>
      </c>
      <c r="E261">
        <v>168.35</v>
      </c>
      <c r="F261" t="s">
        <v>266</v>
      </c>
      <c r="G261">
        <v>7.1999999999999998E-3</v>
      </c>
    </row>
    <row r="262" spans="1:7" x14ac:dyDescent="0.25">
      <c r="A262" s="3">
        <v>45390</v>
      </c>
      <c r="B262">
        <v>168.45</v>
      </c>
      <c r="C262">
        <v>169.03</v>
      </c>
      <c r="D262">
        <v>169.2</v>
      </c>
      <c r="E262">
        <v>168.24</v>
      </c>
      <c r="F262" t="s">
        <v>267</v>
      </c>
      <c r="G262">
        <v>-6.7000000000000002E-3</v>
      </c>
    </row>
    <row r="263" spans="1:7" x14ac:dyDescent="0.25">
      <c r="A263" s="3">
        <v>45387</v>
      </c>
      <c r="B263">
        <v>169.58</v>
      </c>
      <c r="C263">
        <v>169.59</v>
      </c>
      <c r="D263">
        <v>170.39</v>
      </c>
      <c r="E263">
        <v>168.95</v>
      </c>
      <c r="F263" t="s">
        <v>268</v>
      </c>
      <c r="G263">
        <v>4.4999999999999997E-3</v>
      </c>
    </row>
    <row r="264" spans="1:7" x14ac:dyDescent="0.25">
      <c r="A264" s="3">
        <v>45386</v>
      </c>
      <c r="B264">
        <v>168.82</v>
      </c>
      <c r="C264">
        <v>170.29</v>
      </c>
      <c r="D264">
        <v>171.92</v>
      </c>
      <c r="E264">
        <v>168.82</v>
      </c>
      <c r="F264" t="s">
        <v>269</v>
      </c>
      <c r="G264">
        <v>-4.8999999999999998E-3</v>
      </c>
    </row>
    <row r="265" spans="1:7" x14ac:dyDescent="0.25">
      <c r="A265" s="3">
        <v>45385</v>
      </c>
      <c r="B265">
        <v>169.65</v>
      </c>
      <c r="C265">
        <v>168.79</v>
      </c>
      <c r="D265">
        <v>170.68</v>
      </c>
      <c r="E265">
        <v>168.58</v>
      </c>
      <c r="F265" t="s">
        <v>270</v>
      </c>
      <c r="G265">
        <v>4.7999999999999996E-3</v>
      </c>
    </row>
    <row r="266" spans="1:7" x14ac:dyDescent="0.25">
      <c r="A266" s="3">
        <v>45384</v>
      </c>
      <c r="B266">
        <v>168.84</v>
      </c>
      <c r="C266">
        <v>169.08</v>
      </c>
      <c r="D266">
        <v>169.34</v>
      </c>
      <c r="E266">
        <v>168.23</v>
      </c>
      <c r="F266" t="s">
        <v>271</v>
      </c>
      <c r="G266">
        <v>-7.0000000000000001E-3</v>
      </c>
    </row>
    <row r="267" spans="1:7" x14ac:dyDescent="0.25">
      <c r="A267" s="3">
        <v>45383</v>
      </c>
      <c r="B267">
        <v>170.03</v>
      </c>
      <c r="C267">
        <v>171.19</v>
      </c>
      <c r="D267">
        <v>171.25</v>
      </c>
      <c r="E267">
        <v>169.48</v>
      </c>
      <c r="F267" t="s">
        <v>272</v>
      </c>
      <c r="G267">
        <v>-8.5000000000000006E-3</v>
      </c>
    </row>
    <row r="268" spans="1:7" x14ac:dyDescent="0.25">
      <c r="A268" s="3">
        <v>45379</v>
      </c>
      <c r="B268">
        <v>171.48</v>
      </c>
      <c r="C268">
        <v>171.75</v>
      </c>
      <c r="D268">
        <v>172.23</v>
      </c>
      <c r="E268">
        <v>170.51</v>
      </c>
      <c r="F268" t="s">
        <v>273</v>
      </c>
      <c r="G268">
        <v>-1.06E-2</v>
      </c>
    </row>
    <row r="269" spans="1:7" x14ac:dyDescent="0.25">
      <c r="A269" s="3">
        <v>45378</v>
      </c>
      <c r="B269">
        <v>173.31</v>
      </c>
      <c r="C269">
        <v>170.41</v>
      </c>
      <c r="D269">
        <v>173.6</v>
      </c>
      <c r="E269">
        <v>170.11</v>
      </c>
      <c r="F269" t="s">
        <v>274</v>
      </c>
      <c r="G269">
        <v>2.12E-2</v>
      </c>
    </row>
    <row r="270" spans="1:7" x14ac:dyDescent="0.25">
      <c r="A270" s="3">
        <v>45377</v>
      </c>
      <c r="B270">
        <v>169.71</v>
      </c>
      <c r="C270">
        <v>170</v>
      </c>
      <c r="D270">
        <v>171.42</v>
      </c>
      <c r="E270">
        <v>169.58</v>
      </c>
      <c r="F270" t="s">
        <v>275</v>
      </c>
      <c r="G270">
        <v>-6.7000000000000002E-3</v>
      </c>
    </row>
    <row r="271" spans="1:7" x14ac:dyDescent="0.25">
      <c r="A271" s="3">
        <v>45376</v>
      </c>
      <c r="B271">
        <v>170.85</v>
      </c>
      <c r="C271">
        <v>170.57</v>
      </c>
      <c r="D271">
        <v>171.94</v>
      </c>
      <c r="E271">
        <v>169.45</v>
      </c>
      <c r="F271" t="s">
        <v>276</v>
      </c>
      <c r="G271">
        <v>-8.3000000000000001E-3</v>
      </c>
    </row>
    <row r="272" spans="1:7" x14ac:dyDescent="0.25">
      <c r="A272" s="3">
        <v>45373</v>
      </c>
      <c r="B272">
        <v>172.28</v>
      </c>
      <c r="C272">
        <v>171.76</v>
      </c>
      <c r="D272">
        <v>173.05</v>
      </c>
      <c r="E272">
        <v>170.06</v>
      </c>
      <c r="F272" t="s">
        <v>277</v>
      </c>
      <c r="G272">
        <v>5.3E-3</v>
      </c>
    </row>
    <row r="273" spans="1:7" x14ac:dyDescent="0.25">
      <c r="A273" s="3">
        <v>45372</v>
      </c>
      <c r="B273">
        <v>171.37</v>
      </c>
      <c r="C273">
        <v>177.05</v>
      </c>
      <c r="D273">
        <v>177.49</v>
      </c>
      <c r="E273">
        <v>170.84</v>
      </c>
      <c r="F273" t="s">
        <v>278</v>
      </c>
      <c r="G273">
        <v>-4.0899999999999999E-2</v>
      </c>
    </row>
    <row r="274" spans="1:7" x14ac:dyDescent="0.25">
      <c r="A274" s="3">
        <v>45371</v>
      </c>
      <c r="B274">
        <v>178.67</v>
      </c>
      <c r="C274">
        <v>175.72</v>
      </c>
      <c r="D274">
        <v>178.67</v>
      </c>
      <c r="E274">
        <v>175.09</v>
      </c>
      <c r="F274" t="s">
        <v>279</v>
      </c>
      <c r="G274">
        <v>1.47E-2</v>
      </c>
    </row>
    <row r="275" spans="1:7" x14ac:dyDescent="0.25">
      <c r="A275" s="3">
        <v>45370</v>
      </c>
      <c r="B275">
        <v>176.08</v>
      </c>
      <c r="C275">
        <v>174.34</v>
      </c>
      <c r="D275">
        <v>176.6</v>
      </c>
      <c r="E275">
        <v>173.03</v>
      </c>
      <c r="F275" t="s">
        <v>280</v>
      </c>
      <c r="G275">
        <v>1.3599999999999999E-2</v>
      </c>
    </row>
    <row r="276" spans="1:7" x14ac:dyDescent="0.25">
      <c r="A276" s="3">
        <v>45369</v>
      </c>
      <c r="B276">
        <v>173.72</v>
      </c>
      <c r="C276">
        <v>175.57</v>
      </c>
      <c r="D276">
        <v>177.71</v>
      </c>
      <c r="E276">
        <v>173.52</v>
      </c>
      <c r="F276" t="s">
        <v>281</v>
      </c>
      <c r="G276">
        <v>6.4000000000000003E-3</v>
      </c>
    </row>
    <row r="277" spans="1:7" x14ac:dyDescent="0.25">
      <c r="A277" s="3">
        <v>45366</v>
      </c>
      <c r="B277">
        <v>172.62</v>
      </c>
      <c r="C277">
        <v>171.17</v>
      </c>
      <c r="D277">
        <v>172.62</v>
      </c>
      <c r="E277">
        <v>170.29</v>
      </c>
      <c r="F277" t="s">
        <v>282</v>
      </c>
      <c r="G277">
        <v>-2.2000000000000001E-3</v>
      </c>
    </row>
    <row r="278" spans="1:7" x14ac:dyDescent="0.25">
      <c r="A278" s="3">
        <v>45365</v>
      </c>
      <c r="B278">
        <v>173</v>
      </c>
      <c r="C278">
        <v>172.91</v>
      </c>
      <c r="D278">
        <v>174.31</v>
      </c>
      <c r="E278">
        <v>172.05</v>
      </c>
      <c r="F278" t="s">
        <v>283</v>
      </c>
      <c r="G278">
        <v>1.09E-2</v>
      </c>
    </row>
    <row r="279" spans="1:7" x14ac:dyDescent="0.25">
      <c r="A279" s="3">
        <v>45364</v>
      </c>
      <c r="B279">
        <v>171.13</v>
      </c>
      <c r="C279">
        <v>172.77</v>
      </c>
      <c r="D279">
        <v>173.18</v>
      </c>
      <c r="E279">
        <v>170.76</v>
      </c>
      <c r="F279" t="s">
        <v>284</v>
      </c>
      <c r="G279">
        <v>-1.21E-2</v>
      </c>
    </row>
    <row r="280" spans="1:7" x14ac:dyDescent="0.25">
      <c r="A280" s="3">
        <v>45363</v>
      </c>
      <c r="B280">
        <v>173.23</v>
      </c>
      <c r="C280">
        <v>173.15</v>
      </c>
      <c r="D280">
        <v>174.03</v>
      </c>
      <c r="E280">
        <v>171.01</v>
      </c>
      <c r="F280" t="s">
        <v>285</v>
      </c>
      <c r="G280">
        <v>2.8E-3</v>
      </c>
    </row>
    <row r="281" spans="1:7" x14ac:dyDescent="0.25">
      <c r="A281" s="3">
        <v>45362</v>
      </c>
      <c r="B281">
        <v>172.75</v>
      </c>
      <c r="C281">
        <v>172.94</v>
      </c>
      <c r="D281">
        <v>174.38</v>
      </c>
      <c r="E281">
        <v>172.05</v>
      </c>
      <c r="F281" t="s">
        <v>286</v>
      </c>
      <c r="G281">
        <v>1.18E-2</v>
      </c>
    </row>
    <row r="282" spans="1:7" x14ac:dyDescent="0.25">
      <c r="A282" s="3">
        <v>45359</v>
      </c>
      <c r="B282">
        <v>170.73</v>
      </c>
      <c r="C282">
        <v>169</v>
      </c>
      <c r="D282">
        <v>173.7</v>
      </c>
      <c r="E282">
        <v>168.94</v>
      </c>
      <c r="F282" t="s">
        <v>287</v>
      </c>
      <c r="G282">
        <v>1.0200000000000001E-2</v>
      </c>
    </row>
    <row r="283" spans="1:7" x14ac:dyDescent="0.25">
      <c r="A283" s="3">
        <v>45358</v>
      </c>
      <c r="B283">
        <v>169</v>
      </c>
      <c r="C283">
        <v>169.15</v>
      </c>
      <c r="D283">
        <v>170.73</v>
      </c>
      <c r="E283">
        <v>168.49</v>
      </c>
      <c r="F283" t="s">
        <v>288</v>
      </c>
      <c r="G283">
        <v>-6.9999999999999999E-4</v>
      </c>
    </row>
    <row r="284" spans="1:7" x14ac:dyDescent="0.25">
      <c r="A284" s="3">
        <v>45357</v>
      </c>
      <c r="B284">
        <v>169.12</v>
      </c>
      <c r="C284">
        <v>171.06</v>
      </c>
      <c r="D284">
        <v>171.24</v>
      </c>
      <c r="E284">
        <v>168.68</v>
      </c>
      <c r="F284" t="s">
        <v>289</v>
      </c>
      <c r="G284">
        <v>-5.8999999999999999E-3</v>
      </c>
    </row>
    <row r="285" spans="1:7" x14ac:dyDescent="0.25">
      <c r="A285" s="3">
        <v>45356</v>
      </c>
      <c r="B285">
        <v>170.12</v>
      </c>
      <c r="C285">
        <v>170.76</v>
      </c>
      <c r="D285">
        <v>172.04</v>
      </c>
      <c r="E285">
        <v>169.62</v>
      </c>
      <c r="F285" t="s">
        <v>290</v>
      </c>
      <c r="G285">
        <v>-2.8400000000000002E-2</v>
      </c>
    </row>
    <row r="286" spans="1:7" x14ac:dyDescent="0.25">
      <c r="A286" s="3">
        <v>45355</v>
      </c>
      <c r="B286">
        <v>175.1</v>
      </c>
      <c r="C286">
        <v>176.15</v>
      </c>
      <c r="D286">
        <v>176.9</v>
      </c>
      <c r="E286">
        <v>173.79</v>
      </c>
      <c r="F286" t="s">
        <v>291</v>
      </c>
      <c r="G286">
        <v>-2.5399999999999999E-2</v>
      </c>
    </row>
    <row r="287" spans="1:7" x14ac:dyDescent="0.25">
      <c r="A287" s="3">
        <v>45352</v>
      </c>
      <c r="B287">
        <v>179.66</v>
      </c>
      <c r="C287">
        <v>179.55</v>
      </c>
      <c r="D287">
        <v>180.53</v>
      </c>
      <c r="E287">
        <v>177.38</v>
      </c>
      <c r="F287" t="s">
        <v>292</v>
      </c>
      <c r="G287">
        <v>-6.0000000000000001E-3</v>
      </c>
    </row>
    <row r="288" spans="1:7" x14ac:dyDescent="0.25">
      <c r="A288" s="3">
        <v>45351</v>
      </c>
      <c r="B288">
        <v>180.75</v>
      </c>
      <c r="C288">
        <v>181.27</v>
      </c>
      <c r="D288">
        <v>182.57</v>
      </c>
      <c r="E288">
        <v>179.53</v>
      </c>
      <c r="F288" t="s">
        <v>293</v>
      </c>
      <c r="G288">
        <v>-3.7000000000000002E-3</v>
      </c>
    </row>
    <row r="289" spans="1:7" x14ac:dyDescent="0.25">
      <c r="A289" s="3">
        <v>45350</v>
      </c>
      <c r="B289">
        <v>181.42</v>
      </c>
      <c r="C289">
        <v>182.51</v>
      </c>
      <c r="D289">
        <v>183.12</v>
      </c>
      <c r="E289">
        <v>180.13</v>
      </c>
      <c r="F289" t="s">
        <v>294</v>
      </c>
      <c r="G289">
        <v>-6.6E-3</v>
      </c>
    </row>
    <row r="290" spans="1:7" x14ac:dyDescent="0.25">
      <c r="A290" s="3">
        <v>45349</v>
      </c>
      <c r="B290">
        <v>182.63</v>
      </c>
      <c r="C290">
        <v>181.1</v>
      </c>
      <c r="D290">
        <v>183.92</v>
      </c>
      <c r="E290">
        <v>179.56</v>
      </c>
      <c r="F290" t="s">
        <v>295</v>
      </c>
      <c r="G290">
        <v>8.0999999999999996E-3</v>
      </c>
    </row>
    <row r="291" spans="1:7" x14ac:dyDescent="0.25">
      <c r="A291" s="3">
        <v>45348</v>
      </c>
      <c r="B291">
        <v>181.16</v>
      </c>
      <c r="C291">
        <v>182.24</v>
      </c>
      <c r="D291">
        <v>182.76</v>
      </c>
      <c r="E291">
        <v>180.65</v>
      </c>
      <c r="F291" t="s">
        <v>296</v>
      </c>
      <c r="G291">
        <v>-7.4999999999999997E-3</v>
      </c>
    </row>
    <row r="292" spans="1:7" x14ac:dyDescent="0.25">
      <c r="A292" s="3">
        <v>45345</v>
      </c>
      <c r="B292">
        <v>182.52</v>
      </c>
      <c r="C292">
        <v>185.01</v>
      </c>
      <c r="D292">
        <v>185.04</v>
      </c>
      <c r="E292">
        <v>182.23</v>
      </c>
      <c r="F292" t="s">
        <v>297</v>
      </c>
      <c r="G292">
        <v>-0.01</v>
      </c>
    </row>
    <row r="293" spans="1:7" x14ac:dyDescent="0.25">
      <c r="A293" s="3">
        <v>45344</v>
      </c>
      <c r="B293">
        <v>184.37</v>
      </c>
      <c r="C293">
        <v>183.48</v>
      </c>
      <c r="D293">
        <v>184.96</v>
      </c>
      <c r="E293">
        <v>182.46</v>
      </c>
      <c r="F293" t="s">
        <v>131</v>
      </c>
      <c r="G293">
        <v>1.12E-2</v>
      </c>
    </row>
    <row r="294" spans="1:7" x14ac:dyDescent="0.25">
      <c r="A294" s="3">
        <v>45343</v>
      </c>
      <c r="B294">
        <v>182.32</v>
      </c>
      <c r="C294">
        <v>181.94</v>
      </c>
      <c r="D294">
        <v>182.89</v>
      </c>
      <c r="E294">
        <v>180.66</v>
      </c>
      <c r="F294" t="s">
        <v>298</v>
      </c>
      <c r="G294">
        <v>4.1999999999999997E-3</v>
      </c>
    </row>
    <row r="295" spans="1:7" x14ac:dyDescent="0.25">
      <c r="A295" s="3">
        <v>45342</v>
      </c>
      <c r="B295">
        <v>181.56</v>
      </c>
      <c r="C295">
        <v>181.79</v>
      </c>
      <c r="D295">
        <v>182.43</v>
      </c>
      <c r="E295">
        <v>180</v>
      </c>
      <c r="F295" t="s">
        <v>299</v>
      </c>
      <c r="G295">
        <v>-4.1000000000000003E-3</v>
      </c>
    </row>
    <row r="296" spans="1:7" x14ac:dyDescent="0.25">
      <c r="A296" s="3">
        <v>45338</v>
      </c>
      <c r="B296">
        <v>182.31</v>
      </c>
      <c r="C296">
        <v>183.42</v>
      </c>
      <c r="D296">
        <v>184.85</v>
      </c>
      <c r="E296">
        <v>181.66</v>
      </c>
      <c r="F296" t="s">
        <v>300</v>
      </c>
      <c r="G296">
        <v>-8.3999999999999995E-3</v>
      </c>
    </row>
    <row r="297" spans="1:7" x14ac:dyDescent="0.25">
      <c r="A297" s="3">
        <v>45337</v>
      </c>
      <c r="B297">
        <v>183.86</v>
      </c>
      <c r="C297">
        <v>183.55</v>
      </c>
      <c r="D297">
        <v>184.49</v>
      </c>
      <c r="E297">
        <v>181.35</v>
      </c>
      <c r="F297" t="s">
        <v>301</v>
      </c>
      <c r="G297">
        <v>-1.6000000000000001E-3</v>
      </c>
    </row>
    <row r="298" spans="1:7" x14ac:dyDescent="0.25">
      <c r="A298" s="3">
        <v>45336</v>
      </c>
      <c r="B298">
        <v>184.15</v>
      </c>
      <c r="C298">
        <v>185.32</v>
      </c>
      <c r="D298">
        <v>185.53</v>
      </c>
      <c r="E298">
        <v>182.44</v>
      </c>
      <c r="F298" t="s">
        <v>302</v>
      </c>
      <c r="G298">
        <v>-4.7999999999999996E-3</v>
      </c>
    </row>
    <row r="299" spans="1:7" x14ac:dyDescent="0.25">
      <c r="A299" s="3">
        <v>45335</v>
      </c>
      <c r="B299">
        <v>185.04</v>
      </c>
      <c r="C299">
        <v>185.77</v>
      </c>
      <c r="D299">
        <v>186.21</v>
      </c>
      <c r="E299">
        <v>183.51</v>
      </c>
      <c r="F299" t="s">
        <v>303</v>
      </c>
      <c r="G299">
        <v>-1.1299999999999999E-2</v>
      </c>
    </row>
    <row r="300" spans="1:7" x14ac:dyDescent="0.25">
      <c r="A300" s="3">
        <v>45334</v>
      </c>
      <c r="B300">
        <v>187.15</v>
      </c>
      <c r="C300">
        <v>188.41</v>
      </c>
      <c r="D300">
        <v>188.67</v>
      </c>
      <c r="E300">
        <v>186.79</v>
      </c>
      <c r="F300" t="s">
        <v>304</v>
      </c>
      <c r="G300">
        <v>-8.9999999999999993E-3</v>
      </c>
    </row>
    <row r="301" spans="1:7" x14ac:dyDescent="0.25">
      <c r="A301" s="3">
        <v>45331</v>
      </c>
      <c r="B301">
        <v>188.85</v>
      </c>
      <c r="C301">
        <v>188.65</v>
      </c>
      <c r="D301">
        <v>189.99</v>
      </c>
      <c r="E301">
        <v>188</v>
      </c>
      <c r="F301" t="s">
        <v>305</v>
      </c>
      <c r="G301">
        <v>2.8E-3</v>
      </c>
    </row>
    <row r="302" spans="1:7" x14ac:dyDescent="0.25">
      <c r="A302" s="3">
        <v>45330</v>
      </c>
      <c r="B302">
        <v>188.32</v>
      </c>
      <c r="C302">
        <v>189.38</v>
      </c>
      <c r="D302">
        <v>189.54</v>
      </c>
      <c r="E302">
        <v>187.35</v>
      </c>
      <c r="F302" t="s">
        <v>306</v>
      </c>
      <c r="G302">
        <v>-5.7999999999999996E-3</v>
      </c>
    </row>
    <row r="303" spans="1:7" x14ac:dyDescent="0.25">
      <c r="A303" s="3">
        <v>45329</v>
      </c>
      <c r="B303">
        <v>189.41</v>
      </c>
      <c r="C303">
        <v>190.64</v>
      </c>
      <c r="D303">
        <v>191.05</v>
      </c>
      <c r="E303">
        <v>188.61</v>
      </c>
      <c r="F303" t="s">
        <v>307</v>
      </c>
      <c r="G303">
        <v>5.9999999999999995E-4</v>
      </c>
    </row>
    <row r="304" spans="1:7" x14ac:dyDescent="0.25">
      <c r="A304" s="3">
        <v>45328</v>
      </c>
      <c r="B304">
        <v>189.3</v>
      </c>
      <c r="C304">
        <v>186.86</v>
      </c>
      <c r="D304">
        <v>189.31</v>
      </c>
      <c r="E304">
        <v>186.77</v>
      </c>
      <c r="F304" t="s">
        <v>308</v>
      </c>
      <c r="G304">
        <v>8.6E-3</v>
      </c>
    </row>
    <row r="305" spans="1:7" x14ac:dyDescent="0.25">
      <c r="A305" s="3">
        <v>45327</v>
      </c>
      <c r="B305">
        <v>187.68</v>
      </c>
      <c r="C305">
        <v>188.15</v>
      </c>
      <c r="D305">
        <v>189.25</v>
      </c>
      <c r="E305">
        <v>185.84</v>
      </c>
      <c r="F305" t="s">
        <v>309</v>
      </c>
      <c r="G305">
        <v>9.7999999999999997E-3</v>
      </c>
    </row>
    <row r="306" spans="1:7" x14ac:dyDescent="0.25">
      <c r="A306" s="3">
        <v>45324</v>
      </c>
      <c r="B306">
        <v>185.85</v>
      </c>
      <c r="C306">
        <v>179.86</v>
      </c>
      <c r="D306">
        <v>187.33</v>
      </c>
      <c r="E306">
        <v>179.25</v>
      </c>
      <c r="F306" t="s">
        <v>310</v>
      </c>
      <c r="G306">
        <v>-5.4000000000000003E-3</v>
      </c>
    </row>
    <row r="307" spans="1:7" x14ac:dyDescent="0.25">
      <c r="A307" s="3">
        <v>45323</v>
      </c>
      <c r="B307">
        <v>186.86</v>
      </c>
      <c r="C307">
        <v>183.99</v>
      </c>
      <c r="D307">
        <v>186.95</v>
      </c>
      <c r="E307">
        <v>183.82</v>
      </c>
      <c r="F307" t="s">
        <v>311</v>
      </c>
      <c r="G307">
        <v>1.3299999999999999E-2</v>
      </c>
    </row>
    <row r="308" spans="1:7" x14ac:dyDescent="0.25">
      <c r="A308" s="3">
        <v>45322</v>
      </c>
      <c r="B308">
        <v>184.4</v>
      </c>
      <c r="C308">
        <v>187.04</v>
      </c>
      <c r="D308">
        <v>187.1</v>
      </c>
      <c r="E308">
        <v>184.35</v>
      </c>
      <c r="F308" t="s">
        <v>312</v>
      </c>
      <c r="G308">
        <v>-1.9400000000000001E-2</v>
      </c>
    </row>
    <row r="309" spans="1:7" x14ac:dyDescent="0.25">
      <c r="A309" s="3">
        <v>45321</v>
      </c>
      <c r="B309">
        <v>188.04</v>
      </c>
      <c r="C309">
        <v>190.94</v>
      </c>
      <c r="D309">
        <v>191.8</v>
      </c>
      <c r="E309">
        <v>187.47</v>
      </c>
      <c r="F309" t="s">
        <v>313</v>
      </c>
      <c r="G309">
        <v>-1.9199999999999998E-2</v>
      </c>
    </row>
    <row r="310" spans="1:7" x14ac:dyDescent="0.25">
      <c r="A310" s="3">
        <v>45320</v>
      </c>
      <c r="B310">
        <v>191.73</v>
      </c>
      <c r="C310">
        <v>192.01</v>
      </c>
      <c r="D310">
        <v>192.2</v>
      </c>
      <c r="E310">
        <v>189.58</v>
      </c>
      <c r="F310" t="s">
        <v>314</v>
      </c>
      <c r="G310">
        <v>-3.5999999999999999E-3</v>
      </c>
    </row>
    <row r="311" spans="1:7" x14ac:dyDescent="0.25">
      <c r="A311" s="3">
        <v>45317</v>
      </c>
      <c r="B311">
        <v>192.42</v>
      </c>
      <c r="C311">
        <v>194.27</v>
      </c>
      <c r="D311">
        <v>194.76</v>
      </c>
      <c r="E311">
        <v>191.94</v>
      </c>
      <c r="F311" t="s">
        <v>161</v>
      </c>
      <c r="G311">
        <v>-8.9999999999999993E-3</v>
      </c>
    </row>
    <row r="312" spans="1:7" x14ac:dyDescent="0.25">
      <c r="A312" s="3">
        <v>45316</v>
      </c>
      <c r="B312">
        <v>194.17</v>
      </c>
      <c r="C312">
        <v>195.22</v>
      </c>
      <c r="D312">
        <v>196.27</v>
      </c>
      <c r="E312">
        <v>193.11</v>
      </c>
      <c r="F312" t="s">
        <v>315</v>
      </c>
      <c r="G312">
        <v>-1.6999999999999999E-3</v>
      </c>
    </row>
    <row r="313" spans="1:7" x14ac:dyDescent="0.25">
      <c r="A313" s="3">
        <v>45315</v>
      </c>
      <c r="B313">
        <v>194.5</v>
      </c>
      <c r="C313">
        <v>195.42</v>
      </c>
      <c r="D313">
        <v>196.38</v>
      </c>
      <c r="E313">
        <v>194.34</v>
      </c>
      <c r="F313" t="s">
        <v>316</v>
      </c>
      <c r="G313">
        <v>-3.5000000000000001E-3</v>
      </c>
    </row>
    <row r="314" spans="1:7" x14ac:dyDescent="0.25">
      <c r="A314" s="3">
        <v>45314</v>
      </c>
      <c r="B314">
        <v>195.18</v>
      </c>
      <c r="C314">
        <v>195.02</v>
      </c>
      <c r="D314">
        <v>195.75</v>
      </c>
      <c r="E314">
        <v>193.83</v>
      </c>
      <c r="F314" t="s">
        <v>87</v>
      </c>
      <c r="G314">
        <v>6.7000000000000002E-3</v>
      </c>
    </row>
    <row r="315" spans="1:7" x14ac:dyDescent="0.25">
      <c r="A315" s="3">
        <v>45313</v>
      </c>
      <c r="B315">
        <v>193.89</v>
      </c>
      <c r="C315">
        <v>192.3</v>
      </c>
      <c r="D315">
        <v>195.33</v>
      </c>
      <c r="E315">
        <v>192.26</v>
      </c>
      <c r="F315" t="s">
        <v>317</v>
      </c>
      <c r="G315">
        <v>1.2200000000000001E-2</v>
      </c>
    </row>
    <row r="316" spans="1:7" x14ac:dyDescent="0.25">
      <c r="A316" s="3">
        <v>45310</v>
      </c>
      <c r="B316">
        <v>191.56</v>
      </c>
      <c r="C316">
        <v>189.33</v>
      </c>
      <c r="D316">
        <v>191.95</v>
      </c>
      <c r="E316">
        <v>188.82</v>
      </c>
      <c r="F316" t="s">
        <v>318</v>
      </c>
      <c r="G316">
        <v>1.55E-2</v>
      </c>
    </row>
    <row r="317" spans="1:7" x14ac:dyDescent="0.25">
      <c r="A317" s="3">
        <v>45309</v>
      </c>
      <c r="B317">
        <v>188.63</v>
      </c>
      <c r="C317">
        <v>186.09</v>
      </c>
      <c r="D317">
        <v>189.14</v>
      </c>
      <c r="E317">
        <v>185.83</v>
      </c>
      <c r="F317" t="s">
        <v>319</v>
      </c>
      <c r="G317">
        <v>3.2599999999999997E-2</v>
      </c>
    </row>
    <row r="318" spans="1:7" x14ac:dyDescent="0.25">
      <c r="A318" s="3">
        <v>45308</v>
      </c>
      <c r="B318">
        <v>182.68</v>
      </c>
      <c r="C318">
        <v>181.27</v>
      </c>
      <c r="D318">
        <v>182.93</v>
      </c>
      <c r="E318">
        <v>180.3</v>
      </c>
      <c r="F318" t="s">
        <v>320</v>
      </c>
      <c r="G318">
        <v>-5.1999999999999998E-3</v>
      </c>
    </row>
    <row r="319" spans="1:7" x14ac:dyDescent="0.25">
      <c r="A319" s="3">
        <v>45307</v>
      </c>
      <c r="B319">
        <v>183.63</v>
      </c>
      <c r="C319">
        <v>182.16</v>
      </c>
      <c r="D319">
        <v>184.26</v>
      </c>
      <c r="E319">
        <v>180.93</v>
      </c>
      <c r="F319" t="s">
        <v>321</v>
      </c>
      <c r="G319">
        <v>-1.23E-2</v>
      </c>
    </row>
    <row r="320" spans="1:7" x14ac:dyDescent="0.25">
      <c r="A320" s="3">
        <v>45303</v>
      </c>
      <c r="B320">
        <v>185.92</v>
      </c>
      <c r="C320">
        <v>186.06</v>
      </c>
      <c r="D320">
        <v>186.74</v>
      </c>
      <c r="E320">
        <v>185.19</v>
      </c>
      <c r="F320" t="s">
        <v>322</v>
      </c>
      <c r="G320">
        <v>1.8E-3</v>
      </c>
    </row>
    <row r="321" spans="1:7" x14ac:dyDescent="0.25">
      <c r="A321" s="3">
        <v>45302</v>
      </c>
      <c r="B321">
        <v>185.59</v>
      </c>
      <c r="C321">
        <v>186.54</v>
      </c>
      <c r="D321">
        <v>187.05</v>
      </c>
      <c r="E321">
        <v>183.62</v>
      </c>
      <c r="F321" t="s">
        <v>323</v>
      </c>
      <c r="G321">
        <v>-3.2000000000000002E-3</v>
      </c>
    </row>
    <row r="322" spans="1:7" x14ac:dyDescent="0.25">
      <c r="A322" s="3">
        <v>45301</v>
      </c>
      <c r="B322">
        <v>186.19</v>
      </c>
      <c r="C322">
        <v>184.35</v>
      </c>
      <c r="D322">
        <v>186.4</v>
      </c>
      <c r="E322">
        <v>183.92</v>
      </c>
      <c r="F322" t="s">
        <v>324</v>
      </c>
      <c r="G322">
        <v>5.7000000000000002E-3</v>
      </c>
    </row>
    <row r="323" spans="1:7" x14ac:dyDescent="0.25">
      <c r="A323" s="3">
        <v>45300</v>
      </c>
      <c r="B323">
        <v>185.14</v>
      </c>
      <c r="C323">
        <v>183.92</v>
      </c>
      <c r="D323">
        <v>185.15</v>
      </c>
      <c r="E323">
        <v>182.73</v>
      </c>
      <c r="F323" t="s">
        <v>325</v>
      </c>
      <c r="G323">
        <v>-2.3E-3</v>
      </c>
    </row>
    <row r="324" spans="1:7" x14ac:dyDescent="0.25">
      <c r="A324" s="3">
        <v>45299</v>
      </c>
      <c r="B324">
        <v>185.56</v>
      </c>
      <c r="C324">
        <v>182.09</v>
      </c>
      <c r="D324">
        <v>185.6</v>
      </c>
      <c r="E324">
        <v>181.5</v>
      </c>
      <c r="F324" t="s">
        <v>326</v>
      </c>
      <c r="G324">
        <v>2.4199999999999999E-2</v>
      </c>
    </row>
    <row r="325" spans="1:7" x14ac:dyDescent="0.25">
      <c r="A325" s="3">
        <v>45296</v>
      </c>
      <c r="B325">
        <v>181.18</v>
      </c>
      <c r="C325">
        <v>181.99</v>
      </c>
      <c r="D325">
        <v>182.76</v>
      </c>
      <c r="E325">
        <v>180.17</v>
      </c>
      <c r="F325" t="s">
        <v>327</v>
      </c>
      <c r="G325">
        <v>-4.0000000000000001E-3</v>
      </c>
    </row>
    <row r="326" spans="1:7" x14ac:dyDescent="0.25">
      <c r="A326" s="3">
        <v>45295</v>
      </c>
      <c r="B326">
        <v>181.91</v>
      </c>
      <c r="C326">
        <v>182.15</v>
      </c>
      <c r="D326">
        <v>183.09</v>
      </c>
      <c r="E326">
        <v>180.88</v>
      </c>
      <c r="F326" t="s">
        <v>328</v>
      </c>
      <c r="G326">
        <v>-1.2699999999999999E-2</v>
      </c>
    </row>
    <row r="327" spans="1:7" x14ac:dyDescent="0.25">
      <c r="A327" s="3">
        <v>45294</v>
      </c>
      <c r="B327">
        <v>184.25</v>
      </c>
      <c r="C327">
        <v>184.22</v>
      </c>
      <c r="D327">
        <v>185.88</v>
      </c>
      <c r="E327">
        <v>183.43</v>
      </c>
      <c r="F327" t="s">
        <v>329</v>
      </c>
      <c r="G327">
        <v>-7.4999999999999997E-3</v>
      </c>
    </row>
    <row r="328" spans="1:7" x14ac:dyDescent="0.25">
      <c r="A328" s="3">
        <v>45293</v>
      </c>
      <c r="B328">
        <v>185.64</v>
      </c>
      <c r="C328">
        <v>187.15</v>
      </c>
      <c r="D328">
        <v>188.44</v>
      </c>
      <c r="E328">
        <v>183.88</v>
      </c>
      <c r="F328" t="s">
        <v>330</v>
      </c>
      <c r="G328">
        <v>-3.5799999999999998E-2</v>
      </c>
    </row>
    <row r="329" spans="1:7" x14ac:dyDescent="0.25">
      <c r="A329" s="3">
        <v>45289</v>
      </c>
      <c r="B329">
        <v>192.53</v>
      </c>
      <c r="C329">
        <v>193.9</v>
      </c>
      <c r="D329">
        <v>194.4</v>
      </c>
      <c r="E329">
        <v>191.73</v>
      </c>
      <c r="F329" t="s">
        <v>331</v>
      </c>
      <c r="G329">
        <v>-5.4000000000000003E-3</v>
      </c>
    </row>
    <row r="330" spans="1:7" x14ac:dyDescent="0.25">
      <c r="A330" s="3">
        <v>45288</v>
      </c>
      <c r="B330">
        <v>193.58</v>
      </c>
      <c r="C330">
        <v>194.14</v>
      </c>
      <c r="D330">
        <v>194.66</v>
      </c>
      <c r="E330">
        <v>193.17</v>
      </c>
      <c r="F330" t="s">
        <v>332</v>
      </c>
      <c r="G330">
        <v>2.2000000000000001E-3</v>
      </c>
    </row>
    <row r="331" spans="1:7" x14ac:dyDescent="0.25">
      <c r="A331" s="3">
        <v>45287</v>
      </c>
      <c r="B331">
        <v>193.15</v>
      </c>
      <c r="C331">
        <v>192.49</v>
      </c>
      <c r="D331">
        <v>193.5</v>
      </c>
      <c r="E331">
        <v>191.09</v>
      </c>
      <c r="F331" t="s">
        <v>333</v>
      </c>
      <c r="G331">
        <v>5.0000000000000001E-4</v>
      </c>
    </row>
    <row r="332" spans="1:7" x14ac:dyDescent="0.25">
      <c r="A332" s="3">
        <v>45286</v>
      </c>
      <c r="B332">
        <v>193.05</v>
      </c>
      <c r="C332">
        <v>193.61</v>
      </c>
      <c r="D332">
        <v>193.89</v>
      </c>
      <c r="E332">
        <v>192.83</v>
      </c>
      <c r="F332" t="s">
        <v>334</v>
      </c>
      <c r="G332">
        <v>-2.8E-3</v>
      </c>
    </row>
    <row r="333" spans="1:7" x14ac:dyDescent="0.25">
      <c r="A333" s="3">
        <v>45282</v>
      </c>
      <c r="B333">
        <v>193.6</v>
      </c>
      <c r="C333">
        <v>195.18</v>
      </c>
      <c r="D333">
        <v>195.41</v>
      </c>
      <c r="E333">
        <v>192.97</v>
      </c>
      <c r="F333" t="s">
        <v>335</v>
      </c>
      <c r="G333">
        <v>-5.4999999999999997E-3</v>
      </c>
    </row>
    <row r="334" spans="1:7" x14ac:dyDescent="0.25">
      <c r="A334" s="3">
        <v>45281</v>
      </c>
      <c r="B334">
        <v>194.68</v>
      </c>
      <c r="C334">
        <v>196.1</v>
      </c>
      <c r="D334">
        <v>197.08</v>
      </c>
      <c r="E334">
        <v>193.5</v>
      </c>
      <c r="F334" t="s">
        <v>336</v>
      </c>
      <c r="G334">
        <v>-8.0000000000000004E-4</v>
      </c>
    </row>
    <row r="335" spans="1:7" x14ac:dyDescent="0.25">
      <c r="A335" s="3">
        <v>45280</v>
      </c>
      <c r="B335">
        <v>194.83</v>
      </c>
      <c r="C335">
        <v>196.9</v>
      </c>
      <c r="D335">
        <v>197.68</v>
      </c>
      <c r="E335">
        <v>194.83</v>
      </c>
      <c r="F335" t="s">
        <v>337</v>
      </c>
      <c r="G335">
        <v>-1.0699999999999999E-2</v>
      </c>
    </row>
    <row r="336" spans="1:7" x14ac:dyDescent="0.25">
      <c r="A336" s="3">
        <v>45279</v>
      </c>
      <c r="B336">
        <v>196.94</v>
      </c>
      <c r="C336">
        <v>196.16</v>
      </c>
      <c r="D336">
        <v>196.95</v>
      </c>
      <c r="E336">
        <v>195.89</v>
      </c>
      <c r="F336" t="s">
        <v>338</v>
      </c>
      <c r="G336">
        <v>5.4000000000000003E-3</v>
      </c>
    </row>
    <row r="337" spans="1:7" x14ac:dyDescent="0.25">
      <c r="A337" s="3">
        <v>45278</v>
      </c>
      <c r="B337">
        <v>195.89</v>
      </c>
      <c r="C337">
        <v>196.09</v>
      </c>
      <c r="D337">
        <v>196.63</v>
      </c>
      <c r="E337">
        <v>194.39</v>
      </c>
      <c r="F337" t="s">
        <v>339</v>
      </c>
      <c r="G337">
        <v>-8.5000000000000006E-3</v>
      </c>
    </row>
    <row r="338" spans="1:7" x14ac:dyDescent="0.25">
      <c r="A338" s="3">
        <v>45275</v>
      </c>
      <c r="B338">
        <v>197.57</v>
      </c>
      <c r="C338">
        <v>197.53</v>
      </c>
      <c r="D338">
        <v>198.4</v>
      </c>
      <c r="E338">
        <v>197</v>
      </c>
      <c r="F338" t="s">
        <v>340</v>
      </c>
      <c r="G338">
        <v>-2.7000000000000001E-3</v>
      </c>
    </row>
    <row r="339" spans="1:7" x14ac:dyDescent="0.25">
      <c r="A339" s="3">
        <v>45274</v>
      </c>
      <c r="B339">
        <v>198.11</v>
      </c>
      <c r="C339">
        <v>198.02</v>
      </c>
      <c r="D339">
        <v>199.62</v>
      </c>
      <c r="E339">
        <v>196.16</v>
      </c>
      <c r="F339" t="s">
        <v>341</v>
      </c>
      <c r="G339">
        <v>8.0000000000000004E-4</v>
      </c>
    </row>
    <row r="340" spans="1:7" x14ac:dyDescent="0.25">
      <c r="A340" s="3">
        <v>45273</v>
      </c>
      <c r="B340">
        <v>197.96</v>
      </c>
      <c r="C340">
        <v>195.09</v>
      </c>
      <c r="D340">
        <v>198</v>
      </c>
      <c r="E340">
        <v>194.85</v>
      </c>
      <c r="F340" t="s">
        <v>240</v>
      </c>
      <c r="G340">
        <v>1.67E-2</v>
      </c>
    </row>
    <row r="341" spans="1:7" x14ac:dyDescent="0.25">
      <c r="A341" s="3">
        <v>45272</v>
      </c>
      <c r="B341">
        <v>194.71</v>
      </c>
      <c r="C341">
        <v>193.08</v>
      </c>
      <c r="D341">
        <v>194.72</v>
      </c>
      <c r="E341">
        <v>191.72</v>
      </c>
      <c r="F341" t="s">
        <v>342</v>
      </c>
      <c r="G341">
        <v>7.9000000000000008E-3</v>
      </c>
    </row>
    <row r="342" spans="1:7" x14ac:dyDescent="0.25">
      <c r="A342" s="3">
        <v>45271</v>
      </c>
      <c r="B342">
        <v>193.18</v>
      </c>
      <c r="C342">
        <v>193.11</v>
      </c>
      <c r="D342">
        <v>193.49</v>
      </c>
      <c r="E342">
        <v>191.42</v>
      </c>
      <c r="F342" t="s">
        <v>343</v>
      </c>
      <c r="G342">
        <v>-1.29E-2</v>
      </c>
    </row>
    <row r="343" spans="1:7" x14ac:dyDescent="0.25">
      <c r="A343" s="3">
        <v>45268</v>
      </c>
      <c r="B343">
        <v>195.71</v>
      </c>
      <c r="C343">
        <v>194.2</v>
      </c>
      <c r="D343">
        <v>195.99</v>
      </c>
      <c r="E343">
        <v>193.67</v>
      </c>
      <c r="F343" t="s">
        <v>344</v>
      </c>
      <c r="G343">
        <v>7.4000000000000003E-3</v>
      </c>
    </row>
    <row r="344" spans="1:7" x14ac:dyDescent="0.25">
      <c r="A344" s="3">
        <v>45267</v>
      </c>
      <c r="B344">
        <v>194.27</v>
      </c>
      <c r="C344">
        <v>193.63</v>
      </c>
      <c r="D344">
        <v>195</v>
      </c>
      <c r="E344">
        <v>193.59</v>
      </c>
      <c r="F344" t="s">
        <v>345</v>
      </c>
      <c r="G344">
        <v>1.01E-2</v>
      </c>
    </row>
    <row r="345" spans="1:7" x14ac:dyDescent="0.25">
      <c r="A345" s="3">
        <v>45266</v>
      </c>
      <c r="B345">
        <v>192.32</v>
      </c>
      <c r="C345">
        <v>194.45</v>
      </c>
      <c r="D345">
        <v>194.76</v>
      </c>
      <c r="E345">
        <v>192.11</v>
      </c>
      <c r="F345" t="s">
        <v>346</v>
      </c>
      <c r="G345">
        <v>-5.7000000000000002E-3</v>
      </c>
    </row>
    <row r="346" spans="1:7" x14ac:dyDescent="0.25">
      <c r="A346" s="3">
        <v>45265</v>
      </c>
      <c r="B346">
        <v>193.42</v>
      </c>
      <c r="C346">
        <v>190.21</v>
      </c>
      <c r="D346">
        <v>194.4</v>
      </c>
      <c r="E346">
        <v>190.18</v>
      </c>
      <c r="F346" t="s">
        <v>347</v>
      </c>
      <c r="G346">
        <v>2.1100000000000001E-2</v>
      </c>
    </row>
    <row r="347" spans="1:7" x14ac:dyDescent="0.25">
      <c r="A347" s="3">
        <v>45264</v>
      </c>
      <c r="B347">
        <v>189.43</v>
      </c>
      <c r="C347">
        <v>189.98</v>
      </c>
      <c r="D347">
        <v>190.05</v>
      </c>
      <c r="E347">
        <v>187.45</v>
      </c>
      <c r="F347" t="s">
        <v>348</v>
      </c>
      <c r="G347">
        <v>-9.4999999999999998E-3</v>
      </c>
    </row>
    <row r="348" spans="1:7" x14ac:dyDescent="0.25">
      <c r="A348" s="3">
        <v>45261</v>
      </c>
      <c r="B348">
        <v>191.24</v>
      </c>
      <c r="C348">
        <v>190.33</v>
      </c>
      <c r="D348">
        <v>191.56</v>
      </c>
      <c r="E348">
        <v>189.23</v>
      </c>
      <c r="F348" t="s">
        <v>349</v>
      </c>
      <c r="G348">
        <v>6.7999999999999996E-3</v>
      </c>
    </row>
    <row r="349" spans="1:7" x14ac:dyDescent="0.25">
      <c r="A349" s="3">
        <v>45260</v>
      </c>
      <c r="B349">
        <v>189.95</v>
      </c>
      <c r="C349">
        <v>189.84</v>
      </c>
      <c r="D349">
        <v>190.32</v>
      </c>
      <c r="E349">
        <v>188.19</v>
      </c>
      <c r="F349" t="s">
        <v>350</v>
      </c>
      <c r="G349">
        <v>3.0999999999999999E-3</v>
      </c>
    </row>
    <row r="350" spans="1:7" x14ac:dyDescent="0.25">
      <c r="A350" s="3">
        <v>45259</v>
      </c>
      <c r="B350">
        <v>189.37</v>
      </c>
      <c r="C350">
        <v>190.9</v>
      </c>
      <c r="D350">
        <v>192.09</v>
      </c>
      <c r="E350">
        <v>188.97</v>
      </c>
      <c r="F350" t="s">
        <v>351</v>
      </c>
      <c r="G350">
        <v>-5.4000000000000003E-3</v>
      </c>
    </row>
    <row r="351" spans="1:7" x14ac:dyDescent="0.25">
      <c r="A351" s="3">
        <v>45258</v>
      </c>
      <c r="B351">
        <v>190.4</v>
      </c>
      <c r="C351">
        <v>189.78</v>
      </c>
      <c r="D351">
        <v>191.08</v>
      </c>
      <c r="E351">
        <v>189.4</v>
      </c>
      <c r="F351" t="s">
        <v>352</v>
      </c>
      <c r="G351">
        <v>3.2000000000000002E-3</v>
      </c>
    </row>
    <row r="352" spans="1:7" x14ac:dyDescent="0.25">
      <c r="A352" s="3">
        <v>45257</v>
      </c>
      <c r="B352">
        <v>189.79</v>
      </c>
      <c r="C352">
        <v>189.92</v>
      </c>
      <c r="D352">
        <v>190.67</v>
      </c>
      <c r="E352">
        <v>188.9</v>
      </c>
      <c r="F352" t="s">
        <v>353</v>
      </c>
      <c r="G352">
        <v>-8.9999999999999998E-4</v>
      </c>
    </row>
    <row r="353" spans="1:7" x14ac:dyDescent="0.25">
      <c r="A353" s="3">
        <v>45254</v>
      </c>
      <c r="B353">
        <v>189.97</v>
      </c>
      <c r="C353">
        <v>190.87</v>
      </c>
      <c r="D353">
        <v>190.9</v>
      </c>
      <c r="E353">
        <v>189.25</v>
      </c>
      <c r="F353" t="s">
        <v>354</v>
      </c>
      <c r="G353">
        <v>-7.0000000000000001E-3</v>
      </c>
    </row>
    <row r="354" spans="1:7" x14ac:dyDescent="0.25">
      <c r="A354" s="3">
        <v>45252</v>
      </c>
      <c r="B354">
        <v>191.31</v>
      </c>
      <c r="C354">
        <v>191.49</v>
      </c>
      <c r="D354">
        <v>192.93</v>
      </c>
      <c r="E354">
        <v>190.82</v>
      </c>
      <c r="F354" t="s">
        <v>355</v>
      </c>
      <c r="G354">
        <v>3.5000000000000001E-3</v>
      </c>
    </row>
    <row r="355" spans="1:7" x14ac:dyDescent="0.25">
      <c r="A355" s="3">
        <v>45251</v>
      </c>
      <c r="B355">
        <v>190.64</v>
      </c>
      <c r="C355">
        <v>191.41</v>
      </c>
      <c r="D355">
        <v>191.52</v>
      </c>
      <c r="E355">
        <v>189.74</v>
      </c>
      <c r="F355" t="s">
        <v>356</v>
      </c>
      <c r="G355">
        <v>-4.1999999999999997E-3</v>
      </c>
    </row>
    <row r="356" spans="1:7" x14ac:dyDescent="0.25">
      <c r="A356" s="3">
        <v>45250</v>
      </c>
      <c r="B356">
        <v>191.45</v>
      </c>
      <c r="C356">
        <v>189.89</v>
      </c>
      <c r="D356">
        <v>191.9</v>
      </c>
      <c r="E356">
        <v>189.88</v>
      </c>
      <c r="F356" t="s">
        <v>357</v>
      </c>
      <c r="G356">
        <v>9.2999999999999992E-3</v>
      </c>
    </row>
    <row r="357" spans="1:7" x14ac:dyDescent="0.25">
      <c r="A357" s="3">
        <v>45247</v>
      </c>
      <c r="B357">
        <v>189.69</v>
      </c>
      <c r="C357">
        <v>190.25</v>
      </c>
      <c r="D357">
        <v>190.38</v>
      </c>
      <c r="E357">
        <v>188.57</v>
      </c>
      <c r="F357" t="s">
        <v>358</v>
      </c>
      <c r="G357">
        <v>-1E-4</v>
      </c>
    </row>
    <row r="358" spans="1:7" x14ac:dyDescent="0.25">
      <c r="A358" s="3">
        <v>45246</v>
      </c>
      <c r="B358">
        <v>189.71</v>
      </c>
      <c r="C358">
        <v>189.57</v>
      </c>
      <c r="D358">
        <v>190.96</v>
      </c>
      <c r="E358">
        <v>188.65</v>
      </c>
      <c r="F358" t="s">
        <v>359</v>
      </c>
      <c r="G358">
        <v>8.9999999999999993E-3</v>
      </c>
    </row>
    <row r="359" spans="1:7" x14ac:dyDescent="0.25">
      <c r="A359" s="3">
        <v>45245</v>
      </c>
      <c r="B359">
        <v>188.01</v>
      </c>
      <c r="C359">
        <v>187.85</v>
      </c>
      <c r="D359">
        <v>189.5</v>
      </c>
      <c r="E359">
        <v>187.78</v>
      </c>
      <c r="F359" t="s">
        <v>360</v>
      </c>
      <c r="G359">
        <v>3.0000000000000001E-3</v>
      </c>
    </row>
    <row r="360" spans="1:7" x14ac:dyDescent="0.25">
      <c r="A360" s="3">
        <v>45244</v>
      </c>
      <c r="B360">
        <v>187.44</v>
      </c>
      <c r="C360">
        <v>187.7</v>
      </c>
      <c r="D360">
        <v>188.11</v>
      </c>
      <c r="E360">
        <v>186.3</v>
      </c>
      <c r="F360" t="s">
        <v>36</v>
      </c>
      <c r="G360">
        <v>1.43E-2</v>
      </c>
    </row>
    <row r="361" spans="1:7" x14ac:dyDescent="0.25">
      <c r="A361" s="3">
        <v>45243</v>
      </c>
      <c r="B361">
        <v>184.8</v>
      </c>
      <c r="C361">
        <v>185.82</v>
      </c>
      <c r="D361">
        <v>186.03</v>
      </c>
      <c r="E361">
        <v>184.21</v>
      </c>
      <c r="F361" t="s">
        <v>361</v>
      </c>
      <c r="G361">
        <v>-8.6E-3</v>
      </c>
    </row>
    <row r="362" spans="1:7" x14ac:dyDescent="0.25">
      <c r="A362" s="3">
        <v>45240</v>
      </c>
      <c r="B362">
        <v>186.4</v>
      </c>
      <c r="C362">
        <v>183.97</v>
      </c>
      <c r="D362">
        <v>186.57</v>
      </c>
      <c r="E362">
        <v>183.53</v>
      </c>
      <c r="F362" t="s">
        <v>362</v>
      </c>
      <c r="G362">
        <v>2.1899999999999999E-2</v>
      </c>
    </row>
    <row r="363" spans="1:7" x14ac:dyDescent="0.25">
      <c r="A363" s="3">
        <v>45239</v>
      </c>
      <c r="B363">
        <v>182.41</v>
      </c>
      <c r="C363">
        <v>182.96</v>
      </c>
      <c r="D363">
        <v>184.12</v>
      </c>
      <c r="E363">
        <v>181.81</v>
      </c>
      <c r="F363" t="s">
        <v>363</v>
      </c>
      <c r="G363">
        <v>-2.5999999999999999E-3</v>
      </c>
    </row>
    <row r="364" spans="1:7" x14ac:dyDescent="0.25">
      <c r="A364" s="3">
        <v>45238</v>
      </c>
      <c r="B364">
        <v>182.89</v>
      </c>
      <c r="C364">
        <v>182.35</v>
      </c>
      <c r="D364">
        <v>183.45</v>
      </c>
      <c r="E364">
        <v>181.59</v>
      </c>
      <c r="F364" t="s">
        <v>364</v>
      </c>
      <c r="G364">
        <v>5.8999999999999999E-3</v>
      </c>
    </row>
    <row r="365" spans="1:7" x14ac:dyDescent="0.25">
      <c r="A365" s="3">
        <v>45237</v>
      </c>
      <c r="B365">
        <v>181.82</v>
      </c>
      <c r="C365">
        <v>179.18</v>
      </c>
      <c r="D365">
        <v>182.44</v>
      </c>
      <c r="E365">
        <v>178.97</v>
      </c>
      <c r="F365" t="s">
        <v>365</v>
      </c>
      <c r="G365">
        <v>1.4500000000000001E-2</v>
      </c>
    </row>
    <row r="366" spans="1:7" x14ac:dyDescent="0.25">
      <c r="A366" s="3">
        <v>45236</v>
      </c>
      <c r="B366">
        <v>179.23</v>
      </c>
      <c r="C366">
        <v>176.38</v>
      </c>
      <c r="D366">
        <v>179.43</v>
      </c>
      <c r="E366">
        <v>176.21</v>
      </c>
      <c r="F366" t="s">
        <v>366</v>
      </c>
      <c r="G366">
        <v>1.46E-2</v>
      </c>
    </row>
    <row r="367" spans="1:7" x14ac:dyDescent="0.25">
      <c r="A367" s="3">
        <v>45233</v>
      </c>
      <c r="B367">
        <v>176.65</v>
      </c>
      <c r="C367">
        <v>174.24</v>
      </c>
      <c r="D367">
        <v>176.82</v>
      </c>
      <c r="E367">
        <v>173.35</v>
      </c>
      <c r="F367" t="s">
        <v>367</v>
      </c>
      <c r="G367">
        <v>-5.1999999999999998E-3</v>
      </c>
    </row>
    <row r="368" spans="1:7" x14ac:dyDescent="0.25">
      <c r="A368" s="3">
        <v>45232</v>
      </c>
      <c r="B368">
        <v>177.57</v>
      </c>
      <c r="C368">
        <v>175.52</v>
      </c>
      <c r="D368">
        <v>177.78</v>
      </c>
      <c r="E368">
        <v>175.46</v>
      </c>
      <c r="F368" t="s">
        <v>368</v>
      </c>
      <c r="G368">
        <v>2.07E-2</v>
      </c>
    </row>
    <row r="369" spans="1:7" x14ac:dyDescent="0.25">
      <c r="A369" s="3">
        <v>45231</v>
      </c>
      <c r="B369">
        <v>173.97</v>
      </c>
      <c r="C369">
        <v>171</v>
      </c>
      <c r="D369">
        <v>174.23</v>
      </c>
      <c r="E369">
        <v>170.12</v>
      </c>
      <c r="F369" t="s">
        <v>369</v>
      </c>
      <c r="G369">
        <v>1.8700000000000001E-2</v>
      </c>
    </row>
    <row r="370" spans="1:7" x14ac:dyDescent="0.25">
      <c r="A370" s="3">
        <v>45230</v>
      </c>
      <c r="B370">
        <v>170.77</v>
      </c>
      <c r="C370">
        <v>169.35</v>
      </c>
      <c r="D370">
        <v>170.9</v>
      </c>
      <c r="E370">
        <v>167.9</v>
      </c>
      <c r="F370" t="s">
        <v>370</v>
      </c>
      <c r="G370">
        <v>2.8E-3</v>
      </c>
    </row>
    <row r="371" spans="1:7" x14ac:dyDescent="0.25">
      <c r="A371" s="3">
        <v>45229</v>
      </c>
      <c r="B371">
        <v>170.29</v>
      </c>
      <c r="C371">
        <v>169.02</v>
      </c>
      <c r="D371">
        <v>171.17</v>
      </c>
      <c r="E371">
        <v>168.87</v>
      </c>
      <c r="F371" t="s">
        <v>371</v>
      </c>
      <c r="G371">
        <v>1.23E-2</v>
      </c>
    </row>
    <row r="372" spans="1:7" x14ac:dyDescent="0.25">
      <c r="A372" s="3">
        <v>45226</v>
      </c>
      <c r="B372">
        <v>168.22</v>
      </c>
      <c r="C372">
        <v>166.91</v>
      </c>
      <c r="D372">
        <v>168.96</v>
      </c>
      <c r="E372">
        <v>166.83</v>
      </c>
      <c r="F372" t="s">
        <v>372</v>
      </c>
      <c r="G372">
        <v>8.0000000000000002E-3</v>
      </c>
    </row>
    <row r="373" spans="1:7" x14ac:dyDescent="0.25">
      <c r="A373" s="3">
        <v>45225</v>
      </c>
      <c r="B373">
        <v>166.89</v>
      </c>
      <c r="C373">
        <v>170.37</v>
      </c>
      <c r="D373">
        <v>171.38</v>
      </c>
      <c r="E373">
        <v>165.67</v>
      </c>
      <c r="F373" t="s">
        <v>373</v>
      </c>
      <c r="G373">
        <v>-2.46E-2</v>
      </c>
    </row>
    <row r="374" spans="1:7" x14ac:dyDescent="0.25">
      <c r="A374" s="3">
        <v>45224</v>
      </c>
      <c r="B374">
        <v>171.1</v>
      </c>
      <c r="C374">
        <v>171.88</v>
      </c>
      <c r="D374">
        <v>173.06</v>
      </c>
      <c r="E374">
        <v>170.65</v>
      </c>
      <c r="F374" t="s">
        <v>374</v>
      </c>
      <c r="G374">
        <v>-1.35E-2</v>
      </c>
    </row>
    <row r="375" spans="1:7" x14ac:dyDescent="0.25">
      <c r="A375" s="3">
        <v>45223</v>
      </c>
      <c r="B375">
        <v>173.44</v>
      </c>
      <c r="C375">
        <v>173.05</v>
      </c>
      <c r="D375">
        <v>173.67</v>
      </c>
      <c r="E375">
        <v>171.45</v>
      </c>
      <c r="F375" t="s">
        <v>375</v>
      </c>
      <c r="G375">
        <v>2.5000000000000001E-3</v>
      </c>
    </row>
    <row r="376" spans="1:7" x14ac:dyDescent="0.25">
      <c r="A376" s="3">
        <v>45222</v>
      </c>
      <c r="B376">
        <v>173</v>
      </c>
      <c r="C376">
        <v>170.91</v>
      </c>
      <c r="D376">
        <v>174.01</v>
      </c>
      <c r="E376">
        <v>169.93</v>
      </c>
      <c r="F376" t="s">
        <v>376</v>
      </c>
      <c r="G376">
        <v>6.9999999999999999E-4</v>
      </c>
    </row>
    <row r="377" spans="1:7" x14ac:dyDescent="0.25">
      <c r="A377" s="3">
        <v>45219</v>
      </c>
      <c r="B377">
        <v>172.88</v>
      </c>
      <c r="C377">
        <v>175.31</v>
      </c>
      <c r="D377">
        <v>175.42</v>
      </c>
      <c r="E377">
        <v>172.64</v>
      </c>
      <c r="F377" t="s">
        <v>377</v>
      </c>
      <c r="G377">
        <v>-1.47E-2</v>
      </c>
    </row>
    <row r="378" spans="1:7" x14ac:dyDescent="0.25">
      <c r="A378" s="3">
        <v>45218</v>
      </c>
      <c r="B378">
        <v>175.46</v>
      </c>
      <c r="C378">
        <v>176.04</v>
      </c>
      <c r="D378">
        <v>177.84</v>
      </c>
      <c r="E378">
        <v>175.19</v>
      </c>
      <c r="F378" t="s">
        <v>378</v>
      </c>
      <c r="G378">
        <v>-2.2000000000000001E-3</v>
      </c>
    </row>
    <row r="379" spans="1:7" x14ac:dyDescent="0.25">
      <c r="A379" s="3">
        <v>45217</v>
      </c>
      <c r="B379">
        <v>175.84</v>
      </c>
      <c r="C379">
        <v>175.58</v>
      </c>
      <c r="D379">
        <v>177.57</v>
      </c>
      <c r="E379">
        <v>175.11</v>
      </c>
      <c r="F379" t="s">
        <v>379</v>
      </c>
      <c r="G379">
        <v>-7.4000000000000003E-3</v>
      </c>
    </row>
    <row r="380" spans="1:7" x14ac:dyDescent="0.25">
      <c r="A380" s="3">
        <v>45216</v>
      </c>
      <c r="B380">
        <v>177.15</v>
      </c>
      <c r="C380">
        <v>176.65</v>
      </c>
      <c r="D380">
        <v>178.42</v>
      </c>
      <c r="E380">
        <v>174.8</v>
      </c>
      <c r="F380" t="s">
        <v>380</v>
      </c>
      <c r="G380">
        <v>-8.8000000000000005E-3</v>
      </c>
    </row>
    <row r="381" spans="1:7" x14ac:dyDescent="0.25">
      <c r="A381" s="3">
        <v>45215</v>
      </c>
      <c r="B381">
        <v>178.72</v>
      </c>
      <c r="C381">
        <v>176.75</v>
      </c>
      <c r="D381">
        <v>179.07</v>
      </c>
      <c r="E381">
        <v>176.51</v>
      </c>
      <c r="F381" t="s">
        <v>381</v>
      </c>
      <c r="G381">
        <v>-6.9999999999999999E-4</v>
      </c>
    </row>
    <row r="382" spans="1:7" x14ac:dyDescent="0.25">
      <c r="A382" s="3">
        <v>45212</v>
      </c>
      <c r="B382">
        <v>178.85</v>
      </c>
      <c r="C382">
        <v>181.42</v>
      </c>
      <c r="D382">
        <v>181.93</v>
      </c>
      <c r="E382">
        <v>178.14</v>
      </c>
      <c r="F382" t="s">
        <v>382</v>
      </c>
      <c r="G382">
        <v>-1.03E-2</v>
      </c>
    </row>
    <row r="383" spans="1:7" x14ac:dyDescent="0.25">
      <c r="A383" s="3">
        <v>45211</v>
      </c>
      <c r="B383">
        <v>180.71</v>
      </c>
      <c r="C383">
        <v>180.07</v>
      </c>
      <c r="D383">
        <v>182.34</v>
      </c>
      <c r="E383">
        <v>179.04</v>
      </c>
      <c r="F383" t="s">
        <v>383</v>
      </c>
      <c r="G383">
        <v>5.1000000000000004E-3</v>
      </c>
    </row>
    <row r="384" spans="1:7" x14ac:dyDescent="0.25">
      <c r="A384" s="3">
        <v>45210</v>
      </c>
      <c r="B384">
        <v>179.8</v>
      </c>
      <c r="C384">
        <v>178.2</v>
      </c>
      <c r="D384">
        <v>179.85</v>
      </c>
      <c r="E384">
        <v>177.6</v>
      </c>
      <c r="F384" t="s">
        <v>384</v>
      </c>
      <c r="G384">
        <v>7.9000000000000008E-3</v>
      </c>
    </row>
    <row r="385" spans="1:7" x14ac:dyDescent="0.25">
      <c r="A385" s="3">
        <v>45209</v>
      </c>
      <c r="B385">
        <v>178.39</v>
      </c>
      <c r="C385">
        <v>178.1</v>
      </c>
      <c r="D385">
        <v>179.72</v>
      </c>
      <c r="E385">
        <v>177.95</v>
      </c>
      <c r="F385" t="s">
        <v>174</v>
      </c>
      <c r="G385">
        <v>-3.3999999999999998E-3</v>
      </c>
    </row>
    <row r="386" spans="1:7" x14ac:dyDescent="0.25">
      <c r="A386" s="3">
        <v>45208</v>
      </c>
      <c r="B386">
        <v>178.99</v>
      </c>
      <c r="C386">
        <v>176.81</v>
      </c>
      <c r="D386">
        <v>179.05</v>
      </c>
      <c r="E386">
        <v>175.8</v>
      </c>
      <c r="F386" t="s">
        <v>385</v>
      </c>
      <c r="G386">
        <v>8.5000000000000006E-3</v>
      </c>
    </row>
    <row r="387" spans="1:7" x14ac:dyDescent="0.25">
      <c r="A387" s="3">
        <v>45205</v>
      </c>
      <c r="B387">
        <v>177.49</v>
      </c>
      <c r="C387">
        <v>173.8</v>
      </c>
      <c r="D387">
        <v>177.99</v>
      </c>
      <c r="E387">
        <v>173.18</v>
      </c>
      <c r="F387" t="s">
        <v>386</v>
      </c>
      <c r="G387">
        <v>1.4800000000000001E-2</v>
      </c>
    </row>
    <row r="388" spans="1:7" x14ac:dyDescent="0.25">
      <c r="A388" s="3">
        <v>45204</v>
      </c>
      <c r="B388">
        <v>174.91</v>
      </c>
      <c r="C388">
        <v>173.79</v>
      </c>
      <c r="D388">
        <v>175.45</v>
      </c>
      <c r="E388">
        <v>172.68</v>
      </c>
      <c r="F388" t="s">
        <v>387</v>
      </c>
      <c r="G388">
        <v>7.1999999999999998E-3</v>
      </c>
    </row>
    <row r="389" spans="1:7" x14ac:dyDescent="0.25">
      <c r="A389" s="3">
        <v>45203</v>
      </c>
      <c r="B389">
        <v>173.66</v>
      </c>
      <c r="C389">
        <v>171.09</v>
      </c>
      <c r="D389">
        <v>174.21</v>
      </c>
      <c r="E389">
        <v>170.97</v>
      </c>
      <c r="F389" t="s">
        <v>388</v>
      </c>
      <c r="G389">
        <v>7.3000000000000001E-3</v>
      </c>
    </row>
    <row r="390" spans="1:7" x14ac:dyDescent="0.25">
      <c r="A390" s="3">
        <v>45202</v>
      </c>
      <c r="B390">
        <v>172.4</v>
      </c>
      <c r="C390">
        <v>172.26</v>
      </c>
      <c r="D390">
        <v>173.63</v>
      </c>
      <c r="E390">
        <v>170.82</v>
      </c>
      <c r="F390" t="s">
        <v>389</v>
      </c>
      <c r="G390">
        <v>-7.7999999999999996E-3</v>
      </c>
    </row>
    <row r="391" spans="1:7" x14ac:dyDescent="0.25">
      <c r="A391" s="3">
        <v>45201</v>
      </c>
      <c r="B391">
        <v>173.75</v>
      </c>
      <c r="C391">
        <v>171.22</v>
      </c>
      <c r="D391">
        <v>174.3</v>
      </c>
      <c r="E391">
        <v>170.93</v>
      </c>
      <c r="F391" t="s">
        <v>12</v>
      </c>
      <c r="G391">
        <v>1.4800000000000001E-2</v>
      </c>
    </row>
    <row r="392" spans="1:7" x14ac:dyDescent="0.25">
      <c r="A392" s="3">
        <v>45198</v>
      </c>
      <c r="B392">
        <v>171.21</v>
      </c>
      <c r="C392">
        <v>172.02</v>
      </c>
      <c r="D392">
        <v>173.07</v>
      </c>
      <c r="E392">
        <v>170.34</v>
      </c>
      <c r="F392" t="s">
        <v>390</v>
      </c>
      <c r="G392">
        <v>3.0000000000000001E-3</v>
      </c>
    </row>
    <row r="393" spans="1:7" x14ac:dyDescent="0.25">
      <c r="A393" s="3">
        <v>45197</v>
      </c>
      <c r="B393">
        <v>170.69</v>
      </c>
      <c r="C393">
        <v>169.34</v>
      </c>
      <c r="D393">
        <v>172.03</v>
      </c>
      <c r="E393">
        <v>167.62</v>
      </c>
      <c r="F393" t="s">
        <v>391</v>
      </c>
      <c r="G393">
        <v>1.5E-3</v>
      </c>
    </row>
    <row r="394" spans="1:7" x14ac:dyDescent="0.25">
      <c r="A394" s="3">
        <v>45196</v>
      </c>
      <c r="B394">
        <v>170.43</v>
      </c>
      <c r="C394">
        <v>172.62</v>
      </c>
      <c r="D394">
        <v>173.04</v>
      </c>
      <c r="E394">
        <v>169.05</v>
      </c>
      <c r="F394" t="s">
        <v>392</v>
      </c>
      <c r="G394">
        <v>-8.8999999999999999E-3</v>
      </c>
    </row>
    <row r="395" spans="1:7" x14ac:dyDescent="0.25">
      <c r="A395" s="3">
        <v>45195</v>
      </c>
      <c r="B395">
        <v>171.96</v>
      </c>
      <c r="C395">
        <v>174.82</v>
      </c>
      <c r="D395">
        <v>175.2</v>
      </c>
      <c r="E395">
        <v>171.66</v>
      </c>
      <c r="F395" t="s">
        <v>393</v>
      </c>
      <c r="G395">
        <v>-2.3400000000000001E-2</v>
      </c>
    </row>
    <row r="396" spans="1:7" x14ac:dyDescent="0.25">
      <c r="A396" s="3">
        <v>45194</v>
      </c>
      <c r="B396">
        <v>176.08</v>
      </c>
      <c r="C396">
        <v>174.2</v>
      </c>
      <c r="D396">
        <v>176.97</v>
      </c>
      <c r="E396">
        <v>174.15</v>
      </c>
      <c r="F396" t="s">
        <v>394</v>
      </c>
      <c r="G396">
        <v>7.4000000000000003E-3</v>
      </c>
    </row>
    <row r="397" spans="1:7" x14ac:dyDescent="0.25">
      <c r="A397" s="3">
        <v>45191</v>
      </c>
      <c r="B397">
        <v>174.79</v>
      </c>
      <c r="C397">
        <v>174.67</v>
      </c>
      <c r="D397">
        <v>177.08</v>
      </c>
      <c r="E397">
        <v>174.05</v>
      </c>
      <c r="F397" t="s">
        <v>395</v>
      </c>
      <c r="G397">
        <v>4.8999999999999998E-3</v>
      </c>
    </row>
    <row r="398" spans="1:7" x14ac:dyDescent="0.25">
      <c r="A398" s="3">
        <v>45190</v>
      </c>
      <c r="B398">
        <v>173.93</v>
      </c>
      <c r="C398">
        <v>174.55</v>
      </c>
      <c r="D398">
        <v>176.3</v>
      </c>
      <c r="E398">
        <v>173.86</v>
      </c>
      <c r="F398" t="s">
        <v>396</v>
      </c>
      <c r="G398">
        <v>-8.8999999999999999E-3</v>
      </c>
    </row>
    <row r="399" spans="1:7" x14ac:dyDescent="0.25">
      <c r="A399" s="3">
        <v>45189</v>
      </c>
      <c r="B399">
        <v>175.49</v>
      </c>
      <c r="C399">
        <v>179.26</v>
      </c>
      <c r="D399">
        <v>179.7</v>
      </c>
      <c r="E399">
        <v>175.4</v>
      </c>
      <c r="F399" t="s">
        <v>397</v>
      </c>
      <c r="G399">
        <v>-0.02</v>
      </c>
    </row>
    <row r="400" spans="1:7" x14ac:dyDescent="0.25">
      <c r="A400" s="3">
        <v>45188</v>
      </c>
      <c r="B400">
        <v>179.07</v>
      </c>
      <c r="C400">
        <v>177.52</v>
      </c>
      <c r="D400">
        <v>179.63</v>
      </c>
      <c r="E400">
        <v>177.13</v>
      </c>
      <c r="F400" t="s">
        <v>398</v>
      </c>
      <c r="G400">
        <v>6.1999999999999998E-3</v>
      </c>
    </row>
    <row r="401" spans="1:7" x14ac:dyDescent="0.25">
      <c r="A401" s="3">
        <v>45187</v>
      </c>
      <c r="B401">
        <v>177.97</v>
      </c>
      <c r="C401">
        <v>176.48</v>
      </c>
      <c r="D401">
        <v>179.38</v>
      </c>
      <c r="E401">
        <v>176.17</v>
      </c>
      <c r="F401" t="s">
        <v>399</v>
      </c>
      <c r="G401">
        <v>1.6899999999999998E-2</v>
      </c>
    </row>
    <row r="402" spans="1:7" x14ac:dyDescent="0.25">
      <c r="A402" s="3">
        <v>45184</v>
      </c>
      <c r="B402">
        <v>175.01</v>
      </c>
      <c r="C402">
        <v>176.48</v>
      </c>
      <c r="D402">
        <v>176.49</v>
      </c>
      <c r="E402">
        <v>173.82</v>
      </c>
      <c r="F402" t="s">
        <v>400</v>
      </c>
      <c r="G402">
        <v>-4.1999999999999997E-3</v>
      </c>
    </row>
    <row r="403" spans="1:7" x14ac:dyDescent="0.25">
      <c r="A403" s="3">
        <v>45183</v>
      </c>
      <c r="B403">
        <v>175.74</v>
      </c>
      <c r="C403">
        <v>174</v>
      </c>
      <c r="D403">
        <v>176.1</v>
      </c>
      <c r="E403">
        <v>173.58</v>
      </c>
      <c r="F403" t="s">
        <v>401</v>
      </c>
      <c r="G403">
        <v>8.8000000000000005E-3</v>
      </c>
    </row>
    <row r="404" spans="1:7" x14ac:dyDescent="0.25">
      <c r="A404" s="3">
        <v>45182</v>
      </c>
      <c r="B404">
        <v>174.21</v>
      </c>
      <c r="C404">
        <v>176.51</v>
      </c>
      <c r="D404">
        <v>177.3</v>
      </c>
      <c r="E404">
        <v>173.98</v>
      </c>
      <c r="F404" t="s">
        <v>402</v>
      </c>
      <c r="G404">
        <v>-1.1900000000000001E-2</v>
      </c>
    </row>
    <row r="405" spans="1:7" x14ac:dyDescent="0.25">
      <c r="A405" s="3">
        <v>45181</v>
      </c>
      <c r="B405">
        <v>176.3</v>
      </c>
      <c r="C405">
        <v>179.49</v>
      </c>
      <c r="D405">
        <v>180.13</v>
      </c>
      <c r="E405">
        <v>174.82</v>
      </c>
      <c r="F405" t="s">
        <v>403</v>
      </c>
      <c r="G405">
        <v>-1.7100000000000001E-2</v>
      </c>
    </row>
    <row r="406" spans="1:7" x14ac:dyDescent="0.25">
      <c r="A406" s="3">
        <v>45180</v>
      </c>
      <c r="B406">
        <v>179.36</v>
      </c>
      <c r="C406">
        <v>180.07</v>
      </c>
      <c r="D406">
        <v>180.3</v>
      </c>
      <c r="E406">
        <v>177.34</v>
      </c>
      <c r="F406" t="s">
        <v>404</v>
      </c>
      <c r="G406">
        <v>6.6E-3</v>
      </c>
    </row>
    <row r="407" spans="1:7" x14ac:dyDescent="0.25">
      <c r="A407" s="3">
        <v>45177</v>
      </c>
      <c r="B407">
        <v>178.18</v>
      </c>
      <c r="C407">
        <v>178.35</v>
      </c>
      <c r="D407">
        <v>180.24</v>
      </c>
      <c r="E407">
        <v>177.79</v>
      </c>
      <c r="F407" t="s">
        <v>321</v>
      </c>
      <c r="G407">
        <v>3.5000000000000001E-3</v>
      </c>
    </row>
    <row r="408" spans="1:7" x14ac:dyDescent="0.25">
      <c r="A408" s="3">
        <v>45176</v>
      </c>
      <c r="B408">
        <v>177.56</v>
      </c>
      <c r="C408">
        <v>175.18</v>
      </c>
      <c r="D408">
        <v>178.21</v>
      </c>
      <c r="E408">
        <v>173.54</v>
      </c>
      <c r="F408" t="s">
        <v>405</v>
      </c>
      <c r="G408">
        <v>-2.92E-2</v>
      </c>
    </row>
    <row r="409" spans="1:7" x14ac:dyDescent="0.25">
      <c r="A409" s="3">
        <v>45175</v>
      </c>
      <c r="B409">
        <v>182.91</v>
      </c>
      <c r="C409">
        <v>188.4</v>
      </c>
      <c r="D409">
        <v>188.85</v>
      </c>
      <c r="E409">
        <v>181.47</v>
      </c>
      <c r="F409" t="s">
        <v>406</v>
      </c>
      <c r="G409">
        <v>-3.5799999999999998E-2</v>
      </c>
    </row>
    <row r="410" spans="1:7" x14ac:dyDescent="0.25">
      <c r="A410" s="3">
        <v>45174</v>
      </c>
      <c r="B410">
        <v>189.7</v>
      </c>
      <c r="C410">
        <v>188.28</v>
      </c>
      <c r="D410">
        <v>189.98</v>
      </c>
      <c r="E410">
        <v>187.61</v>
      </c>
      <c r="F410" t="s">
        <v>407</v>
      </c>
      <c r="G410">
        <v>1.2999999999999999E-3</v>
      </c>
    </row>
    <row r="411" spans="1:7" x14ac:dyDescent="0.25">
      <c r="A411" s="3">
        <v>45170</v>
      </c>
      <c r="B411">
        <v>189.46</v>
      </c>
      <c r="C411">
        <v>189.49</v>
      </c>
      <c r="D411">
        <v>189.92</v>
      </c>
      <c r="E411">
        <v>188.28</v>
      </c>
      <c r="F411" t="s">
        <v>408</v>
      </c>
      <c r="G411">
        <v>8.5000000000000006E-3</v>
      </c>
    </row>
    <row r="412" spans="1:7" x14ac:dyDescent="0.25">
      <c r="A412" s="3">
        <v>45169</v>
      </c>
      <c r="B412">
        <v>187.87</v>
      </c>
      <c r="C412">
        <v>187.84</v>
      </c>
      <c r="D412">
        <v>189.12</v>
      </c>
      <c r="E412">
        <v>187.48</v>
      </c>
      <c r="F412" t="s">
        <v>409</v>
      </c>
      <c r="G412">
        <v>1.1999999999999999E-3</v>
      </c>
    </row>
    <row r="413" spans="1:7" x14ac:dyDescent="0.25">
      <c r="A413" s="3">
        <v>45168</v>
      </c>
      <c r="B413">
        <v>187.65</v>
      </c>
      <c r="C413">
        <v>184.94</v>
      </c>
      <c r="D413">
        <v>187.85</v>
      </c>
      <c r="E413">
        <v>184.74</v>
      </c>
      <c r="F413" t="s">
        <v>410</v>
      </c>
      <c r="G413">
        <v>1.9199999999999998E-2</v>
      </c>
    </row>
    <row r="414" spans="1:7" x14ac:dyDescent="0.25">
      <c r="A414" s="3">
        <v>45167</v>
      </c>
      <c r="B414">
        <v>184.12</v>
      </c>
      <c r="C414">
        <v>179.7</v>
      </c>
      <c r="D414">
        <v>184.9</v>
      </c>
      <c r="E414">
        <v>179.5</v>
      </c>
      <c r="F414" t="s">
        <v>411</v>
      </c>
      <c r="G414">
        <v>2.18E-2</v>
      </c>
    </row>
    <row r="415" spans="1:7" x14ac:dyDescent="0.25">
      <c r="A415" s="3">
        <v>45166</v>
      </c>
      <c r="B415">
        <v>180.19</v>
      </c>
      <c r="C415">
        <v>180.09</v>
      </c>
      <c r="D415">
        <v>180.59</v>
      </c>
      <c r="E415">
        <v>178.54</v>
      </c>
      <c r="F415" t="s">
        <v>375</v>
      </c>
      <c r="G415">
        <v>8.8000000000000005E-3</v>
      </c>
    </row>
    <row r="416" spans="1:7" x14ac:dyDescent="0.25">
      <c r="A416" s="3">
        <v>45163</v>
      </c>
      <c r="B416">
        <v>178.61</v>
      </c>
      <c r="C416">
        <v>177.38</v>
      </c>
      <c r="D416">
        <v>179.15</v>
      </c>
      <c r="E416">
        <v>175.82</v>
      </c>
      <c r="F416" t="s">
        <v>412</v>
      </c>
      <c r="G416">
        <v>1.26E-2</v>
      </c>
    </row>
    <row r="417" spans="1:7" x14ac:dyDescent="0.25">
      <c r="A417" s="3">
        <v>45162</v>
      </c>
      <c r="B417">
        <v>176.38</v>
      </c>
      <c r="C417">
        <v>180.67</v>
      </c>
      <c r="D417">
        <v>181.1</v>
      </c>
      <c r="E417">
        <v>176.01</v>
      </c>
      <c r="F417" t="s">
        <v>413</v>
      </c>
      <c r="G417">
        <v>-2.6200000000000001E-2</v>
      </c>
    </row>
    <row r="418" spans="1:7" x14ac:dyDescent="0.25">
      <c r="A418" s="3">
        <v>45161</v>
      </c>
      <c r="B418">
        <v>181.12</v>
      </c>
      <c r="C418">
        <v>178.52</v>
      </c>
      <c r="D418">
        <v>181.55</v>
      </c>
      <c r="E418">
        <v>178.32</v>
      </c>
      <c r="F418" t="s">
        <v>414</v>
      </c>
      <c r="G418">
        <v>2.1899999999999999E-2</v>
      </c>
    </row>
    <row r="419" spans="1:7" x14ac:dyDescent="0.25">
      <c r="A419" s="3">
        <v>45160</v>
      </c>
      <c r="B419">
        <v>177.23</v>
      </c>
      <c r="C419">
        <v>177.06</v>
      </c>
      <c r="D419">
        <v>177.68</v>
      </c>
      <c r="E419">
        <v>176.25</v>
      </c>
      <c r="F419" t="s">
        <v>415</v>
      </c>
      <c r="G419">
        <v>7.9000000000000008E-3</v>
      </c>
    </row>
    <row r="420" spans="1:7" x14ac:dyDescent="0.25">
      <c r="A420" s="3">
        <v>45159</v>
      </c>
      <c r="B420">
        <v>175.84</v>
      </c>
      <c r="C420">
        <v>175.07</v>
      </c>
      <c r="D420">
        <v>176.13</v>
      </c>
      <c r="E420">
        <v>173.74</v>
      </c>
      <c r="F420" t="s">
        <v>416</v>
      </c>
      <c r="G420">
        <v>7.7000000000000002E-3</v>
      </c>
    </row>
    <row r="421" spans="1:7" x14ac:dyDescent="0.25">
      <c r="A421" s="3">
        <v>45156</v>
      </c>
      <c r="B421">
        <v>174.49</v>
      </c>
      <c r="C421">
        <v>172.3</v>
      </c>
      <c r="D421">
        <v>175.1</v>
      </c>
      <c r="E421">
        <v>171.96</v>
      </c>
      <c r="F421" t="s">
        <v>417</v>
      </c>
      <c r="G421">
        <v>2.8E-3</v>
      </c>
    </row>
    <row r="422" spans="1:7" x14ac:dyDescent="0.25">
      <c r="A422" s="3">
        <v>45155</v>
      </c>
      <c r="B422">
        <v>174</v>
      </c>
      <c r="C422">
        <v>177.14</v>
      </c>
      <c r="D422">
        <v>177.51</v>
      </c>
      <c r="E422">
        <v>173.48</v>
      </c>
      <c r="F422" t="s">
        <v>418</v>
      </c>
      <c r="G422">
        <v>-1.46E-2</v>
      </c>
    </row>
    <row r="423" spans="1:7" x14ac:dyDescent="0.25">
      <c r="A423" s="3">
        <v>45154</v>
      </c>
      <c r="B423">
        <v>176.57</v>
      </c>
      <c r="C423">
        <v>177.13</v>
      </c>
      <c r="D423">
        <v>178.54</v>
      </c>
      <c r="E423">
        <v>176.5</v>
      </c>
      <c r="F423" t="s">
        <v>419</v>
      </c>
      <c r="G423">
        <v>-5.0000000000000001E-3</v>
      </c>
    </row>
    <row r="424" spans="1:7" x14ac:dyDescent="0.25">
      <c r="A424" s="3">
        <v>45153</v>
      </c>
      <c r="B424">
        <v>177.45</v>
      </c>
      <c r="C424">
        <v>178.88</v>
      </c>
      <c r="D424">
        <v>179.48</v>
      </c>
      <c r="E424">
        <v>177.05</v>
      </c>
      <c r="F424" t="s">
        <v>420</v>
      </c>
      <c r="G424">
        <v>-1.12E-2</v>
      </c>
    </row>
    <row r="425" spans="1:7" x14ac:dyDescent="0.25">
      <c r="A425" s="3">
        <v>45152</v>
      </c>
      <c r="B425">
        <v>179.46</v>
      </c>
      <c r="C425">
        <v>177.97</v>
      </c>
      <c r="D425">
        <v>179.69</v>
      </c>
      <c r="E425">
        <v>177.3</v>
      </c>
      <c r="F425" t="s">
        <v>421</v>
      </c>
      <c r="G425">
        <v>9.4000000000000004E-3</v>
      </c>
    </row>
    <row r="426" spans="1:7" x14ac:dyDescent="0.25">
      <c r="A426" s="3">
        <v>45149</v>
      </c>
      <c r="B426">
        <v>177.79</v>
      </c>
      <c r="C426">
        <v>177.32</v>
      </c>
      <c r="D426">
        <v>178.62</v>
      </c>
      <c r="E426">
        <v>176.55</v>
      </c>
      <c r="F426" t="s">
        <v>422</v>
      </c>
      <c r="G426">
        <v>-1E-3</v>
      </c>
    </row>
    <row r="427" spans="1:7" x14ac:dyDescent="0.25">
      <c r="A427" s="3">
        <v>45148</v>
      </c>
      <c r="B427">
        <v>177.97</v>
      </c>
      <c r="C427">
        <v>179.48</v>
      </c>
      <c r="D427">
        <v>180.75</v>
      </c>
      <c r="E427">
        <v>177.6</v>
      </c>
      <c r="F427" t="s">
        <v>423</v>
      </c>
      <c r="G427">
        <v>-1.1999999999999999E-3</v>
      </c>
    </row>
    <row r="428" spans="1:7" x14ac:dyDescent="0.25">
      <c r="A428" s="3">
        <v>45147</v>
      </c>
      <c r="B428">
        <v>178.19</v>
      </c>
      <c r="C428">
        <v>180.87</v>
      </c>
      <c r="D428">
        <v>180.93</v>
      </c>
      <c r="E428">
        <v>177.01</v>
      </c>
      <c r="F428" t="s">
        <v>424</v>
      </c>
      <c r="G428">
        <v>-8.9999999999999993E-3</v>
      </c>
    </row>
    <row r="429" spans="1:7" x14ac:dyDescent="0.25">
      <c r="A429" s="3">
        <v>45146</v>
      </c>
      <c r="B429">
        <v>179.8</v>
      </c>
      <c r="C429">
        <v>179.69</v>
      </c>
      <c r="D429">
        <v>180.27</v>
      </c>
      <c r="E429">
        <v>177.58</v>
      </c>
      <c r="F429" t="s">
        <v>425</v>
      </c>
      <c r="G429">
        <v>5.3E-3</v>
      </c>
    </row>
    <row r="430" spans="1:7" x14ac:dyDescent="0.25">
      <c r="A430" s="3">
        <v>45145</v>
      </c>
      <c r="B430">
        <v>178.85</v>
      </c>
      <c r="C430">
        <v>182.13</v>
      </c>
      <c r="D430">
        <v>183.13</v>
      </c>
      <c r="E430">
        <v>177.35</v>
      </c>
      <c r="F430" t="s">
        <v>426</v>
      </c>
      <c r="G430">
        <v>-1.7299999999999999E-2</v>
      </c>
    </row>
    <row r="431" spans="1:7" x14ac:dyDescent="0.25">
      <c r="A431" s="3">
        <v>45142</v>
      </c>
      <c r="B431">
        <v>181.99</v>
      </c>
      <c r="C431">
        <v>185.52</v>
      </c>
      <c r="D431">
        <v>187.38</v>
      </c>
      <c r="E431">
        <v>181.92</v>
      </c>
      <c r="F431" t="s">
        <v>427</v>
      </c>
      <c r="G431">
        <v>-4.8000000000000001E-2</v>
      </c>
    </row>
    <row r="432" spans="1:7" x14ac:dyDescent="0.25">
      <c r="A432" s="3">
        <v>45141</v>
      </c>
      <c r="B432">
        <v>191.17</v>
      </c>
      <c r="C432">
        <v>191.57</v>
      </c>
      <c r="D432">
        <v>192.37</v>
      </c>
      <c r="E432">
        <v>190.69</v>
      </c>
      <c r="F432" t="s">
        <v>428</v>
      </c>
      <c r="G432">
        <v>-7.3000000000000001E-3</v>
      </c>
    </row>
    <row r="433" spans="1:7" x14ac:dyDescent="0.25">
      <c r="A433" s="3">
        <v>45140</v>
      </c>
      <c r="B433">
        <v>192.58</v>
      </c>
      <c r="C433">
        <v>195.04</v>
      </c>
      <c r="D433">
        <v>195.18</v>
      </c>
      <c r="E433">
        <v>191.85</v>
      </c>
      <c r="F433" t="s">
        <v>429</v>
      </c>
      <c r="G433">
        <v>-1.55E-2</v>
      </c>
    </row>
    <row r="434" spans="1:7" x14ac:dyDescent="0.25">
      <c r="A434" s="3">
        <v>45139</v>
      </c>
      <c r="B434">
        <v>195.6</v>
      </c>
      <c r="C434">
        <v>196.24</v>
      </c>
      <c r="D434">
        <v>196.73</v>
      </c>
      <c r="E434">
        <v>195.28</v>
      </c>
      <c r="F434" t="s">
        <v>430</v>
      </c>
      <c r="G434">
        <v>-4.3E-3</v>
      </c>
    </row>
    <row r="435" spans="1:7" x14ac:dyDescent="0.25">
      <c r="A435" s="3">
        <v>45138</v>
      </c>
      <c r="B435">
        <v>196.45</v>
      </c>
      <c r="C435">
        <v>196.06</v>
      </c>
      <c r="D435">
        <v>196.49</v>
      </c>
      <c r="E435">
        <v>195.26</v>
      </c>
      <c r="F435" t="s">
        <v>431</v>
      </c>
      <c r="G435">
        <v>3.2000000000000002E-3</v>
      </c>
    </row>
    <row r="436" spans="1:7" x14ac:dyDescent="0.25">
      <c r="A436" s="3">
        <v>45135</v>
      </c>
      <c r="B436">
        <v>195.83</v>
      </c>
      <c r="C436">
        <v>194.67</v>
      </c>
      <c r="D436">
        <v>196.63</v>
      </c>
      <c r="E436">
        <v>194.14</v>
      </c>
      <c r="F436" t="s">
        <v>432</v>
      </c>
      <c r="G436">
        <v>1.35E-2</v>
      </c>
    </row>
    <row r="437" spans="1:7" x14ac:dyDescent="0.25">
      <c r="A437" s="3">
        <v>45134</v>
      </c>
      <c r="B437">
        <v>193.22</v>
      </c>
      <c r="C437">
        <v>196.02</v>
      </c>
      <c r="D437">
        <v>197.2</v>
      </c>
      <c r="E437">
        <v>192.55</v>
      </c>
      <c r="F437" t="s">
        <v>433</v>
      </c>
      <c r="G437">
        <v>-6.6E-3</v>
      </c>
    </row>
    <row r="438" spans="1:7" x14ac:dyDescent="0.25">
      <c r="A438" s="3">
        <v>45133</v>
      </c>
      <c r="B438">
        <v>194.5</v>
      </c>
      <c r="C438">
        <v>193.67</v>
      </c>
      <c r="D438">
        <v>195.64</v>
      </c>
      <c r="E438">
        <v>193.32</v>
      </c>
      <c r="F438" t="s">
        <v>228</v>
      </c>
      <c r="G438">
        <v>4.4999999999999997E-3</v>
      </c>
    </row>
    <row r="439" spans="1:7" x14ac:dyDescent="0.25">
      <c r="A439" s="3">
        <v>45132</v>
      </c>
      <c r="B439">
        <v>193.62</v>
      </c>
      <c r="C439">
        <v>193.33</v>
      </c>
      <c r="D439">
        <v>194.44</v>
      </c>
      <c r="E439">
        <v>192.91</v>
      </c>
      <c r="F439" t="s">
        <v>434</v>
      </c>
      <c r="G439">
        <v>4.4999999999999997E-3</v>
      </c>
    </row>
    <row r="440" spans="1:7" x14ac:dyDescent="0.25">
      <c r="A440" s="3">
        <v>45131</v>
      </c>
      <c r="B440">
        <v>192.75</v>
      </c>
      <c r="C440">
        <v>193.41</v>
      </c>
      <c r="D440">
        <v>194.91</v>
      </c>
      <c r="E440">
        <v>192.25</v>
      </c>
      <c r="F440" t="s">
        <v>435</v>
      </c>
      <c r="G440">
        <v>4.1999999999999997E-3</v>
      </c>
    </row>
    <row r="441" spans="1:7" x14ac:dyDescent="0.25">
      <c r="A441" s="3">
        <v>45128</v>
      </c>
      <c r="B441">
        <v>191.94</v>
      </c>
      <c r="C441">
        <v>194.1</v>
      </c>
      <c r="D441">
        <v>194.97</v>
      </c>
      <c r="E441">
        <v>191.23</v>
      </c>
      <c r="F441" t="s">
        <v>436</v>
      </c>
      <c r="G441">
        <v>-6.1999999999999998E-3</v>
      </c>
    </row>
    <row r="442" spans="1:7" x14ac:dyDescent="0.25">
      <c r="A442" s="3">
        <v>45127</v>
      </c>
      <c r="B442">
        <v>193.13</v>
      </c>
      <c r="C442">
        <v>195.09</v>
      </c>
      <c r="D442">
        <v>196.47</v>
      </c>
      <c r="E442">
        <v>192.49</v>
      </c>
      <c r="F442" t="s">
        <v>437</v>
      </c>
      <c r="G442">
        <v>-1.01E-2</v>
      </c>
    </row>
    <row r="443" spans="1:7" x14ac:dyDescent="0.25">
      <c r="A443" s="3">
        <v>45126</v>
      </c>
      <c r="B443">
        <v>195.1</v>
      </c>
      <c r="C443">
        <v>193.1</v>
      </c>
      <c r="D443">
        <v>198.23</v>
      </c>
      <c r="E443">
        <v>192.65</v>
      </c>
      <c r="F443" t="s">
        <v>438</v>
      </c>
      <c r="G443">
        <v>7.1000000000000004E-3</v>
      </c>
    </row>
    <row r="444" spans="1:7" x14ac:dyDescent="0.25">
      <c r="A444" s="3">
        <v>45125</v>
      </c>
      <c r="B444">
        <v>193.73</v>
      </c>
      <c r="C444">
        <v>193.35</v>
      </c>
      <c r="D444">
        <v>194.33</v>
      </c>
      <c r="E444">
        <v>192.41</v>
      </c>
      <c r="F444" t="s">
        <v>439</v>
      </c>
      <c r="G444">
        <v>-1.2999999999999999E-3</v>
      </c>
    </row>
    <row r="445" spans="1:7" x14ac:dyDescent="0.25">
      <c r="A445" s="3">
        <v>45124</v>
      </c>
      <c r="B445">
        <v>193.99</v>
      </c>
      <c r="C445">
        <v>191.9</v>
      </c>
      <c r="D445">
        <v>194.32</v>
      </c>
      <c r="E445">
        <v>191.81</v>
      </c>
      <c r="F445" t="s">
        <v>440</v>
      </c>
      <c r="G445">
        <v>1.7299999999999999E-2</v>
      </c>
    </row>
    <row r="446" spans="1:7" x14ac:dyDescent="0.25">
      <c r="A446" s="3">
        <v>45121</v>
      </c>
      <c r="B446">
        <v>190.69</v>
      </c>
      <c r="C446">
        <v>190.23</v>
      </c>
      <c r="D446">
        <v>191.18</v>
      </c>
      <c r="E446">
        <v>189.63</v>
      </c>
      <c r="F446" t="s">
        <v>441</v>
      </c>
      <c r="G446">
        <v>8.0000000000000004E-4</v>
      </c>
    </row>
    <row r="447" spans="1:7" x14ac:dyDescent="0.25">
      <c r="A447" s="3">
        <v>45120</v>
      </c>
      <c r="B447">
        <v>190.54</v>
      </c>
      <c r="C447">
        <v>190.5</v>
      </c>
      <c r="D447">
        <v>191.19</v>
      </c>
      <c r="E447">
        <v>189.78</v>
      </c>
      <c r="F447" t="s">
        <v>442</v>
      </c>
      <c r="G447">
        <v>4.1000000000000003E-3</v>
      </c>
    </row>
    <row r="448" spans="1:7" x14ac:dyDescent="0.25">
      <c r="A448" s="3">
        <v>45119</v>
      </c>
      <c r="B448">
        <v>189.77</v>
      </c>
      <c r="C448">
        <v>189.68</v>
      </c>
      <c r="D448">
        <v>191.7</v>
      </c>
      <c r="E448">
        <v>188.47</v>
      </c>
      <c r="F448" t="s">
        <v>443</v>
      </c>
      <c r="G448">
        <v>8.9999999999999993E-3</v>
      </c>
    </row>
    <row r="449" spans="1:7" x14ac:dyDescent="0.25">
      <c r="A449" s="3">
        <v>45118</v>
      </c>
      <c r="B449">
        <v>188.08</v>
      </c>
      <c r="C449">
        <v>189.16</v>
      </c>
      <c r="D449">
        <v>189.3</v>
      </c>
      <c r="E449">
        <v>186.6</v>
      </c>
      <c r="F449" t="s">
        <v>444</v>
      </c>
      <c r="G449">
        <v>-2.8E-3</v>
      </c>
    </row>
    <row r="450" spans="1:7" x14ac:dyDescent="0.25">
      <c r="A450" s="3">
        <v>45117</v>
      </c>
      <c r="B450">
        <v>188.61</v>
      </c>
      <c r="C450">
        <v>189.26</v>
      </c>
      <c r="D450">
        <v>189.99</v>
      </c>
      <c r="E450">
        <v>187.04</v>
      </c>
      <c r="F450" t="s">
        <v>445</v>
      </c>
      <c r="G450">
        <v>-1.09E-2</v>
      </c>
    </row>
    <row r="451" spans="1:7" x14ac:dyDescent="0.25">
      <c r="A451" s="3">
        <v>45114</v>
      </c>
      <c r="B451">
        <v>190.68</v>
      </c>
      <c r="C451">
        <v>191.41</v>
      </c>
      <c r="D451">
        <v>192.67</v>
      </c>
      <c r="E451">
        <v>190.24</v>
      </c>
      <c r="F451" t="s">
        <v>446</v>
      </c>
      <c r="G451">
        <v>-5.8999999999999999E-3</v>
      </c>
    </row>
    <row r="452" spans="1:7" x14ac:dyDescent="0.25">
      <c r="A452" s="3">
        <v>45113</v>
      </c>
      <c r="B452">
        <v>191.81</v>
      </c>
      <c r="C452">
        <v>189.84</v>
      </c>
      <c r="D452">
        <v>192.02</v>
      </c>
      <c r="E452">
        <v>189.2</v>
      </c>
      <c r="F452" t="s">
        <v>305</v>
      </c>
      <c r="G452">
        <v>2.5000000000000001E-3</v>
      </c>
    </row>
    <row r="453" spans="1:7" x14ac:dyDescent="0.25">
      <c r="A453" s="3">
        <v>45112</v>
      </c>
      <c r="B453">
        <v>191.33</v>
      </c>
      <c r="C453">
        <v>191.57</v>
      </c>
      <c r="D453">
        <v>192.98</v>
      </c>
      <c r="E453">
        <v>190.62</v>
      </c>
      <c r="F453" t="s">
        <v>447</v>
      </c>
      <c r="G453">
        <v>-5.8999999999999999E-3</v>
      </c>
    </row>
    <row r="454" spans="1:7" x14ac:dyDescent="0.25">
      <c r="A454" s="3">
        <v>45110</v>
      </c>
      <c r="B454">
        <v>192.46</v>
      </c>
      <c r="C454">
        <v>193.78</v>
      </c>
      <c r="D454">
        <v>193.88</v>
      </c>
      <c r="E454">
        <v>191.76</v>
      </c>
      <c r="F454" t="s">
        <v>448</v>
      </c>
      <c r="G454">
        <v>-7.7999999999999996E-3</v>
      </c>
    </row>
    <row r="455" spans="1:7" x14ac:dyDescent="0.25">
      <c r="A455" s="3">
        <v>45107</v>
      </c>
      <c r="B455">
        <v>193.97</v>
      </c>
      <c r="C455">
        <v>191.63</v>
      </c>
      <c r="D455">
        <v>194.48</v>
      </c>
      <c r="E455">
        <v>191.26</v>
      </c>
      <c r="F455" t="s">
        <v>449</v>
      </c>
      <c r="G455">
        <v>2.3099999999999999E-2</v>
      </c>
    </row>
    <row r="456" spans="1:7" x14ac:dyDescent="0.25">
      <c r="A456" s="3">
        <v>45106</v>
      </c>
      <c r="B456">
        <v>189.59</v>
      </c>
      <c r="C456">
        <v>189.08</v>
      </c>
      <c r="D456">
        <v>190.07</v>
      </c>
      <c r="E456">
        <v>188.94</v>
      </c>
      <c r="F456" t="s">
        <v>450</v>
      </c>
      <c r="G456">
        <v>1.8E-3</v>
      </c>
    </row>
    <row r="457" spans="1:7" x14ac:dyDescent="0.25">
      <c r="A457" s="3">
        <v>45105</v>
      </c>
      <c r="B457">
        <v>189.25</v>
      </c>
      <c r="C457">
        <v>187.93</v>
      </c>
      <c r="D457">
        <v>189.9</v>
      </c>
      <c r="E457">
        <v>187.6</v>
      </c>
      <c r="F457" t="s">
        <v>451</v>
      </c>
      <c r="G457">
        <v>6.3E-3</v>
      </c>
    </row>
    <row r="458" spans="1:7" x14ac:dyDescent="0.25">
      <c r="A458" s="3">
        <v>45104</v>
      </c>
      <c r="B458">
        <v>188.06</v>
      </c>
      <c r="C458">
        <v>185.89</v>
      </c>
      <c r="D458">
        <v>188.39</v>
      </c>
      <c r="E458">
        <v>185.67</v>
      </c>
      <c r="F458" t="s">
        <v>452</v>
      </c>
      <c r="G458">
        <v>1.5100000000000001E-2</v>
      </c>
    </row>
    <row r="459" spans="1:7" x14ac:dyDescent="0.25">
      <c r="A459" s="3">
        <v>45103</v>
      </c>
      <c r="B459">
        <v>185.27</v>
      </c>
      <c r="C459">
        <v>186.83</v>
      </c>
      <c r="D459">
        <v>188.05</v>
      </c>
      <c r="E459">
        <v>185.23</v>
      </c>
      <c r="F459" t="s">
        <v>333</v>
      </c>
      <c r="G459">
        <v>-7.6E-3</v>
      </c>
    </row>
    <row r="460" spans="1:7" x14ac:dyDescent="0.25">
      <c r="A460" s="3">
        <v>45100</v>
      </c>
      <c r="B460">
        <v>186.68</v>
      </c>
      <c r="C460">
        <v>185.55</v>
      </c>
      <c r="D460">
        <v>187.56</v>
      </c>
      <c r="E460">
        <v>185.01</v>
      </c>
      <c r="F460" t="s">
        <v>453</v>
      </c>
      <c r="G460">
        <v>-1.6999999999999999E-3</v>
      </c>
    </row>
    <row r="461" spans="1:7" x14ac:dyDescent="0.25">
      <c r="A461" s="3">
        <v>45099</v>
      </c>
      <c r="B461">
        <v>187</v>
      </c>
      <c r="C461">
        <v>183.74</v>
      </c>
      <c r="D461">
        <v>187.04</v>
      </c>
      <c r="E461">
        <v>183.67</v>
      </c>
      <c r="F461" t="s">
        <v>454</v>
      </c>
      <c r="G461">
        <v>1.6500000000000001E-2</v>
      </c>
    </row>
    <row r="462" spans="1:7" x14ac:dyDescent="0.25">
      <c r="A462" s="3">
        <v>45098</v>
      </c>
      <c r="B462">
        <v>183.96</v>
      </c>
      <c r="C462">
        <v>184.9</v>
      </c>
      <c r="D462">
        <v>185.41</v>
      </c>
      <c r="E462">
        <v>182.59</v>
      </c>
      <c r="F462" t="s">
        <v>455</v>
      </c>
      <c r="G462">
        <v>-5.7000000000000002E-3</v>
      </c>
    </row>
    <row r="463" spans="1:7" x14ac:dyDescent="0.25">
      <c r="A463" s="3">
        <v>45097</v>
      </c>
      <c r="B463">
        <v>185.01</v>
      </c>
      <c r="C463">
        <v>184.41</v>
      </c>
      <c r="D463">
        <v>186.1</v>
      </c>
      <c r="E463">
        <v>184.41</v>
      </c>
      <c r="F463" t="s">
        <v>456</v>
      </c>
      <c r="G463">
        <v>5.0000000000000001E-4</v>
      </c>
    </row>
    <row r="464" spans="1:7" x14ac:dyDescent="0.25">
      <c r="A464" s="3">
        <v>45093</v>
      </c>
      <c r="B464">
        <v>184.92</v>
      </c>
      <c r="C464">
        <v>186.73</v>
      </c>
      <c r="D464">
        <v>186.99</v>
      </c>
      <c r="E464">
        <v>184.27</v>
      </c>
      <c r="F464" t="s">
        <v>457</v>
      </c>
      <c r="G464">
        <v>-5.8999999999999999E-3</v>
      </c>
    </row>
    <row r="465" spans="1:7" x14ac:dyDescent="0.25">
      <c r="A465" s="3">
        <v>45092</v>
      </c>
      <c r="B465">
        <v>186.01</v>
      </c>
      <c r="C465">
        <v>183.96</v>
      </c>
      <c r="D465">
        <v>186.52</v>
      </c>
      <c r="E465">
        <v>183.78</v>
      </c>
      <c r="F465" t="s">
        <v>301</v>
      </c>
      <c r="G465">
        <v>1.12E-2</v>
      </c>
    </row>
    <row r="466" spans="1:7" x14ac:dyDescent="0.25">
      <c r="A466" s="3">
        <v>45091</v>
      </c>
      <c r="B466">
        <v>183.95</v>
      </c>
      <c r="C466">
        <v>183.37</v>
      </c>
      <c r="D466">
        <v>184.39</v>
      </c>
      <c r="E466">
        <v>182.02</v>
      </c>
      <c r="F466" t="s">
        <v>458</v>
      </c>
      <c r="G466">
        <v>3.5000000000000001E-3</v>
      </c>
    </row>
    <row r="467" spans="1:7" x14ac:dyDescent="0.25">
      <c r="A467" s="3">
        <v>45090</v>
      </c>
      <c r="B467">
        <v>183.31</v>
      </c>
      <c r="C467">
        <v>182.8</v>
      </c>
      <c r="D467">
        <v>184.15</v>
      </c>
      <c r="E467">
        <v>182.44</v>
      </c>
      <c r="F467" t="s">
        <v>459</v>
      </c>
      <c r="G467">
        <v>-2.5999999999999999E-3</v>
      </c>
    </row>
    <row r="468" spans="1:7" x14ac:dyDescent="0.25">
      <c r="A468" s="3">
        <v>45089</v>
      </c>
      <c r="B468">
        <v>183.79</v>
      </c>
      <c r="C468">
        <v>181.27</v>
      </c>
      <c r="D468">
        <v>183.89</v>
      </c>
      <c r="E468">
        <v>180.97</v>
      </c>
      <c r="F468" t="s">
        <v>379</v>
      </c>
      <c r="G468">
        <v>1.5599999999999999E-2</v>
      </c>
    </row>
    <row r="469" spans="1:7" x14ac:dyDescent="0.25">
      <c r="A469" s="3">
        <v>45086</v>
      </c>
      <c r="B469">
        <v>180.96</v>
      </c>
      <c r="C469">
        <v>181.5</v>
      </c>
      <c r="D469">
        <v>182.23</v>
      </c>
      <c r="E469">
        <v>180.63</v>
      </c>
      <c r="F469" t="s">
        <v>460</v>
      </c>
      <c r="G469">
        <v>2.2000000000000001E-3</v>
      </c>
    </row>
    <row r="470" spans="1:7" x14ac:dyDescent="0.25">
      <c r="A470" s="3">
        <v>45085</v>
      </c>
      <c r="B470">
        <v>180.57</v>
      </c>
      <c r="C470">
        <v>177.9</v>
      </c>
      <c r="D470">
        <v>180.84</v>
      </c>
      <c r="E470">
        <v>177.46</v>
      </c>
      <c r="F470" t="s">
        <v>461</v>
      </c>
      <c r="G470">
        <v>1.55E-2</v>
      </c>
    </row>
    <row r="471" spans="1:7" x14ac:dyDescent="0.25">
      <c r="A471" s="3">
        <v>45084</v>
      </c>
      <c r="B471">
        <v>177.82</v>
      </c>
      <c r="C471">
        <v>178.44</v>
      </c>
      <c r="D471">
        <v>181.21</v>
      </c>
      <c r="E471">
        <v>177.32</v>
      </c>
      <c r="F471" t="s">
        <v>462</v>
      </c>
      <c r="G471">
        <v>-7.7999999999999996E-3</v>
      </c>
    </row>
    <row r="472" spans="1:7" x14ac:dyDescent="0.25">
      <c r="A472" s="3">
        <v>45083</v>
      </c>
      <c r="B472">
        <v>179.21</v>
      </c>
      <c r="C472">
        <v>179.96</v>
      </c>
      <c r="D472">
        <v>180.12</v>
      </c>
      <c r="E472">
        <v>177.43</v>
      </c>
      <c r="F472" t="s">
        <v>463</v>
      </c>
      <c r="G472">
        <v>-2.0999999999999999E-3</v>
      </c>
    </row>
    <row r="473" spans="1:7" x14ac:dyDescent="0.25">
      <c r="A473" s="3">
        <v>45082</v>
      </c>
      <c r="B473">
        <v>179.58</v>
      </c>
      <c r="C473">
        <v>182.63</v>
      </c>
      <c r="D473">
        <v>184.95</v>
      </c>
      <c r="E473">
        <v>178.04</v>
      </c>
      <c r="F473" t="s">
        <v>464</v>
      </c>
      <c r="G473">
        <v>-7.6E-3</v>
      </c>
    </row>
    <row r="474" spans="1:7" x14ac:dyDescent="0.25">
      <c r="A474" s="3">
        <v>45079</v>
      </c>
      <c r="B474">
        <v>180.95</v>
      </c>
      <c r="C474">
        <v>181.03</v>
      </c>
      <c r="D474">
        <v>181.78</v>
      </c>
      <c r="E474">
        <v>179.26</v>
      </c>
      <c r="F474" t="s">
        <v>465</v>
      </c>
      <c r="G474">
        <v>4.7999999999999996E-3</v>
      </c>
    </row>
    <row r="475" spans="1:7" x14ac:dyDescent="0.25">
      <c r="A475" s="3">
        <v>45078</v>
      </c>
      <c r="B475">
        <v>180.09</v>
      </c>
      <c r="C475">
        <v>177.7</v>
      </c>
      <c r="D475">
        <v>180.12</v>
      </c>
      <c r="E475">
        <v>176.93</v>
      </c>
      <c r="F475" t="s">
        <v>318</v>
      </c>
      <c r="G475">
        <v>1.6E-2</v>
      </c>
    </row>
    <row r="476" spans="1:7" x14ac:dyDescent="0.25">
      <c r="A476" s="3">
        <v>45077</v>
      </c>
      <c r="B476">
        <v>177.25</v>
      </c>
      <c r="C476">
        <v>177.32</v>
      </c>
      <c r="D476">
        <v>179.35</v>
      </c>
      <c r="E476">
        <v>176.76</v>
      </c>
      <c r="F476" t="s">
        <v>466</v>
      </c>
      <c r="G476">
        <v>-2.9999999999999997E-4</v>
      </c>
    </row>
    <row r="477" spans="1:7" x14ac:dyDescent="0.25">
      <c r="A477" s="3">
        <v>45076</v>
      </c>
      <c r="B477">
        <v>177.3</v>
      </c>
      <c r="C477">
        <v>176.96</v>
      </c>
      <c r="D477">
        <v>178.99</v>
      </c>
      <c r="E477">
        <v>176.57</v>
      </c>
      <c r="F477" t="s">
        <v>467</v>
      </c>
      <c r="G477">
        <v>1.0699999999999999E-2</v>
      </c>
    </row>
    <row r="478" spans="1:7" x14ac:dyDescent="0.25">
      <c r="A478" s="3">
        <v>45072</v>
      </c>
      <c r="B478">
        <v>175.43</v>
      </c>
      <c r="C478">
        <v>173.32</v>
      </c>
      <c r="D478">
        <v>175.77</v>
      </c>
      <c r="E478">
        <v>173.11</v>
      </c>
      <c r="F478" t="s">
        <v>468</v>
      </c>
      <c r="G478">
        <v>1.41E-2</v>
      </c>
    </row>
    <row r="479" spans="1:7" x14ac:dyDescent="0.25">
      <c r="A479" s="3">
        <v>45071</v>
      </c>
      <c r="B479">
        <v>172.99</v>
      </c>
      <c r="C479">
        <v>172.41</v>
      </c>
      <c r="D479">
        <v>173.9</v>
      </c>
      <c r="E479">
        <v>171.69</v>
      </c>
      <c r="F479" t="s">
        <v>469</v>
      </c>
      <c r="G479">
        <v>6.7000000000000002E-3</v>
      </c>
    </row>
    <row r="480" spans="1:7" x14ac:dyDescent="0.25">
      <c r="A480" s="3">
        <v>45070</v>
      </c>
      <c r="B480">
        <v>171.84</v>
      </c>
      <c r="C480">
        <v>171.09</v>
      </c>
      <c r="D480">
        <v>172.42</v>
      </c>
      <c r="E480">
        <v>170.52</v>
      </c>
      <c r="F480" t="s">
        <v>470</v>
      </c>
      <c r="G480">
        <v>1.6000000000000001E-3</v>
      </c>
    </row>
    <row r="481" spans="1:7" x14ac:dyDescent="0.25">
      <c r="A481" s="3">
        <v>45069</v>
      </c>
      <c r="B481">
        <v>171.56</v>
      </c>
      <c r="C481">
        <v>173.13</v>
      </c>
      <c r="D481">
        <v>173.38</v>
      </c>
      <c r="E481">
        <v>171.27</v>
      </c>
      <c r="F481" t="s">
        <v>471</v>
      </c>
      <c r="G481">
        <v>-1.52E-2</v>
      </c>
    </row>
    <row r="482" spans="1:7" x14ac:dyDescent="0.25">
      <c r="A482" s="3">
        <v>45068</v>
      </c>
      <c r="B482">
        <v>174.2</v>
      </c>
      <c r="C482">
        <v>173.98</v>
      </c>
      <c r="D482">
        <v>174.71</v>
      </c>
      <c r="E482">
        <v>173.45</v>
      </c>
      <c r="F482" t="s">
        <v>472</v>
      </c>
      <c r="G482">
        <v>-5.4999999999999997E-3</v>
      </c>
    </row>
    <row r="483" spans="1:7" x14ac:dyDescent="0.25">
      <c r="A483" s="3">
        <v>45065</v>
      </c>
      <c r="B483">
        <v>175.16</v>
      </c>
      <c r="C483">
        <v>176.39</v>
      </c>
      <c r="D483">
        <v>176.39</v>
      </c>
      <c r="E483">
        <v>174.94</v>
      </c>
      <c r="F483" t="s">
        <v>473</v>
      </c>
      <c r="G483">
        <v>5.9999999999999995E-4</v>
      </c>
    </row>
    <row r="484" spans="1:7" x14ac:dyDescent="0.25">
      <c r="A484" s="3">
        <v>45064</v>
      </c>
      <c r="B484">
        <v>175.05</v>
      </c>
      <c r="C484">
        <v>173</v>
      </c>
      <c r="D484">
        <v>175.24</v>
      </c>
      <c r="E484">
        <v>172.58</v>
      </c>
      <c r="F484" t="s">
        <v>474</v>
      </c>
      <c r="G484">
        <v>1.37E-2</v>
      </c>
    </row>
    <row r="485" spans="1:7" x14ac:dyDescent="0.25">
      <c r="A485" s="3">
        <v>45063</v>
      </c>
      <c r="B485">
        <v>172.69</v>
      </c>
      <c r="C485">
        <v>171.71</v>
      </c>
      <c r="D485">
        <v>172.93</v>
      </c>
      <c r="E485">
        <v>170.42</v>
      </c>
      <c r="F485" t="s">
        <v>475</v>
      </c>
      <c r="G485">
        <v>3.5999999999999999E-3</v>
      </c>
    </row>
    <row r="486" spans="1:7" x14ac:dyDescent="0.25">
      <c r="A486" s="3">
        <v>45062</v>
      </c>
      <c r="B486">
        <v>172.07</v>
      </c>
      <c r="C486">
        <v>171.99</v>
      </c>
      <c r="D486">
        <v>173.14</v>
      </c>
      <c r="E486">
        <v>171.8</v>
      </c>
      <c r="F486" t="s">
        <v>110</v>
      </c>
      <c r="G486">
        <v>0</v>
      </c>
    </row>
    <row r="487" spans="1:7" x14ac:dyDescent="0.25">
      <c r="A487" s="3">
        <v>45061</v>
      </c>
      <c r="B487">
        <v>172.07</v>
      </c>
      <c r="C487">
        <v>173.16</v>
      </c>
      <c r="D487">
        <v>173.21</v>
      </c>
      <c r="E487">
        <v>171.47</v>
      </c>
      <c r="F487" t="s">
        <v>476</v>
      </c>
      <c r="G487">
        <v>-2.8999999999999998E-3</v>
      </c>
    </row>
    <row r="488" spans="1:7" x14ac:dyDescent="0.25">
      <c r="A488" s="3">
        <v>45058</v>
      </c>
      <c r="B488">
        <v>172.57</v>
      </c>
      <c r="C488">
        <v>173.62</v>
      </c>
      <c r="D488">
        <v>174.06</v>
      </c>
      <c r="E488">
        <v>171</v>
      </c>
      <c r="F488" t="s">
        <v>477</v>
      </c>
      <c r="G488">
        <v>-6.7999999999999996E-3</v>
      </c>
    </row>
    <row r="489" spans="1:7" x14ac:dyDescent="0.25">
      <c r="A489" s="3">
        <v>45057</v>
      </c>
      <c r="B489">
        <v>173.75</v>
      </c>
      <c r="C489">
        <v>173.85</v>
      </c>
      <c r="D489">
        <v>174.59</v>
      </c>
      <c r="E489">
        <v>172.17</v>
      </c>
      <c r="F489" t="s">
        <v>478</v>
      </c>
      <c r="G489">
        <v>1.1000000000000001E-3</v>
      </c>
    </row>
    <row r="490" spans="1:7" x14ac:dyDescent="0.25">
      <c r="A490" s="3">
        <v>45056</v>
      </c>
      <c r="B490">
        <v>173.55</v>
      </c>
      <c r="C490">
        <v>173.02</v>
      </c>
      <c r="D490">
        <v>174.03</v>
      </c>
      <c r="E490">
        <v>171.9</v>
      </c>
      <c r="F490" t="s">
        <v>58</v>
      </c>
      <c r="G490">
        <v>1.04E-2</v>
      </c>
    </row>
    <row r="491" spans="1:7" x14ac:dyDescent="0.25">
      <c r="A491" s="3">
        <v>45055</v>
      </c>
      <c r="B491">
        <v>171.77</v>
      </c>
      <c r="C491">
        <v>173.05</v>
      </c>
      <c r="D491">
        <v>173.54</v>
      </c>
      <c r="E491">
        <v>171.6</v>
      </c>
      <c r="F491" t="s">
        <v>479</v>
      </c>
      <c r="G491">
        <v>-0.01</v>
      </c>
    </row>
    <row r="492" spans="1:7" x14ac:dyDescent="0.25">
      <c r="A492" s="3">
        <v>45054</v>
      </c>
      <c r="B492">
        <v>173.5</v>
      </c>
      <c r="C492">
        <v>172.48</v>
      </c>
      <c r="D492">
        <v>173.85</v>
      </c>
      <c r="E492">
        <v>172.11</v>
      </c>
      <c r="F492" t="s">
        <v>467</v>
      </c>
      <c r="G492">
        <v>-4.0000000000000002E-4</v>
      </c>
    </row>
    <row r="493" spans="1:7" x14ac:dyDescent="0.25">
      <c r="A493" s="3">
        <v>45051</v>
      </c>
      <c r="B493">
        <v>173.57</v>
      </c>
      <c r="C493">
        <v>170.98</v>
      </c>
      <c r="D493">
        <v>174.3</v>
      </c>
      <c r="E493">
        <v>170.76</v>
      </c>
      <c r="F493" t="s">
        <v>480</v>
      </c>
      <c r="G493">
        <v>4.6899999999999997E-2</v>
      </c>
    </row>
    <row r="494" spans="1:7" x14ac:dyDescent="0.25">
      <c r="A494" s="3">
        <v>45050</v>
      </c>
      <c r="B494">
        <v>165.79</v>
      </c>
      <c r="C494">
        <v>164.89</v>
      </c>
      <c r="D494">
        <v>167.04</v>
      </c>
      <c r="E494">
        <v>164.31</v>
      </c>
      <c r="F494" t="s">
        <v>481</v>
      </c>
      <c r="G494">
        <v>-9.9000000000000008E-3</v>
      </c>
    </row>
    <row r="495" spans="1:7" x14ac:dyDescent="0.25">
      <c r="A495" s="3">
        <v>45049</v>
      </c>
      <c r="B495">
        <v>167.45</v>
      </c>
      <c r="C495">
        <v>169.5</v>
      </c>
      <c r="D495">
        <v>170.92</v>
      </c>
      <c r="E495">
        <v>167.16</v>
      </c>
      <c r="F495" t="s">
        <v>482</v>
      </c>
      <c r="G495">
        <v>-6.4999999999999997E-3</v>
      </c>
    </row>
    <row r="496" spans="1:7" x14ac:dyDescent="0.25">
      <c r="A496" s="3">
        <v>45048</v>
      </c>
      <c r="B496">
        <v>168.54</v>
      </c>
      <c r="C496">
        <v>170.09</v>
      </c>
      <c r="D496">
        <v>170.35</v>
      </c>
      <c r="E496">
        <v>167.54</v>
      </c>
      <c r="F496" t="s">
        <v>483</v>
      </c>
      <c r="G496">
        <v>-6.1999999999999998E-3</v>
      </c>
    </row>
    <row r="497" spans="1:7" x14ac:dyDescent="0.25">
      <c r="A497" s="3">
        <v>45047</v>
      </c>
      <c r="B497">
        <v>169.59</v>
      </c>
      <c r="C497">
        <v>169.28</v>
      </c>
      <c r="D497">
        <v>170.45</v>
      </c>
      <c r="E497">
        <v>168.64</v>
      </c>
      <c r="F497" t="s">
        <v>484</v>
      </c>
      <c r="G497">
        <v>-5.0000000000000001E-4</v>
      </c>
    </row>
    <row r="498" spans="1:7" x14ac:dyDescent="0.25">
      <c r="A498" s="3">
        <v>45044</v>
      </c>
      <c r="B498">
        <v>169.68</v>
      </c>
      <c r="C498">
        <v>168.49</v>
      </c>
      <c r="D498">
        <v>169.85</v>
      </c>
      <c r="E498">
        <v>167.88</v>
      </c>
      <c r="F498" t="s">
        <v>485</v>
      </c>
      <c r="G498">
        <v>7.4999999999999997E-3</v>
      </c>
    </row>
    <row r="499" spans="1:7" x14ac:dyDescent="0.25">
      <c r="A499" s="3">
        <v>45043</v>
      </c>
      <c r="B499">
        <v>168.41</v>
      </c>
      <c r="C499">
        <v>165.19</v>
      </c>
      <c r="D499">
        <v>168.56</v>
      </c>
      <c r="E499">
        <v>165.19</v>
      </c>
      <c r="F499" t="s">
        <v>486</v>
      </c>
      <c r="G499">
        <v>2.8400000000000002E-2</v>
      </c>
    </row>
    <row r="500" spans="1:7" x14ac:dyDescent="0.25">
      <c r="A500" s="3">
        <v>45042</v>
      </c>
      <c r="B500">
        <v>163.76</v>
      </c>
      <c r="C500">
        <v>163.05000000000001</v>
      </c>
      <c r="D500">
        <v>165.28</v>
      </c>
      <c r="E500">
        <v>162.80000000000001</v>
      </c>
      <c r="F500" t="s">
        <v>487</v>
      </c>
      <c r="G500">
        <v>-1E-4</v>
      </c>
    </row>
    <row r="501" spans="1:7" x14ac:dyDescent="0.25">
      <c r="A501" s="3">
        <v>45041</v>
      </c>
      <c r="B501">
        <v>163.77000000000001</v>
      </c>
      <c r="C501">
        <v>165.19</v>
      </c>
      <c r="D501">
        <v>166.3</v>
      </c>
      <c r="E501">
        <v>163.72999999999999</v>
      </c>
      <c r="F501" t="s">
        <v>488</v>
      </c>
      <c r="G501">
        <v>-9.4000000000000004E-3</v>
      </c>
    </row>
    <row r="502" spans="1:7" x14ac:dyDescent="0.25">
      <c r="A502" s="3">
        <v>45040</v>
      </c>
      <c r="B502">
        <v>165.33</v>
      </c>
      <c r="C502">
        <v>165</v>
      </c>
      <c r="D502">
        <v>165.6</v>
      </c>
      <c r="E502">
        <v>163.89</v>
      </c>
      <c r="F502" t="s">
        <v>489</v>
      </c>
      <c r="G502">
        <v>1.9E-3</v>
      </c>
    </row>
    <row r="503" spans="1:7" x14ac:dyDescent="0.25">
      <c r="A503" s="3">
        <v>45037</v>
      </c>
      <c r="B503">
        <v>165.02</v>
      </c>
      <c r="C503">
        <v>165.05</v>
      </c>
      <c r="D503">
        <v>166.45</v>
      </c>
      <c r="E503">
        <v>164.49</v>
      </c>
      <c r="F503" t="s">
        <v>490</v>
      </c>
      <c r="G503">
        <v>-9.7999999999999997E-3</v>
      </c>
    </row>
    <row r="504" spans="1:7" x14ac:dyDescent="0.25">
      <c r="A504" s="3">
        <v>45036</v>
      </c>
      <c r="B504">
        <v>166.65</v>
      </c>
      <c r="C504">
        <v>166.09</v>
      </c>
      <c r="D504">
        <v>167.87</v>
      </c>
      <c r="E504">
        <v>165.56</v>
      </c>
      <c r="F504" t="s">
        <v>491</v>
      </c>
      <c r="G504">
        <v>-5.7999999999999996E-3</v>
      </c>
    </row>
    <row r="505" spans="1:7" x14ac:dyDescent="0.25">
      <c r="A505" s="3">
        <v>45035</v>
      </c>
      <c r="B505">
        <v>167.63</v>
      </c>
      <c r="C505">
        <v>165.8</v>
      </c>
      <c r="D505">
        <v>168.16</v>
      </c>
      <c r="E505">
        <v>165.54</v>
      </c>
      <c r="F505" t="s">
        <v>492</v>
      </c>
      <c r="G505">
        <v>7.0000000000000001E-3</v>
      </c>
    </row>
    <row r="506" spans="1:7" x14ac:dyDescent="0.25">
      <c r="A506" s="3">
        <v>45034</v>
      </c>
      <c r="B506">
        <v>166.47</v>
      </c>
      <c r="C506">
        <v>166.1</v>
      </c>
      <c r="D506">
        <v>167.41</v>
      </c>
      <c r="E506">
        <v>165.65</v>
      </c>
      <c r="F506" t="s">
        <v>493</v>
      </c>
      <c r="G506">
        <v>7.4999999999999997E-3</v>
      </c>
    </row>
    <row r="507" spans="1:7" x14ac:dyDescent="0.25">
      <c r="A507" s="3">
        <v>45033</v>
      </c>
      <c r="B507">
        <v>165.23</v>
      </c>
      <c r="C507">
        <v>165.09</v>
      </c>
      <c r="D507">
        <v>165.39</v>
      </c>
      <c r="E507">
        <v>164.03</v>
      </c>
      <c r="F507" t="s">
        <v>494</v>
      </c>
      <c r="G507">
        <v>1E-4</v>
      </c>
    </row>
    <row r="508" spans="1:7" x14ac:dyDescent="0.25">
      <c r="A508" s="3">
        <v>45030</v>
      </c>
      <c r="B508">
        <v>165.21</v>
      </c>
      <c r="C508">
        <v>164.59</v>
      </c>
      <c r="D508">
        <v>166.32</v>
      </c>
      <c r="E508">
        <v>163.82</v>
      </c>
      <c r="F508" t="s">
        <v>495</v>
      </c>
      <c r="G508">
        <v>-2.0999999999999999E-3</v>
      </c>
    </row>
    <row r="509" spans="1:7" x14ac:dyDescent="0.25">
      <c r="A509" s="3">
        <v>45029</v>
      </c>
      <c r="B509">
        <v>165.56</v>
      </c>
      <c r="C509">
        <v>161.63</v>
      </c>
      <c r="D509">
        <v>165.8</v>
      </c>
      <c r="E509">
        <v>161.41999999999999</v>
      </c>
      <c r="F509" t="s">
        <v>496</v>
      </c>
      <c r="G509">
        <v>3.4099999999999998E-2</v>
      </c>
    </row>
    <row r="510" spans="1:7" x14ac:dyDescent="0.25">
      <c r="A510" s="3">
        <v>45028</v>
      </c>
      <c r="B510">
        <v>160.1</v>
      </c>
      <c r="C510">
        <v>161.22</v>
      </c>
      <c r="D510">
        <v>162.06</v>
      </c>
      <c r="E510">
        <v>159.78</v>
      </c>
      <c r="F510" t="s">
        <v>497</v>
      </c>
      <c r="G510">
        <v>-4.4000000000000003E-3</v>
      </c>
    </row>
    <row r="511" spans="1:7" x14ac:dyDescent="0.25">
      <c r="A511" s="3">
        <v>45027</v>
      </c>
      <c r="B511">
        <v>160.80000000000001</v>
      </c>
      <c r="C511">
        <v>162.35</v>
      </c>
      <c r="D511">
        <v>162.36000000000001</v>
      </c>
      <c r="E511">
        <v>160.51</v>
      </c>
      <c r="F511" t="s">
        <v>498</v>
      </c>
      <c r="G511">
        <v>-7.6E-3</v>
      </c>
    </row>
    <row r="512" spans="1:7" x14ac:dyDescent="0.25">
      <c r="A512" s="3">
        <v>45026</v>
      </c>
      <c r="B512">
        <v>162.03</v>
      </c>
      <c r="C512">
        <v>161.41999999999999</v>
      </c>
      <c r="D512">
        <v>162.03</v>
      </c>
      <c r="E512">
        <v>160.08000000000001</v>
      </c>
      <c r="F512" t="s">
        <v>492</v>
      </c>
      <c r="G512">
        <v>-1.6E-2</v>
      </c>
    </row>
    <row r="513" spans="1:7" x14ac:dyDescent="0.25">
      <c r="A513" s="3">
        <v>45022</v>
      </c>
      <c r="B513">
        <v>164.66</v>
      </c>
      <c r="C513">
        <v>162.43</v>
      </c>
      <c r="D513">
        <v>164.96</v>
      </c>
      <c r="E513">
        <v>162</v>
      </c>
      <c r="F513" t="s">
        <v>499</v>
      </c>
      <c r="G513">
        <v>5.4999999999999997E-3</v>
      </c>
    </row>
    <row r="514" spans="1:7" x14ac:dyDescent="0.25">
      <c r="A514" s="3">
        <v>45021</v>
      </c>
      <c r="B514">
        <v>163.76</v>
      </c>
      <c r="C514">
        <v>164.74</v>
      </c>
      <c r="D514">
        <v>165.05</v>
      </c>
      <c r="E514">
        <v>161.80000000000001</v>
      </c>
      <c r="F514" t="s">
        <v>500</v>
      </c>
      <c r="G514">
        <v>-1.1299999999999999E-2</v>
      </c>
    </row>
    <row r="515" spans="1:7" x14ac:dyDescent="0.25">
      <c r="A515" s="3">
        <v>45020</v>
      </c>
      <c r="B515">
        <v>165.63</v>
      </c>
      <c r="C515">
        <v>166.6</v>
      </c>
      <c r="D515">
        <v>166.84</v>
      </c>
      <c r="E515">
        <v>165.11</v>
      </c>
      <c r="F515" t="s">
        <v>501</v>
      </c>
      <c r="G515">
        <v>-3.2000000000000002E-3</v>
      </c>
    </row>
    <row r="516" spans="1:7" x14ac:dyDescent="0.25">
      <c r="A516" s="3">
        <v>45019</v>
      </c>
      <c r="B516">
        <v>166.17</v>
      </c>
      <c r="C516">
        <v>164.27</v>
      </c>
      <c r="D516">
        <v>166.29</v>
      </c>
      <c r="E516">
        <v>164.22</v>
      </c>
      <c r="F516" t="s">
        <v>502</v>
      </c>
      <c r="G516">
        <v>7.7000000000000002E-3</v>
      </c>
    </row>
    <row r="517" spans="1:7" x14ac:dyDescent="0.25">
      <c r="A517" s="3">
        <v>45016</v>
      </c>
      <c r="B517">
        <v>164.9</v>
      </c>
      <c r="C517">
        <v>162.44</v>
      </c>
      <c r="D517">
        <v>165</v>
      </c>
      <c r="E517">
        <v>161.91</v>
      </c>
      <c r="F517" t="s">
        <v>503</v>
      </c>
      <c r="G517">
        <v>1.5599999999999999E-2</v>
      </c>
    </row>
    <row r="518" spans="1:7" x14ac:dyDescent="0.25">
      <c r="A518" s="3">
        <v>45015</v>
      </c>
      <c r="B518">
        <v>162.36000000000001</v>
      </c>
      <c r="C518">
        <v>161.53</v>
      </c>
      <c r="D518">
        <v>162.47</v>
      </c>
      <c r="E518">
        <v>161.27000000000001</v>
      </c>
      <c r="F518" t="s">
        <v>504</v>
      </c>
      <c r="G518">
        <v>9.9000000000000008E-3</v>
      </c>
    </row>
    <row r="519" spans="1:7" x14ac:dyDescent="0.25">
      <c r="A519" s="3">
        <v>45014</v>
      </c>
      <c r="B519">
        <v>160.77000000000001</v>
      </c>
      <c r="C519">
        <v>159.37</v>
      </c>
      <c r="D519">
        <v>161.05000000000001</v>
      </c>
      <c r="E519">
        <v>159.35</v>
      </c>
      <c r="F519" t="s">
        <v>505</v>
      </c>
      <c r="G519">
        <v>1.9800000000000002E-2</v>
      </c>
    </row>
    <row r="520" spans="1:7" x14ac:dyDescent="0.25">
      <c r="A520" s="3">
        <v>45013</v>
      </c>
      <c r="B520">
        <v>157.65</v>
      </c>
      <c r="C520">
        <v>157.97</v>
      </c>
      <c r="D520">
        <v>158.49</v>
      </c>
      <c r="E520">
        <v>155.97999999999999</v>
      </c>
      <c r="F520" t="s">
        <v>107</v>
      </c>
      <c r="G520">
        <v>-4.0000000000000001E-3</v>
      </c>
    </row>
    <row r="521" spans="1:7" x14ac:dyDescent="0.25">
      <c r="A521" s="3">
        <v>45012</v>
      </c>
      <c r="B521">
        <v>158.28</v>
      </c>
      <c r="C521">
        <v>159.94</v>
      </c>
      <c r="D521">
        <v>160.77000000000001</v>
      </c>
      <c r="E521">
        <v>157.87</v>
      </c>
      <c r="F521" t="s">
        <v>241</v>
      </c>
      <c r="G521">
        <v>-1.23E-2</v>
      </c>
    </row>
    <row r="522" spans="1:7" x14ac:dyDescent="0.25">
      <c r="A522" s="3">
        <v>45009</v>
      </c>
      <c r="B522">
        <v>160.25</v>
      </c>
      <c r="C522">
        <v>158.86000000000001</v>
      </c>
      <c r="D522">
        <v>160.34</v>
      </c>
      <c r="E522">
        <v>157.85</v>
      </c>
      <c r="F522" t="s">
        <v>506</v>
      </c>
      <c r="G522">
        <v>8.3000000000000001E-3</v>
      </c>
    </row>
    <row r="523" spans="1:7" x14ac:dyDescent="0.25">
      <c r="A523" s="3">
        <v>45008</v>
      </c>
      <c r="B523">
        <v>158.93</v>
      </c>
      <c r="C523">
        <v>158.83000000000001</v>
      </c>
      <c r="D523">
        <v>161.55000000000001</v>
      </c>
      <c r="E523">
        <v>157.68</v>
      </c>
      <c r="F523" t="s">
        <v>507</v>
      </c>
      <c r="G523">
        <v>7.0000000000000001E-3</v>
      </c>
    </row>
    <row r="524" spans="1:7" x14ac:dyDescent="0.25">
      <c r="A524" s="3">
        <v>45007</v>
      </c>
      <c r="B524">
        <v>157.83000000000001</v>
      </c>
      <c r="C524">
        <v>159.30000000000001</v>
      </c>
      <c r="D524">
        <v>162.13999999999999</v>
      </c>
      <c r="E524">
        <v>157.81</v>
      </c>
      <c r="F524" t="s">
        <v>508</v>
      </c>
      <c r="G524">
        <v>-9.1000000000000004E-3</v>
      </c>
    </row>
    <row r="525" spans="1:7" x14ac:dyDescent="0.25">
      <c r="A525" s="3">
        <v>45006</v>
      </c>
      <c r="B525">
        <v>159.28</v>
      </c>
      <c r="C525">
        <v>157.32</v>
      </c>
      <c r="D525">
        <v>159.4</v>
      </c>
      <c r="E525">
        <v>156.54</v>
      </c>
      <c r="F525" t="s">
        <v>509</v>
      </c>
      <c r="G525">
        <v>1.1900000000000001E-2</v>
      </c>
    </row>
    <row r="526" spans="1:7" x14ac:dyDescent="0.25">
      <c r="A526" s="3">
        <v>45005</v>
      </c>
      <c r="B526">
        <v>157.4</v>
      </c>
      <c r="C526">
        <v>155.07</v>
      </c>
      <c r="D526">
        <v>157.82</v>
      </c>
      <c r="E526">
        <v>154.15</v>
      </c>
      <c r="F526" t="s">
        <v>510</v>
      </c>
      <c r="G526">
        <v>1.55E-2</v>
      </c>
    </row>
    <row r="527" spans="1:7" x14ac:dyDescent="0.25">
      <c r="A527" s="3">
        <v>45002</v>
      </c>
      <c r="B527">
        <v>155</v>
      </c>
      <c r="C527">
        <v>156.08000000000001</v>
      </c>
      <c r="D527">
        <v>156.74</v>
      </c>
      <c r="E527">
        <v>154.28</v>
      </c>
      <c r="F527" t="s">
        <v>511</v>
      </c>
      <c r="G527">
        <v>-5.4999999999999997E-3</v>
      </c>
    </row>
    <row r="528" spans="1:7" x14ac:dyDescent="0.25">
      <c r="A528" s="3">
        <v>45001</v>
      </c>
      <c r="B528">
        <v>155.85</v>
      </c>
      <c r="C528">
        <v>152.16</v>
      </c>
      <c r="D528">
        <v>156.46</v>
      </c>
      <c r="E528">
        <v>151.63999999999999</v>
      </c>
      <c r="F528" t="s">
        <v>512</v>
      </c>
      <c r="G528">
        <v>1.8700000000000001E-2</v>
      </c>
    </row>
    <row r="529" spans="1:7" x14ac:dyDescent="0.25">
      <c r="A529" s="3">
        <v>45000</v>
      </c>
      <c r="B529">
        <v>152.99</v>
      </c>
      <c r="C529">
        <v>151.19</v>
      </c>
      <c r="D529">
        <v>153.24</v>
      </c>
      <c r="E529">
        <v>149.91999999999999</v>
      </c>
      <c r="F529" t="s">
        <v>513</v>
      </c>
      <c r="G529">
        <v>2.5999999999999999E-3</v>
      </c>
    </row>
    <row r="530" spans="1:7" x14ac:dyDescent="0.25">
      <c r="A530" s="3">
        <v>44999</v>
      </c>
      <c r="B530">
        <v>152.59</v>
      </c>
      <c r="C530">
        <v>151.28</v>
      </c>
      <c r="D530">
        <v>153.4</v>
      </c>
      <c r="E530">
        <v>150.1</v>
      </c>
      <c r="F530" t="s">
        <v>514</v>
      </c>
      <c r="G530">
        <v>1.41E-2</v>
      </c>
    </row>
    <row r="531" spans="1:7" x14ac:dyDescent="0.25">
      <c r="A531" s="3">
        <v>44998</v>
      </c>
      <c r="B531">
        <v>150.47</v>
      </c>
      <c r="C531">
        <v>147.80000000000001</v>
      </c>
      <c r="D531">
        <v>153.13999999999999</v>
      </c>
      <c r="E531">
        <v>147.69999999999999</v>
      </c>
      <c r="F531" t="s">
        <v>515</v>
      </c>
      <c r="G531">
        <v>1.3299999999999999E-2</v>
      </c>
    </row>
    <row r="532" spans="1:7" x14ac:dyDescent="0.25">
      <c r="A532" s="3">
        <v>44995</v>
      </c>
      <c r="B532">
        <v>148.5</v>
      </c>
      <c r="C532">
        <v>150.21</v>
      </c>
      <c r="D532">
        <v>150.94</v>
      </c>
      <c r="E532">
        <v>147.61000000000001</v>
      </c>
      <c r="F532" t="s">
        <v>516</v>
      </c>
      <c r="G532">
        <v>-1.3899999999999999E-2</v>
      </c>
    </row>
    <row r="533" spans="1:7" x14ac:dyDescent="0.25">
      <c r="A533" s="3">
        <v>44994</v>
      </c>
      <c r="B533">
        <v>150.59</v>
      </c>
      <c r="C533">
        <v>153.56</v>
      </c>
      <c r="D533">
        <v>154.54</v>
      </c>
      <c r="E533">
        <v>150.22999999999999</v>
      </c>
      <c r="F533" t="s">
        <v>517</v>
      </c>
      <c r="G533">
        <v>-1.49E-2</v>
      </c>
    </row>
    <row r="534" spans="1:7" x14ac:dyDescent="0.25">
      <c r="A534" s="3">
        <v>44993</v>
      </c>
      <c r="B534">
        <v>152.87</v>
      </c>
      <c r="C534">
        <v>152.81</v>
      </c>
      <c r="D534">
        <v>153.47</v>
      </c>
      <c r="E534">
        <v>151.83000000000001</v>
      </c>
      <c r="F534" t="s">
        <v>518</v>
      </c>
      <c r="G534">
        <v>8.3999999999999995E-3</v>
      </c>
    </row>
    <row r="535" spans="1:7" x14ac:dyDescent="0.25">
      <c r="A535" s="3">
        <v>44992</v>
      </c>
      <c r="B535">
        <v>151.6</v>
      </c>
      <c r="C535">
        <v>153.69999999999999</v>
      </c>
      <c r="D535">
        <v>154.03</v>
      </c>
      <c r="E535">
        <v>151.13</v>
      </c>
      <c r="F535" t="s">
        <v>519</v>
      </c>
      <c r="G535">
        <v>-1.4500000000000001E-2</v>
      </c>
    </row>
    <row r="536" spans="1:7" x14ac:dyDescent="0.25">
      <c r="A536" s="3">
        <v>44991</v>
      </c>
      <c r="B536">
        <v>153.83000000000001</v>
      </c>
      <c r="C536">
        <v>153.79</v>
      </c>
      <c r="D536">
        <v>156.30000000000001</v>
      </c>
      <c r="E536">
        <v>153.46</v>
      </c>
      <c r="F536" t="s">
        <v>520</v>
      </c>
      <c r="G536">
        <v>1.8499999999999999E-2</v>
      </c>
    </row>
    <row r="537" spans="1:7" x14ac:dyDescent="0.25">
      <c r="A537" s="3">
        <v>44988</v>
      </c>
      <c r="B537">
        <v>151.03</v>
      </c>
      <c r="C537">
        <v>148.04</v>
      </c>
      <c r="D537">
        <v>151.11000000000001</v>
      </c>
      <c r="E537">
        <v>147.33000000000001</v>
      </c>
      <c r="F537" t="s">
        <v>521</v>
      </c>
      <c r="G537">
        <v>3.5099999999999999E-2</v>
      </c>
    </row>
    <row r="538" spans="1:7" x14ac:dyDescent="0.25">
      <c r="A538" s="3">
        <v>44987</v>
      </c>
      <c r="B538">
        <v>145.91</v>
      </c>
      <c r="C538">
        <v>144.38</v>
      </c>
      <c r="D538">
        <v>146.71</v>
      </c>
      <c r="E538">
        <v>143.9</v>
      </c>
      <c r="F538" t="s">
        <v>233</v>
      </c>
      <c r="G538">
        <v>4.1000000000000003E-3</v>
      </c>
    </row>
    <row r="539" spans="1:7" x14ac:dyDescent="0.25">
      <c r="A539" s="3">
        <v>44986</v>
      </c>
      <c r="B539">
        <v>145.31</v>
      </c>
      <c r="C539">
        <v>146.83000000000001</v>
      </c>
      <c r="D539">
        <v>147.22999999999999</v>
      </c>
      <c r="E539">
        <v>145.01</v>
      </c>
      <c r="F539" t="s">
        <v>522</v>
      </c>
      <c r="G539">
        <v>-1.4200000000000001E-2</v>
      </c>
    </row>
    <row r="540" spans="1:7" x14ac:dyDescent="0.25">
      <c r="A540" s="3">
        <v>44985</v>
      </c>
      <c r="B540">
        <v>147.41</v>
      </c>
      <c r="C540">
        <v>147.05000000000001</v>
      </c>
      <c r="D540">
        <v>149.08000000000001</v>
      </c>
      <c r="E540">
        <v>146.83000000000001</v>
      </c>
      <c r="F540" t="s">
        <v>523</v>
      </c>
      <c r="G540">
        <v>-3.3999999999999998E-3</v>
      </c>
    </row>
    <row r="541" spans="1:7" x14ac:dyDescent="0.25">
      <c r="A541" s="3">
        <v>44984</v>
      </c>
      <c r="B541">
        <v>147.91999999999999</v>
      </c>
      <c r="C541">
        <v>147.71</v>
      </c>
      <c r="D541">
        <v>149.16999999999999</v>
      </c>
      <c r="E541">
        <v>147.44999999999999</v>
      </c>
      <c r="F541" t="s">
        <v>524</v>
      </c>
      <c r="G541">
        <v>8.2000000000000007E-3</v>
      </c>
    </row>
    <row r="542" spans="1:7" x14ac:dyDescent="0.25">
      <c r="A542" s="3">
        <v>44981</v>
      </c>
      <c r="B542">
        <v>146.71</v>
      </c>
      <c r="C542">
        <v>147.11000000000001</v>
      </c>
      <c r="D542">
        <v>147.19</v>
      </c>
      <c r="E542">
        <v>145.72</v>
      </c>
      <c r="F542" t="s">
        <v>312</v>
      </c>
      <c r="G542">
        <v>-1.7999999999999999E-2</v>
      </c>
    </row>
    <row r="543" spans="1:7" x14ac:dyDescent="0.25">
      <c r="A543" s="3">
        <v>44980</v>
      </c>
      <c r="B543">
        <v>149.4</v>
      </c>
      <c r="C543">
        <v>150.09</v>
      </c>
      <c r="D543">
        <v>150.34</v>
      </c>
      <c r="E543">
        <v>147.24</v>
      </c>
      <c r="F543" t="s">
        <v>525</v>
      </c>
      <c r="G543">
        <v>3.3E-3</v>
      </c>
    </row>
    <row r="544" spans="1:7" x14ac:dyDescent="0.25">
      <c r="A544" s="3">
        <v>44979</v>
      </c>
      <c r="B544">
        <v>148.91</v>
      </c>
      <c r="C544">
        <v>148.87</v>
      </c>
      <c r="D544">
        <v>149.94999999999999</v>
      </c>
      <c r="E544">
        <v>147.16</v>
      </c>
      <c r="F544" t="s">
        <v>235</v>
      </c>
      <c r="G544">
        <v>2.8999999999999998E-3</v>
      </c>
    </row>
    <row r="545" spans="1:7" x14ac:dyDescent="0.25">
      <c r="A545" s="3">
        <v>44978</v>
      </c>
      <c r="B545">
        <v>148.47999999999999</v>
      </c>
      <c r="C545">
        <v>150.19999999999999</v>
      </c>
      <c r="D545">
        <v>151.30000000000001</v>
      </c>
      <c r="E545">
        <v>148.4</v>
      </c>
      <c r="F545" t="s">
        <v>526</v>
      </c>
      <c r="G545">
        <v>-2.6700000000000002E-2</v>
      </c>
    </row>
    <row r="546" spans="1:7" x14ac:dyDescent="0.25">
      <c r="A546" s="3">
        <v>44974</v>
      </c>
      <c r="B546">
        <v>152.55000000000001</v>
      </c>
      <c r="C546">
        <v>152.35</v>
      </c>
      <c r="D546">
        <v>153</v>
      </c>
      <c r="E546">
        <v>150.85</v>
      </c>
      <c r="F546" t="s">
        <v>326</v>
      </c>
      <c r="G546">
        <v>-7.4999999999999997E-3</v>
      </c>
    </row>
    <row r="547" spans="1:7" x14ac:dyDescent="0.25">
      <c r="A547" s="3">
        <v>44973</v>
      </c>
      <c r="B547">
        <v>153.71</v>
      </c>
      <c r="C547">
        <v>153.51</v>
      </c>
      <c r="D547">
        <v>156.33000000000001</v>
      </c>
      <c r="E547">
        <v>153.35</v>
      </c>
      <c r="F547" t="s">
        <v>252</v>
      </c>
      <c r="G547">
        <v>-1.04E-2</v>
      </c>
    </row>
    <row r="548" spans="1:7" x14ac:dyDescent="0.25">
      <c r="A548" s="3">
        <v>44972</v>
      </c>
      <c r="B548">
        <v>155.33000000000001</v>
      </c>
      <c r="C548">
        <v>153.11000000000001</v>
      </c>
      <c r="D548">
        <v>155.5</v>
      </c>
      <c r="E548">
        <v>152.88</v>
      </c>
      <c r="F548" t="s">
        <v>273</v>
      </c>
      <c r="G548">
        <v>1.3899999999999999E-2</v>
      </c>
    </row>
    <row r="549" spans="1:7" x14ac:dyDescent="0.25">
      <c r="A549" s="3">
        <v>44971</v>
      </c>
      <c r="B549">
        <v>153.19999999999999</v>
      </c>
      <c r="C549">
        <v>152.12</v>
      </c>
      <c r="D549">
        <v>153.77000000000001</v>
      </c>
      <c r="E549">
        <v>150.86000000000001</v>
      </c>
      <c r="F549" t="s">
        <v>79</v>
      </c>
      <c r="G549">
        <v>-4.1999999999999997E-3</v>
      </c>
    </row>
    <row r="550" spans="1:7" x14ac:dyDescent="0.25">
      <c r="A550" s="3">
        <v>44970</v>
      </c>
      <c r="B550">
        <v>153.85</v>
      </c>
      <c r="C550">
        <v>150.94999999999999</v>
      </c>
      <c r="D550">
        <v>154.26</v>
      </c>
      <c r="E550">
        <v>150.91999999999999</v>
      </c>
      <c r="F550" t="s">
        <v>527</v>
      </c>
      <c r="G550">
        <v>1.8800000000000001E-2</v>
      </c>
    </row>
    <row r="551" spans="1:7" x14ac:dyDescent="0.25">
      <c r="A551" s="3">
        <v>44967</v>
      </c>
      <c r="B551">
        <v>151.01</v>
      </c>
      <c r="C551">
        <v>149.46</v>
      </c>
      <c r="D551">
        <v>151.34</v>
      </c>
      <c r="E551">
        <v>149.22</v>
      </c>
      <c r="F551" t="s">
        <v>528</v>
      </c>
      <c r="G551">
        <v>8.9999999999999998E-4</v>
      </c>
    </row>
    <row r="552" spans="1:7" x14ac:dyDescent="0.25">
      <c r="A552" s="3">
        <v>44966</v>
      </c>
      <c r="B552">
        <v>150.87</v>
      </c>
      <c r="C552">
        <v>153.77000000000001</v>
      </c>
      <c r="D552">
        <v>154.33000000000001</v>
      </c>
      <c r="E552">
        <v>150.41999999999999</v>
      </c>
      <c r="F552" t="s">
        <v>529</v>
      </c>
      <c r="G552">
        <v>-6.8999999999999999E-3</v>
      </c>
    </row>
    <row r="553" spans="1:7" x14ac:dyDescent="0.25">
      <c r="A553" s="3">
        <v>44965</v>
      </c>
      <c r="B553">
        <v>151.91999999999999</v>
      </c>
      <c r="C553">
        <v>153.88</v>
      </c>
      <c r="D553">
        <v>154.58000000000001</v>
      </c>
      <c r="E553">
        <v>151.16999999999999</v>
      </c>
      <c r="F553" t="s">
        <v>530</v>
      </c>
      <c r="G553">
        <v>-1.77E-2</v>
      </c>
    </row>
    <row r="554" spans="1:7" x14ac:dyDescent="0.25">
      <c r="A554" s="3">
        <v>44964</v>
      </c>
      <c r="B554">
        <v>154.65</v>
      </c>
      <c r="C554">
        <v>150.63999999999999</v>
      </c>
      <c r="D554">
        <v>155.22999999999999</v>
      </c>
      <c r="E554">
        <v>150.63999999999999</v>
      </c>
      <c r="F554" t="s">
        <v>531</v>
      </c>
      <c r="G554">
        <v>1.9199999999999998E-2</v>
      </c>
    </row>
    <row r="555" spans="1:7" x14ac:dyDescent="0.25">
      <c r="A555" s="3">
        <v>44963</v>
      </c>
      <c r="B555">
        <v>151.72999999999999</v>
      </c>
      <c r="C555">
        <v>152.57</v>
      </c>
      <c r="D555">
        <v>153.1</v>
      </c>
      <c r="E555">
        <v>150.78</v>
      </c>
      <c r="F555" t="s">
        <v>532</v>
      </c>
      <c r="G555">
        <v>-1.7899999999999999E-2</v>
      </c>
    </row>
    <row r="556" spans="1:7" x14ac:dyDescent="0.25">
      <c r="A556" s="3">
        <v>44960</v>
      </c>
      <c r="B556">
        <v>154.5</v>
      </c>
      <c r="C556">
        <v>148.03</v>
      </c>
      <c r="D556">
        <v>157.38</v>
      </c>
      <c r="E556">
        <v>147.83000000000001</v>
      </c>
      <c r="F556" t="s">
        <v>533</v>
      </c>
      <c r="G556">
        <v>2.4400000000000002E-2</v>
      </c>
    </row>
    <row r="557" spans="1:7" x14ac:dyDescent="0.25">
      <c r="A557" s="3">
        <v>44959</v>
      </c>
      <c r="B557">
        <v>150.82</v>
      </c>
      <c r="C557">
        <v>148.9</v>
      </c>
      <c r="D557">
        <v>151.18</v>
      </c>
      <c r="E557">
        <v>148.16999999999999</v>
      </c>
      <c r="F557" t="s">
        <v>534</v>
      </c>
      <c r="G557">
        <v>3.7100000000000001E-2</v>
      </c>
    </row>
    <row r="558" spans="1:7" x14ac:dyDescent="0.25">
      <c r="A558" s="3">
        <v>44958</v>
      </c>
      <c r="B558">
        <v>145.43</v>
      </c>
      <c r="C558">
        <v>143.97</v>
      </c>
      <c r="D558">
        <v>146.61000000000001</v>
      </c>
      <c r="E558">
        <v>141.32</v>
      </c>
      <c r="F558" t="s">
        <v>535</v>
      </c>
      <c r="G558">
        <v>7.9000000000000008E-3</v>
      </c>
    </row>
    <row r="559" spans="1:7" x14ac:dyDescent="0.25">
      <c r="A559" s="3">
        <v>44957</v>
      </c>
      <c r="B559">
        <v>144.29</v>
      </c>
      <c r="C559">
        <v>142.69999999999999</v>
      </c>
      <c r="D559">
        <v>144.34</v>
      </c>
      <c r="E559">
        <v>142.28</v>
      </c>
      <c r="F559" t="s">
        <v>536</v>
      </c>
      <c r="G559">
        <v>8.9999999999999993E-3</v>
      </c>
    </row>
    <row r="560" spans="1:7" x14ac:dyDescent="0.25">
      <c r="A560" s="3">
        <v>44956</v>
      </c>
      <c r="B560">
        <v>143</v>
      </c>
      <c r="C560">
        <v>144.96</v>
      </c>
      <c r="D560">
        <v>145.55000000000001</v>
      </c>
      <c r="E560">
        <v>142.85</v>
      </c>
      <c r="F560" t="s">
        <v>537</v>
      </c>
      <c r="G560">
        <v>-2.01E-2</v>
      </c>
    </row>
    <row r="561" spans="1:7" x14ac:dyDescent="0.25">
      <c r="A561" s="3">
        <v>44953</v>
      </c>
      <c r="B561">
        <v>145.93</v>
      </c>
      <c r="C561">
        <v>143.15</v>
      </c>
      <c r="D561">
        <v>147.22999999999999</v>
      </c>
      <c r="E561">
        <v>143.08000000000001</v>
      </c>
      <c r="F561" t="s">
        <v>538</v>
      </c>
      <c r="G561">
        <v>1.37E-2</v>
      </c>
    </row>
    <row r="562" spans="1:7" x14ac:dyDescent="0.25">
      <c r="A562" s="3">
        <v>44952</v>
      </c>
      <c r="B562">
        <v>143.96</v>
      </c>
      <c r="C562">
        <v>143.16999999999999</v>
      </c>
      <c r="D562">
        <v>144.25</v>
      </c>
      <c r="E562">
        <v>141.9</v>
      </c>
      <c r="F562" t="s">
        <v>539</v>
      </c>
      <c r="G562">
        <v>1.4800000000000001E-2</v>
      </c>
    </row>
    <row r="563" spans="1:7" x14ac:dyDescent="0.25">
      <c r="A563" s="3">
        <v>44951</v>
      </c>
      <c r="B563">
        <v>141.86000000000001</v>
      </c>
      <c r="C563">
        <v>140.88999999999999</v>
      </c>
      <c r="D563">
        <v>142.43</v>
      </c>
      <c r="E563">
        <v>138.81</v>
      </c>
      <c r="F563" t="s">
        <v>540</v>
      </c>
      <c r="G563">
        <v>-4.7000000000000002E-3</v>
      </c>
    </row>
    <row r="564" spans="1:7" x14ac:dyDescent="0.25">
      <c r="A564" s="3">
        <v>44950</v>
      </c>
      <c r="B564">
        <v>142.53</v>
      </c>
      <c r="C564">
        <v>140.30000000000001</v>
      </c>
      <c r="D564">
        <v>143.16</v>
      </c>
      <c r="E564">
        <v>140.30000000000001</v>
      </c>
      <c r="F564" t="s">
        <v>541</v>
      </c>
      <c r="G564">
        <v>1.01E-2</v>
      </c>
    </row>
    <row r="565" spans="1:7" x14ac:dyDescent="0.25">
      <c r="A565" s="3">
        <v>44949</v>
      </c>
      <c r="B565">
        <v>141.11000000000001</v>
      </c>
      <c r="C565">
        <v>138.12</v>
      </c>
      <c r="D565">
        <v>143.32</v>
      </c>
      <c r="E565">
        <v>137.9</v>
      </c>
      <c r="F565" t="s">
        <v>406</v>
      </c>
      <c r="G565">
        <v>2.35E-2</v>
      </c>
    </row>
    <row r="566" spans="1:7" x14ac:dyDescent="0.25">
      <c r="A566" s="3">
        <v>44946</v>
      </c>
      <c r="B566">
        <v>137.87</v>
      </c>
      <c r="C566">
        <v>135.28</v>
      </c>
      <c r="D566">
        <v>138.02000000000001</v>
      </c>
      <c r="E566">
        <v>134.22</v>
      </c>
      <c r="F566" t="s">
        <v>542</v>
      </c>
      <c r="G566">
        <v>1.9199999999999998E-2</v>
      </c>
    </row>
    <row r="567" spans="1:7" x14ac:dyDescent="0.25">
      <c r="A567" s="3">
        <v>44945</v>
      </c>
      <c r="B567">
        <v>135.27000000000001</v>
      </c>
      <c r="C567">
        <v>134.08000000000001</v>
      </c>
      <c r="D567">
        <v>136.25</v>
      </c>
      <c r="E567">
        <v>133.77000000000001</v>
      </c>
      <c r="F567" t="s">
        <v>543</v>
      </c>
      <c r="G567">
        <v>4.0000000000000002E-4</v>
      </c>
    </row>
    <row r="568" spans="1:7" x14ac:dyDescent="0.25">
      <c r="A568" s="3">
        <v>44944</v>
      </c>
      <c r="B568">
        <v>135.21</v>
      </c>
      <c r="C568">
        <v>136.82</v>
      </c>
      <c r="D568">
        <v>138.61000000000001</v>
      </c>
      <c r="E568">
        <v>135.03</v>
      </c>
      <c r="F568" t="s">
        <v>309</v>
      </c>
      <c r="G568">
        <v>-5.4000000000000003E-3</v>
      </c>
    </row>
    <row r="569" spans="1:7" x14ac:dyDescent="0.25">
      <c r="A569" s="3">
        <v>44943</v>
      </c>
      <c r="B569">
        <v>135.94</v>
      </c>
      <c r="C569">
        <v>134.83000000000001</v>
      </c>
      <c r="D569">
        <v>137.29</v>
      </c>
      <c r="E569">
        <v>134.13</v>
      </c>
      <c r="F569" t="s">
        <v>544</v>
      </c>
      <c r="G569">
        <v>8.8000000000000005E-3</v>
      </c>
    </row>
    <row r="570" spans="1:7" x14ac:dyDescent="0.25">
      <c r="A570" s="3">
        <v>44939</v>
      </c>
      <c r="B570">
        <v>134.76</v>
      </c>
      <c r="C570">
        <v>132.03</v>
      </c>
      <c r="D570">
        <v>134.91999999999999</v>
      </c>
      <c r="E570">
        <v>131.66</v>
      </c>
      <c r="F570" t="s">
        <v>545</v>
      </c>
      <c r="G570">
        <v>1.01E-2</v>
      </c>
    </row>
    <row r="571" spans="1:7" x14ac:dyDescent="0.25">
      <c r="A571" s="3">
        <v>44938</v>
      </c>
      <c r="B571">
        <v>133.41</v>
      </c>
      <c r="C571">
        <v>133.88</v>
      </c>
      <c r="D571">
        <v>134.26</v>
      </c>
      <c r="E571">
        <v>131.44</v>
      </c>
      <c r="F571" t="s">
        <v>546</v>
      </c>
      <c r="G571">
        <v>-5.9999999999999995E-4</v>
      </c>
    </row>
    <row r="572" spans="1:7" x14ac:dyDescent="0.25">
      <c r="A572" s="3">
        <v>44937</v>
      </c>
      <c r="B572">
        <v>133.49</v>
      </c>
      <c r="C572">
        <v>131.25</v>
      </c>
      <c r="D572">
        <v>133.51</v>
      </c>
      <c r="E572">
        <v>130.46</v>
      </c>
      <c r="F572" t="s">
        <v>547</v>
      </c>
      <c r="G572">
        <v>2.1100000000000001E-2</v>
      </c>
    </row>
    <row r="573" spans="1:7" x14ac:dyDescent="0.25">
      <c r="A573" s="3">
        <v>44936</v>
      </c>
      <c r="B573">
        <v>130.72999999999999</v>
      </c>
      <c r="C573">
        <v>130.26</v>
      </c>
      <c r="D573">
        <v>131.26</v>
      </c>
      <c r="E573">
        <v>128.12</v>
      </c>
      <c r="F573" t="s">
        <v>548</v>
      </c>
      <c r="G573">
        <v>4.4999999999999997E-3</v>
      </c>
    </row>
    <row r="574" spans="1:7" x14ac:dyDescent="0.25">
      <c r="A574" s="3">
        <v>44935</v>
      </c>
      <c r="B574">
        <v>130.15</v>
      </c>
      <c r="C574">
        <v>130.46</v>
      </c>
      <c r="D574">
        <v>133.41</v>
      </c>
      <c r="E574">
        <v>129.88999999999999</v>
      </c>
      <c r="F574" t="s">
        <v>549</v>
      </c>
      <c r="G574">
        <v>4.1000000000000003E-3</v>
      </c>
    </row>
    <row r="575" spans="1:7" x14ac:dyDescent="0.25">
      <c r="A575" s="3">
        <v>44932</v>
      </c>
      <c r="B575">
        <v>129.62</v>
      </c>
      <c r="C575">
        <v>126.01</v>
      </c>
      <c r="D575">
        <v>130.29</v>
      </c>
      <c r="E575">
        <v>124.89</v>
      </c>
      <c r="F575" t="s">
        <v>550</v>
      </c>
      <c r="G575">
        <v>3.6799999999999999E-2</v>
      </c>
    </row>
    <row r="576" spans="1:7" x14ac:dyDescent="0.25">
      <c r="A576" s="3">
        <v>44931</v>
      </c>
      <c r="B576">
        <v>125.02</v>
      </c>
      <c r="C576">
        <v>127.13</v>
      </c>
      <c r="D576">
        <v>127.77</v>
      </c>
      <c r="E576">
        <v>124.76</v>
      </c>
      <c r="F576" t="s">
        <v>551</v>
      </c>
      <c r="G576">
        <v>-1.06E-2</v>
      </c>
    </row>
    <row r="577" spans="1:7" x14ac:dyDescent="0.25">
      <c r="A577" s="3">
        <v>44930</v>
      </c>
      <c r="B577">
        <v>126.36</v>
      </c>
      <c r="C577">
        <v>126.89</v>
      </c>
      <c r="D577">
        <v>128.66</v>
      </c>
      <c r="E577">
        <v>125.08</v>
      </c>
      <c r="F577" t="s">
        <v>552</v>
      </c>
      <c r="G577">
        <v>1.03E-2</v>
      </c>
    </row>
    <row r="578" spans="1:7" x14ac:dyDescent="0.25">
      <c r="A578" s="3">
        <v>44929</v>
      </c>
      <c r="B578">
        <v>125.07</v>
      </c>
      <c r="C578">
        <v>130.28</v>
      </c>
      <c r="D578">
        <v>130.9</v>
      </c>
      <c r="E578">
        <v>124.17</v>
      </c>
      <c r="F578" t="s">
        <v>553</v>
      </c>
      <c r="G578">
        <v>-3.7400000000000003E-2</v>
      </c>
    </row>
    <row r="579" spans="1:7" x14ac:dyDescent="0.25">
      <c r="A579" s="3">
        <v>44925</v>
      </c>
      <c r="B579">
        <v>129.93</v>
      </c>
      <c r="C579">
        <v>128.41</v>
      </c>
      <c r="D579">
        <v>129.94999999999999</v>
      </c>
      <c r="E579">
        <v>127.43</v>
      </c>
      <c r="F579" t="s">
        <v>554</v>
      </c>
      <c r="G579">
        <v>2.5000000000000001E-3</v>
      </c>
    </row>
    <row r="580" spans="1:7" x14ac:dyDescent="0.25">
      <c r="A580" s="3">
        <v>44924</v>
      </c>
      <c r="B580">
        <v>129.61000000000001</v>
      </c>
      <c r="C580">
        <v>127.99</v>
      </c>
      <c r="D580">
        <v>130.47999999999999</v>
      </c>
      <c r="E580">
        <v>127.73</v>
      </c>
      <c r="F580" t="s">
        <v>508</v>
      </c>
      <c r="G580">
        <v>2.8299999999999999E-2</v>
      </c>
    </row>
    <row r="581" spans="1:7" x14ac:dyDescent="0.25">
      <c r="A581" s="3">
        <v>44923</v>
      </c>
      <c r="B581">
        <v>126.04</v>
      </c>
      <c r="C581">
        <v>129.66999999999999</v>
      </c>
      <c r="D581">
        <v>131.03</v>
      </c>
      <c r="E581">
        <v>125.87</v>
      </c>
      <c r="F581" t="s">
        <v>555</v>
      </c>
      <c r="G581">
        <v>-3.0700000000000002E-2</v>
      </c>
    </row>
    <row r="582" spans="1:7" x14ac:dyDescent="0.25">
      <c r="A582" s="3">
        <v>44922</v>
      </c>
      <c r="B582">
        <v>130.03</v>
      </c>
      <c r="C582">
        <v>131.38</v>
      </c>
      <c r="D582">
        <v>131.41</v>
      </c>
      <c r="E582">
        <v>128.72</v>
      </c>
      <c r="F582" t="s">
        <v>556</v>
      </c>
      <c r="G582">
        <v>-1.3899999999999999E-2</v>
      </c>
    </row>
    <row r="583" spans="1:7" x14ac:dyDescent="0.25">
      <c r="A583" s="3">
        <v>44918</v>
      </c>
      <c r="B583">
        <v>131.86000000000001</v>
      </c>
      <c r="C583">
        <v>130.91999999999999</v>
      </c>
      <c r="D583">
        <v>132.41</v>
      </c>
      <c r="E583">
        <v>129.63999999999999</v>
      </c>
      <c r="F583" t="s">
        <v>557</v>
      </c>
      <c r="G583">
        <v>-2.8E-3</v>
      </c>
    </row>
    <row r="584" spans="1:7" x14ac:dyDescent="0.25">
      <c r="A584" s="3">
        <v>44917</v>
      </c>
      <c r="B584">
        <v>132.22999999999999</v>
      </c>
      <c r="C584">
        <v>134.35</v>
      </c>
      <c r="D584">
        <v>134.56</v>
      </c>
      <c r="E584">
        <v>130.30000000000001</v>
      </c>
      <c r="F584" t="s">
        <v>558</v>
      </c>
      <c r="G584">
        <v>-2.3800000000000002E-2</v>
      </c>
    </row>
    <row r="585" spans="1:7" x14ac:dyDescent="0.25">
      <c r="A585" s="3">
        <v>44916</v>
      </c>
      <c r="B585">
        <v>135.44999999999999</v>
      </c>
      <c r="C585">
        <v>132.97999999999999</v>
      </c>
      <c r="D585">
        <v>136.81</v>
      </c>
      <c r="E585">
        <v>132.75</v>
      </c>
      <c r="F585" t="s">
        <v>559</v>
      </c>
      <c r="G585">
        <v>2.3800000000000002E-2</v>
      </c>
    </row>
    <row r="586" spans="1:7" x14ac:dyDescent="0.25">
      <c r="A586" s="3">
        <v>44915</v>
      </c>
      <c r="B586">
        <v>132.30000000000001</v>
      </c>
      <c r="C586">
        <v>131.38999999999999</v>
      </c>
      <c r="D586">
        <v>133.25</v>
      </c>
      <c r="E586">
        <v>129.88999999999999</v>
      </c>
      <c r="F586" t="s">
        <v>560</v>
      </c>
      <c r="G586">
        <v>-5.0000000000000001E-4</v>
      </c>
    </row>
    <row r="587" spans="1:7" x14ac:dyDescent="0.25">
      <c r="A587" s="3">
        <v>44914</v>
      </c>
      <c r="B587">
        <v>132.37</v>
      </c>
      <c r="C587">
        <v>135.11000000000001</v>
      </c>
      <c r="D587">
        <v>135.19999999999999</v>
      </c>
      <c r="E587">
        <v>131.32</v>
      </c>
      <c r="F587" t="s">
        <v>561</v>
      </c>
      <c r="G587">
        <v>-1.5900000000000001E-2</v>
      </c>
    </row>
    <row r="588" spans="1:7" x14ac:dyDescent="0.25">
      <c r="A588" s="3">
        <v>44911</v>
      </c>
      <c r="B588">
        <v>134.51</v>
      </c>
      <c r="C588">
        <v>136.68</v>
      </c>
      <c r="D588">
        <v>137.65</v>
      </c>
      <c r="E588">
        <v>133.72999999999999</v>
      </c>
      <c r="F588" t="s">
        <v>562</v>
      </c>
      <c r="G588">
        <v>-1.46E-2</v>
      </c>
    </row>
    <row r="589" spans="1:7" x14ac:dyDescent="0.25">
      <c r="A589" s="3">
        <v>44910</v>
      </c>
      <c r="B589">
        <v>136.5</v>
      </c>
      <c r="C589">
        <v>141.11000000000001</v>
      </c>
      <c r="D589">
        <v>141.80000000000001</v>
      </c>
      <c r="E589">
        <v>136.02000000000001</v>
      </c>
      <c r="F589" t="s">
        <v>563</v>
      </c>
      <c r="G589">
        <v>-4.6899999999999997E-2</v>
      </c>
    </row>
    <row r="590" spans="1:7" x14ac:dyDescent="0.25">
      <c r="A590" s="3">
        <v>44909</v>
      </c>
      <c r="B590">
        <v>143.21</v>
      </c>
      <c r="C590">
        <v>145.35</v>
      </c>
      <c r="D590">
        <v>146.65</v>
      </c>
      <c r="E590">
        <v>141.16</v>
      </c>
      <c r="F590" t="s">
        <v>564</v>
      </c>
      <c r="G590">
        <v>-1.55E-2</v>
      </c>
    </row>
    <row r="591" spans="1:7" x14ac:dyDescent="0.25">
      <c r="A591" s="3">
        <v>44908</v>
      </c>
      <c r="B591">
        <v>145.47</v>
      </c>
      <c r="C591">
        <v>149.5</v>
      </c>
      <c r="D591">
        <v>149.97</v>
      </c>
      <c r="E591">
        <v>144.24</v>
      </c>
      <c r="F591" t="s">
        <v>565</v>
      </c>
      <c r="G591">
        <v>6.7999999999999996E-3</v>
      </c>
    </row>
    <row r="592" spans="1:7" x14ac:dyDescent="0.25">
      <c r="A592" s="3">
        <v>44907</v>
      </c>
      <c r="B592">
        <v>144.49</v>
      </c>
      <c r="C592">
        <v>142.69999999999999</v>
      </c>
      <c r="D592">
        <v>144.5</v>
      </c>
      <c r="E592">
        <v>141.06</v>
      </c>
      <c r="F592" t="s">
        <v>566</v>
      </c>
      <c r="G592">
        <v>1.6400000000000001E-2</v>
      </c>
    </row>
    <row r="593" spans="1:7" x14ac:dyDescent="0.25">
      <c r="A593" s="3">
        <v>44904</v>
      </c>
      <c r="B593">
        <v>142.16</v>
      </c>
      <c r="C593">
        <v>142.34</v>
      </c>
      <c r="D593">
        <v>145.57</v>
      </c>
      <c r="E593">
        <v>140.9</v>
      </c>
      <c r="F593" t="s">
        <v>567</v>
      </c>
      <c r="G593">
        <v>-3.3999999999999998E-3</v>
      </c>
    </row>
    <row r="594" spans="1:7" x14ac:dyDescent="0.25">
      <c r="A594" s="3">
        <v>44903</v>
      </c>
      <c r="B594">
        <v>142.65</v>
      </c>
      <c r="C594">
        <v>142.36000000000001</v>
      </c>
      <c r="D594">
        <v>143.52000000000001</v>
      </c>
      <c r="E594">
        <v>141.1</v>
      </c>
      <c r="F594" t="s">
        <v>568</v>
      </c>
      <c r="G594">
        <v>1.21E-2</v>
      </c>
    </row>
    <row r="595" spans="1:7" x14ac:dyDescent="0.25">
      <c r="A595" s="3">
        <v>44902</v>
      </c>
      <c r="B595">
        <v>140.94</v>
      </c>
      <c r="C595">
        <v>142.19</v>
      </c>
      <c r="D595">
        <v>143.37</v>
      </c>
      <c r="E595">
        <v>140</v>
      </c>
      <c r="F595" t="s">
        <v>569</v>
      </c>
      <c r="G595">
        <v>-1.38E-2</v>
      </c>
    </row>
    <row r="596" spans="1:7" x14ac:dyDescent="0.25">
      <c r="A596" s="3">
        <v>44901</v>
      </c>
      <c r="B596">
        <v>142.91</v>
      </c>
      <c r="C596">
        <v>147.07</v>
      </c>
      <c r="D596">
        <v>147.30000000000001</v>
      </c>
      <c r="E596">
        <v>141.91999999999999</v>
      </c>
      <c r="F596" t="s">
        <v>570</v>
      </c>
      <c r="G596">
        <v>-2.5399999999999999E-2</v>
      </c>
    </row>
    <row r="597" spans="1:7" x14ac:dyDescent="0.25">
      <c r="A597" s="3">
        <v>44900</v>
      </c>
      <c r="B597">
        <v>146.63</v>
      </c>
      <c r="C597">
        <v>147.77000000000001</v>
      </c>
      <c r="D597">
        <v>150.91999999999999</v>
      </c>
      <c r="E597">
        <v>145.77000000000001</v>
      </c>
      <c r="F597" t="s">
        <v>571</v>
      </c>
      <c r="G597">
        <v>-8.0000000000000002E-3</v>
      </c>
    </row>
    <row r="598" spans="1:7" x14ac:dyDescent="0.25">
      <c r="A598" s="3">
        <v>44897</v>
      </c>
      <c r="B598">
        <v>147.81</v>
      </c>
      <c r="C598">
        <v>145.96</v>
      </c>
      <c r="D598">
        <v>148</v>
      </c>
      <c r="E598">
        <v>145.65</v>
      </c>
      <c r="F598" t="s">
        <v>572</v>
      </c>
      <c r="G598">
        <v>-3.3999999999999998E-3</v>
      </c>
    </row>
    <row r="599" spans="1:7" x14ac:dyDescent="0.25">
      <c r="A599" s="3">
        <v>44896</v>
      </c>
      <c r="B599">
        <v>148.31</v>
      </c>
      <c r="C599">
        <v>148.21</v>
      </c>
      <c r="D599">
        <v>149.13</v>
      </c>
      <c r="E599">
        <v>146.61000000000001</v>
      </c>
      <c r="F599" t="s">
        <v>573</v>
      </c>
      <c r="G599">
        <v>1.9E-3</v>
      </c>
    </row>
    <row r="600" spans="1:7" x14ac:dyDescent="0.25">
      <c r="A600" s="3">
        <v>44895</v>
      </c>
      <c r="B600">
        <v>148.03</v>
      </c>
      <c r="C600">
        <v>141.4</v>
      </c>
      <c r="D600">
        <v>148.72</v>
      </c>
      <c r="E600">
        <v>140.55000000000001</v>
      </c>
      <c r="F600" t="s">
        <v>574</v>
      </c>
      <c r="G600">
        <v>4.8599999999999997E-2</v>
      </c>
    </row>
    <row r="601" spans="1:7" x14ac:dyDescent="0.25">
      <c r="A601" s="3">
        <v>44894</v>
      </c>
      <c r="B601">
        <v>141.16999999999999</v>
      </c>
      <c r="C601">
        <v>144.29</v>
      </c>
      <c r="D601">
        <v>144.81</v>
      </c>
      <c r="E601">
        <v>140.35</v>
      </c>
      <c r="F601" t="s">
        <v>575</v>
      </c>
      <c r="G601">
        <v>-2.1100000000000001E-2</v>
      </c>
    </row>
    <row r="602" spans="1:7" x14ac:dyDescent="0.25">
      <c r="A602" s="3">
        <v>44893</v>
      </c>
      <c r="B602">
        <v>144.22</v>
      </c>
      <c r="C602">
        <v>145.13999999999999</v>
      </c>
      <c r="D602">
        <v>146.63999999999999</v>
      </c>
      <c r="E602">
        <v>143.38</v>
      </c>
      <c r="F602" t="s">
        <v>576</v>
      </c>
      <c r="G602">
        <v>-2.63E-2</v>
      </c>
    </row>
    <row r="603" spans="1:7" x14ac:dyDescent="0.25">
      <c r="A603" s="3">
        <v>44890</v>
      </c>
      <c r="B603">
        <v>148.11000000000001</v>
      </c>
      <c r="C603">
        <v>148.30000000000001</v>
      </c>
      <c r="D603">
        <v>148.88</v>
      </c>
      <c r="E603">
        <v>147.12</v>
      </c>
      <c r="F603" t="s">
        <v>577</v>
      </c>
      <c r="G603">
        <v>-1.9599999999999999E-2</v>
      </c>
    </row>
    <row r="604" spans="1:7" x14ac:dyDescent="0.25">
      <c r="A604" s="3">
        <v>44888</v>
      </c>
      <c r="B604">
        <v>151.07</v>
      </c>
      <c r="C604">
        <v>149.44999999999999</v>
      </c>
      <c r="D604">
        <v>151.83000000000001</v>
      </c>
      <c r="E604">
        <v>149.34</v>
      </c>
      <c r="F604" t="s">
        <v>578</v>
      </c>
      <c r="G604">
        <v>5.8999999999999999E-3</v>
      </c>
    </row>
    <row r="605" spans="1:7" x14ac:dyDescent="0.25">
      <c r="A605" s="3">
        <v>44887</v>
      </c>
      <c r="B605">
        <v>150.18</v>
      </c>
      <c r="C605">
        <v>148.13</v>
      </c>
      <c r="D605">
        <v>150.41999999999999</v>
      </c>
      <c r="E605">
        <v>146.93</v>
      </c>
      <c r="F605" t="s">
        <v>579</v>
      </c>
      <c r="G605">
        <v>1.47E-2</v>
      </c>
    </row>
    <row r="606" spans="1:7" x14ac:dyDescent="0.25">
      <c r="A606" s="3">
        <v>44886</v>
      </c>
      <c r="B606">
        <v>148.01</v>
      </c>
      <c r="C606">
        <v>150.16</v>
      </c>
      <c r="D606">
        <v>150.37</v>
      </c>
      <c r="E606">
        <v>147.71</v>
      </c>
      <c r="F606" t="s">
        <v>580</v>
      </c>
      <c r="G606">
        <v>-2.1700000000000001E-2</v>
      </c>
    </row>
    <row r="607" spans="1:7" x14ac:dyDescent="0.25">
      <c r="A607" s="3">
        <v>44883</v>
      </c>
      <c r="B607">
        <v>151.29</v>
      </c>
      <c r="C607">
        <v>152.30000000000001</v>
      </c>
      <c r="D607">
        <v>152.69999999999999</v>
      </c>
      <c r="E607">
        <v>149.97</v>
      </c>
      <c r="F607" t="s">
        <v>581</v>
      </c>
      <c r="G607">
        <v>3.8E-3</v>
      </c>
    </row>
    <row r="608" spans="1:7" x14ac:dyDescent="0.25">
      <c r="A608" s="3">
        <v>44882</v>
      </c>
      <c r="B608">
        <v>150.72</v>
      </c>
      <c r="C608">
        <v>146.43</v>
      </c>
      <c r="D608">
        <v>151.47999999999999</v>
      </c>
      <c r="E608">
        <v>146.15</v>
      </c>
      <c r="F608" t="s">
        <v>582</v>
      </c>
      <c r="G608">
        <v>1.2999999999999999E-2</v>
      </c>
    </row>
    <row r="609" spans="1:7" x14ac:dyDescent="0.25">
      <c r="A609" s="3">
        <v>44881</v>
      </c>
      <c r="B609">
        <v>148.79</v>
      </c>
      <c r="C609">
        <v>149.13</v>
      </c>
      <c r="D609">
        <v>149.87</v>
      </c>
      <c r="E609">
        <v>147.29</v>
      </c>
      <c r="F609" t="s">
        <v>583</v>
      </c>
      <c r="G609">
        <v>-8.3000000000000001E-3</v>
      </c>
    </row>
    <row r="610" spans="1:7" x14ac:dyDescent="0.25">
      <c r="A610" s="3">
        <v>44880</v>
      </c>
      <c r="B610">
        <v>150.04</v>
      </c>
      <c r="C610">
        <v>152.21</v>
      </c>
      <c r="D610">
        <v>153.59</v>
      </c>
      <c r="E610">
        <v>148.56</v>
      </c>
      <c r="F610" t="s">
        <v>584</v>
      </c>
      <c r="G610">
        <v>1.1900000000000001E-2</v>
      </c>
    </row>
    <row r="611" spans="1:7" x14ac:dyDescent="0.25">
      <c r="A611" s="3">
        <v>44879</v>
      </c>
      <c r="B611">
        <v>148.28</v>
      </c>
      <c r="C611">
        <v>148.97</v>
      </c>
      <c r="D611">
        <v>150.28</v>
      </c>
      <c r="E611">
        <v>147.43</v>
      </c>
      <c r="F611" t="s">
        <v>585</v>
      </c>
      <c r="G611">
        <v>-9.4999999999999998E-3</v>
      </c>
    </row>
    <row r="612" spans="1:7" x14ac:dyDescent="0.25">
      <c r="A612" s="3">
        <v>44876</v>
      </c>
      <c r="B612">
        <v>149.69999999999999</v>
      </c>
      <c r="C612">
        <v>145.82</v>
      </c>
      <c r="D612">
        <v>150.01</v>
      </c>
      <c r="E612">
        <v>144.37</v>
      </c>
      <c r="F612" t="s">
        <v>586</v>
      </c>
      <c r="G612">
        <v>1.9300000000000001E-2</v>
      </c>
    </row>
    <row r="613" spans="1:7" x14ac:dyDescent="0.25">
      <c r="A613" s="3">
        <v>44875</v>
      </c>
      <c r="B613">
        <v>146.87</v>
      </c>
      <c r="C613">
        <v>141.24</v>
      </c>
      <c r="D613">
        <v>146.87</v>
      </c>
      <c r="E613">
        <v>139.5</v>
      </c>
      <c r="F613" t="s">
        <v>587</v>
      </c>
      <c r="G613">
        <v>8.8999999999999996E-2</v>
      </c>
    </row>
    <row r="614" spans="1:7" x14ac:dyDescent="0.25">
      <c r="A614" s="3">
        <v>44874</v>
      </c>
      <c r="B614">
        <v>134.87</v>
      </c>
      <c r="C614">
        <v>138.5</v>
      </c>
      <c r="D614">
        <v>138.55000000000001</v>
      </c>
      <c r="E614">
        <v>134.59</v>
      </c>
      <c r="F614" t="s">
        <v>588</v>
      </c>
      <c r="G614">
        <v>-3.32E-2</v>
      </c>
    </row>
    <row r="615" spans="1:7" x14ac:dyDescent="0.25">
      <c r="A615" s="3">
        <v>44873</v>
      </c>
      <c r="B615">
        <v>139.5</v>
      </c>
      <c r="C615">
        <v>140.41</v>
      </c>
      <c r="D615">
        <v>141.43</v>
      </c>
      <c r="E615">
        <v>137.49</v>
      </c>
      <c r="F615" t="s">
        <v>589</v>
      </c>
      <c r="G615">
        <v>4.1999999999999997E-3</v>
      </c>
    </row>
    <row r="616" spans="1:7" x14ac:dyDescent="0.25">
      <c r="A616" s="3">
        <v>44872</v>
      </c>
      <c r="B616">
        <v>138.91999999999999</v>
      </c>
      <c r="C616">
        <v>137.11000000000001</v>
      </c>
      <c r="D616">
        <v>139.15</v>
      </c>
      <c r="E616">
        <v>135.66999999999999</v>
      </c>
      <c r="F616" t="s">
        <v>590</v>
      </c>
      <c r="G616">
        <v>3.8999999999999998E-3</v>
      </c>
    </row>
    <row r="617" spans="1:7" x14ac:dyDescent="0.25">
      <c r="A617" s="3">
        <v>44869</v>
      </c>
      <c r="B617">
        <v>138.38</v>
      </c>
      <c r="C617">
        <v>142.09</v>
      </c>
      <c r="D617">
        <v>142.66999999999999</v>
      </c>
      <c r="E617">
        <v>134.38</v>
      </c>
      <c r="F617" t="s">
        <v>591</v>
      </c>
      <c r="G617">
        <v>-3.5999999999999999E-3</v>
      </c>
    </row>
    <row r="618" spans="1:7" x14ac:dyDescent="0.25">
      <c r="A618" s="3">
        <v>44868</v>
      </c>
      <c r="B618">
        <v>138.88</v>
      </c>
      <c r="C618">
        <v>142.06</v>
      </c>
      <c r="D618">
        <v>142.80000000000001</v>
      </c>
      <c r="E618">
        <v>138.75</v>
      </c>
      <c r="F618" t="s">
        <v>592</v>
      </c>
      <c r="G618">
        <v>-4.24E-2</v>
      </c>
    </row>
    <row r="619" spans="1:7" x14ac:dyDescent="0.25">
      <c r="A619" s="3">
        <v>44867</v>
      </c>
      <c r="B619">
        <v>145.03</v>
      </c>
      <c r="C619">
        <v>148.94999999999999</v>
      </c>
      <c r="D619">
        <v>152.16999999999999</v>
      </c>
      <c r="E619">
        <v>145</v>
      </c>
      <c r="F619" t="s">
        <v>593</v>
      </c>
      <c r="G619">
        <v>-3.73E-2</v>
      </c>
    </row>
    <row r="620" spans="1:7" x14ac:dyDescent="0.25">
      <c r="A620" s="3">
        <v>44866</v>
      </c>
      <c r="B620">
        <v>150.65</v>
      </c>
      <c r="C620">
        <v>155.08000000000001</v>
      </c>
      <c r="D620">
        <v>155.44999999999999</v>
      </c>
      <c r="E620">
        <v>149.13</v>
      </c>
      <c r="F620" t="s">
        <v>594</v>
      </c>
      <c r="G620">
        <v>-1.7500000000000002E-2</v>
      </c>
    </row>
    <row r="621" spans="1:7" x14ac:dyDescent="0.25">
      <c r="A621" s="3">
        <v>44865</v>
      </c>
      <c r="B621">
        <v>153.34</v>
      </c>
      <c r="C621">
        <v>153.15</v>
      </c>
      <c r="D621">
        <v>154.24</v>
      </c>
      <c r="E621">
        <v>151.91999999999999</v>
      </c>
      <c r="F621" t="s">
        <v>595</v>
      </c>
      <c r="G621">
        <v>-1.54E-2</v>
      </c>
    </row>
    <row r="622" spans="1:7" x14ac:dyDescent="0.25">
      <c r="A622" s="3">
        <v>44862</v>
      </c>
      <c r="B622">
        <v>155.74</v>
      </c>
      <c r="C622">
        <v>148.19999999999999</v>
      </c>
      <c r="D622">
        <v>157.5</v>
      </c>
      <c r="E622">
        <v>147.82</v>
      </c>
      <c r="F622" t="s">
        <v>596</v>
      </c>
      <c r="G622">
        <v>7.5600000000000001E-2</v>
      </c>
    </row>
    <row r="623" spans="1:7" x14ac:dyDescent="0.25">
      <c r="A623" s="3">
        <v>44861</v>
      </c>
      <c r="B623">
        <v>144.80000000000001</v>
      </c>
      <c r="C623">
        <v>148.07</v>
      </c>
      <c r="D623">
        <v>149.05000000000001</v>
      </c>
      <c r="E623">
        <v>144.13</v>
      </c>
      <c r="F623" t="s">
        <v>597</v>
      </c>
      <c r="G623">
        <v>-3.0499999999999999E-2</v>
      </c>
    </row>
    <row r="624" spans="1:7" x14ac:dyDescent="0.25">
      <c r="A624" s="3">
        <v>44860</v>
      </c>
      <c r="B624">
        <v>149.35</v>
      </c>
      <c r="C624">
        <v>150.96</v>
      </c>
      <c r="D624">
        <v>151.99</v>
      </c>
      <c r="E624">
        <v>148.04</v>
      </c>
      <c r="F624" t="s">
        <v>598</v>
      </c>
      <c r="G624">
        <v>-1.9599999999999999E-2</v>
      </c>
    </row>
    <row r="625" spans="1:7" x14ac:dyDescent="0.25">
      <c r="A625" s="3">
        <v>44859</v>
      </c>
      <c r="B625">
        <v>152.34</v>
      </c>
      <c r="C625">
        <v>150.09</v>
      </c>
      <c r="D625">
        <v>152.49</v>
      </c>
      <c r="E625">
        <v>149.36000000000001</v>
      </c>
      <c r="F625" t="s">
        <v>599</v>
      </c>
      <c r="G625">
        <v>1.9300000000000001E-2</v>
      </c>
    </row>
    <row r="626" spans="1:7" x14ac:dyDescent="0.25">
      <c r="A626" s="3">
        <v>44858</v>
      </c>
      <c r="B626">
        <v>149.44999999999999</v>
      </c>
      <c r="C626">
        <v>147.18</v>
      </c>
      <c r="D626">
        <v>150.22999999999999</v>
      </c>
      <c r="E626">
        <v>146</v>
      </c>
      <c r="F626" t="s">
        <v>600</v>
      </c>
      <c r="G626">
        <v>1.4800000000000001E-2</v>
      </c>
    </row>
    <row r="627" spans="1:7" x14ac:dyDescent="0.25">
      <c r="A627" s="3">
        <v>44855</v>
      </c>
      <c r="B627">
        <v>147.27000000000001</v>
      </c>
      <c r="C627">
        <v>142.87</v>
      </c>
      <c r="D627">
        <v>147.85</v>
      </c>
      <c r="E627">
        <v>142.65</v>
      </c>
      <c r="F627" t="s">
        <v>601</v>
      </c>
      <c r="G627">
        <v>2.7099999999999999E-2</v>
      </c>
    </row>
    <row r="628" spans="1:7" x14ac:dyDescent="0.25">
      <c r="A628" s="3">
        <v>44854</v>
      </c>
      <c r="B628">
        <v>143.38999999999999</v>
      </c>
      <c r="C628">
        <v>143.02000000000001</v>
      </c>
      <c r="D628">
        <v>145.88999999999999</v>
      </c>
      <c r="E628">
        <v>142.65</v>
      </c>
      <c r="F628" t="s">
        <v>602</v>
      </c>
      <c r="G628">
        <v>-3.3E-3</v>
      </c>
    </row>
    <row r="629" spans="1:7" x14ac:dyDescent="0.25">
      <c r="A629" s="3">
        <v>44853</v>
      </c>
      <c r="B629">
        <v>143.86000000000001</v>
      </c>
      <c r="C629">
        <v>141.69</v>
      </c>
      <c r="D629">
        <v>144.94999999999999</v>
      </c>
      <c r="E629">
        <v>141.5</v>
      </c>
      <c r="F629" t="s">
        <v>603</v>
      </c>
      <c r="G629">
        <v>8.0000000000000004E-4</v>
      </c>
    </row>
    <row r="630" spans="1:7" x14ac:dyDescent="0.25">
      <c r="A630" s="3">
        <v>44852</v>
      </c>
      <c r="B630">
        <v>143.75</v>
      </c>
      <c r="C630">
        <v>145.49</v>
      </c>
      <c r="D630">
        <v>146.69999999999999</v>
      </c>
      <c r="E630">
        <v>140.61000000000001</v>
      </c>
      <c r="F630" t="s">
        <v>604</v>
      </c>
      <c r="G630">
        <v>9.4000000000000004E-3</v>
      </c>
    </row>
    <row r="631" spans="1:7" x14ac:dyDescent="0.25">
      <c r="A631" s="3">
        <v>44851</v>
      </c>
      <c r="B631">
        <v>142.41</v>
      </c>
      <c r="C631">
        <v>141.07</v>
      </c>
      <c r="D631">
        <v>142.9</v>
      </c>
      <c r="E631">
        <v>140.27000000000001</v>
      </c>
      <c r="F631" t="s">
        <v>605</v>
      </c>
      <c r="G631">
        <v>2.9100000000000001E-2</v>
      </c>
    </row>
    <row r="632" spans="1:7" x14ac:dyDescent="0.25">
      <c r="A632" s="3">
        <v>44848</v>
      </c>
      <c r="B632">
        <v>138.38</v>
      </c>
      <c r="C632">
        <v>144.31</v>
      </c>
      <c r="D632">
        <v>144.52000000000001</v>
      </c>
      <c r="E632">
        <v>138.19</v>
      </c>
      <c r="F632" t="s">
        <v>606</v>
      </c>
      <c r="G632">
        <v>-3.2199999999999999E-2</v>
      </c>
    </row>
    <row r="633" spans="1:7" x14ac:dyDescent="0.25">
      <c r="A633" s="3">
        <v>44847</v>
      </c>
      <c r="B633">
        <v>142.99</v>
      </c>
      <c r="C633">
        <v>134.99</v>
      </c>
      <c r="D633">
        <v>143.59</v>
      </c>
      <c r="E633">
        <v>134.37</v>
      </c>
      <c r="F633" t="s">
        <v>607</v>
      </c>
      <c r="G633">
        <v>3.3599999999999998E-2</v>
      </c>
    </row>
    <row r="634" spans="1:7" x14ac:dyDescent="0.25">
      <c r="A634" s="3">
        <v>44846</v>
      </c>
      <c r="B634">
        <v>138.34</v>
      </c>
      <c r="C634">
        <v>139.13</v>
      </c>
      <c r="D634">
        <v>140.36000000000001</v>
      </c>
      <c r="E634">
        <v>138.16</v>
      </c>
      <c r="F634" t="s">
        <v>608</v>
      </c>
      <c r="G634">
        <v>-4.5999999999999999E-3</v>
      </c>
    </row>
    <row r="635" spans="1:7" x14ac:dyDescent="0.25">
      <c r="A635" s="3">
        <v>44845</v>
      </c>
      <c r="B635">
        <v>138.97999999999999</v>
      </c>
      <c r="C635">
        <v>139.9</v>
      </c>
      <c r="D635">
        <v>141.35</v>
      </c>
      <c r="E635">
        <v>138.22</v>
      </c>
      <c r="F635" t="s">
        <v>554</v>
      </c>
      <c r="G635">
        <v>-1.03E-2</v>
      </c>
    </row>
    <row r="636" spans="1:7" x14ac:dyDescent="0.25">
      <c r="A636" s="3">
        <v>44844</v>
      </c>
      <c r="B636">
        <v>140.41999999999999</v>
      </c>
      <c r="C636">
        <v>140.41999999999999</v>
      </c>
      <c r="D636">
        <v>141.88999999999999</v>
      </c>
      <c r="E636">
        <v>138.57</v>
      </c>
      <c r="F636" t="s">
        <v>609</v>
      </c>
      <c r="G636">
        <v>2.3999999999999998E-3</v>
      </c>
    </row>
    <row r="637" spans="1:7" x14ac:dyDescent="0.25">
      <c r="A637" s="3">
        <v>44841</v>
      </c>
      <c r="B637">
        <v>140.09</v>
      </c>
      <c r="C637">
        <v>142.54</v>
      </c>
      <c r="D637">
        <v>143.1</v>
      </c>
      <c r="E637">
        <v>139.44999999999999</v>
      </c>
      <c r="F637" t="s">
        <v>559</v>
      </c>
      <c r="G637">
        <v>-3.6700000000000003E-2</v>
      </c>
    </row>
    <row r="638" spans="1:7" x14ac:dyDescent="0.25">
      <c r="A638" s="3">
        <v>44840</v>
      </c>
      <c r="B638">
        <v>145.43</v>
      </c>
      <c r="C638">
        <v>145.81</v>
      </c>
      <c r="D638">
        <v>147.54</v>
      </c>
      <c r="E638">
        <v>145.22</v>
      </c>
      <c r="F638" t="s">
        <v>610</v>
      </c>
      <c r="G638">
        <v>-6.6E-3</v>
      </c>
    </row>
    <row r="639" spans="1:7" x14ac:dyDescent="0.25">
      <c r="A639" s="3">
        <v>44839</v>
      </c>
      <c r="B639">
        <v>146.4</v>
      </c>
      <c r="C639">
        <v>144.07</v>
      </c>
      <c r="D639">
        <v>147.38</v>
      </c>
      <c r="E639">
        <v>143.01</v>
      </c>
      <c r="F639" t="s">
        <v>611</v>
      </c>
      <c r="G639">
        <v>2.0999999999999999E-3</v>
      </c>
    </row>
    <row r="640" spans="1:7" x14ac:dyDescent="0.25">
      <c r="A640" s="3">
        <v>44838</v>
      </c>
      <c r="B640">
        <v>146.1</v>
      </c>
      <c r="C640">
        <v>145.03</v>
      </c>
      <c r="D640">
        <v>146.22</v>
      </c>
      <c r="E640">
        <v>144.26</v>
      </c>
      <c r="F640" t="s">
        <v>612</v>
      </c>
      <c r="G640">
        <v>2.5600000000000001E-2</v>
      </c>
    </row>
    <row r="641" spans="1:7" x14ac:dyDescent="0.25">
      <c r="A641" s="3">
        <v>44837</v>
      </c>
      <c r="B641">
        <v>142.44999999999999</v>
      </c>
      <c r="C641">
        <v>138.21</v>
      </c>
      <c r="D641">
        <v>143.07</v>
      </c>
      <c r="E641">
        <v>137.68</v>
      </c>
      <c r="F641" t="s">
        <v>613</v>
      </c>
      <c r="G641">
        <v>3.0800000000000001E-2</v>
      </c>
    </row>
    <row r="642" spans="1:7" x14ac:dyDescent="0.25">
      <c r="A642" s="3">
        <v>44834</v>
      </c>
      <c r="B642">
        <v>138.19999999999999</v>
      </c>
      <c r="C642">
        <v>141.28</v>
      </c>
      <c r="D642">
        <v>143.1</v>
      </c>
      <c r="E642">
        <v>138</v>
      </c>
      <c r="F642" t="s">
        <v>614</v>
      </c>
      <c r="G642">
        <v>-0.03</v>
      </c>
    </row>
    <row r="643" spans="1:7" x14ac:dyDescent="0.25">
      <c r="A643" s="3">
        <v>44833</v>
      </c>
      <c r="B643">
        <v>142.47999999999999</v>
      </c>
      <c r="C643">
        <v>146.1</v>
      </c>
      <c r="D643">
        <v>146.72</v>
      </c>
      <c r="E643">
        <v>140.68</v>
      </c>
      <c r="F643" t="s">
        <v>615</v>
      </c>
      <c r="G643">
        <v>-4.9099999999999998E-2</v>
      </c>
    </row>
    <row r="644" spans="1:7" x14ac:dyDescent="0.25">
      <c r="A644" s="3">
        <v>44832</v>
      </c>
      <c r="B644">
        <v>149.84</v>
      </c>
      <c r="C644">
        <v>147.63999999999999</v>
      </c>
      <c r="D644">
        <v>150.63999999999999</v>
      </c>
      <c r="E644">
        <v>144.84</v>
      </c>
      <c r="F644" t="s">
        <v>616</v>
      </c>
      <c r="G644">
        <v>-1.2699999999999999E-2</v>
      </c>
    </row>
    <row r="645" spans="1:7" x14ac:dyDescent="0.25">
      <c r="A645" s="3">
        <v>44831</v>
      </c>
      <c r="B645">
        <v>151.76</v>
      </c>
      <c r="C645">
        <v>152.74</v>
      </c>
      <c r="D645">
        <v>154.72</v>
      </c>
      <c r="E645">
        <v>149.94999999999999</v>
      </c>
      <c r="F645" t="s">
        <v>617</v>
      </c>
      <c r="G645">
        <v>6.6E-3</v>
      </c>
    </row>
    <row r="646" spans="1:7" x14ac:dyDescent="0.25">
      <c r="A646" s="3">
        <v>44830</v>
      </c>
      <c r="B646">
        <v>150.77000000000001</v>
      </c>
      <c r="C646">
        <v>149.66</v>
      </c>
      <c r="D646">
        <v>153.77000000000001</v>
      </c>
      <c r="E646">
        <v>149.63999999999999</v>
      </c>
      <c r="F646" t="s">
        <v>618</v>
      </c>
      <c r="G646">
        <v>2.3E-3</v>
      </c>
    </row>
    <row r="647" spans="1:7" x14ac:dyDescent="0.25">
      <c r="A647" s="3">
        <v>44827</v>
      </c>
      <c r="B647">
        <v>150.43</v>
      </c>
      <c r="C647">
        <v>151.19</v>
      </c>
      <c r="D647">
        <v>151.47</v>
      </c>
      <c r="E647">
        <v>148.56</v>
      </c>
      <c r="F647" t="s">
        <v>619</v>
      </c>
      <c r="G647">
        <v>-1.5100000000000001E-2</v>
      </c>
    </row>
    <row r="648" spans="1:7" x14ac:dyDescent="0.25">
      <c r="A648" s="3">
        <v>44826</v>
      </c>
      <c r="B648">
        <v>152.74</v>
      </c>
      <c r="C648">
        <v>152.38</v>
      </c>
      <c r="D648">
        <v>154.47</v>
      </c>
      <c r="E648">
        <v>150.91</v>
      </c>
      <c r="F648" t="s">
        <v>620</v>
      </c>
      <c r="G648">
        <v>-6.4000000000000003E-3</v>
      </c>
    </row>
    <row r="649" spans="1:7" x14ac:dyDescent="0.25">
      <c r="A649" s="3">
        <v>44825</v>
      </c>
      <c r="B649">
        <v>153.72</v>
      </c>
      <c r="C649">
        <v>157.34</v>
      </c>
      <c r="D649">
        <v>158.74</v>
      </c>
      <c r="E649">
        <v>153.6</v>
      </c>
      <c r="F649" t="s">
        <v>621</v>
      </c>
      <c r="G649">
        <v>-2.0299999999999999E-2</v>
      </c>
    </row>
    <row r="650" spans="1:7" x14ac:dyDescent="0.25">
      <c r="A650" s="3">
        <v>44824</v>
      </c>
      <c r="B650">
        <v>156.9</v>
      </c>
      <c r="C650">
        <v>153.4</v>
      </c>
      <c r="D650">
        <v>158.08000000000001</v>
      </c>
      <c r="E650">
        <v>153.08000000000001</v>
      </c>
      <c r="F650" t="s">
        <v>622</v>
      </c>
      <c r="G650">
        <v>1.5699999999999999E-2</v>
      </c>
    </row>
    <row r="651" spans="1:7" x14ac:dyDescent="0.25">
      <c r="A651" s="3">
        <v>44823</v>
      </c>
      <c r="B651">
        <v>154.47999999999999</v>
      </c>
      <c r="C651">
        <v>149.31</v>
      </c>
      <c r="D651">
        <v>154.56</v>
      </c>
      <c r="E651">
        <v>149.1</v>
      </c>
      <c r="F651" t="s">
        <v>623</v>
      </c>
      <c r="G651">
        <v>2.5100000000000001E-2</v>
      </c>
    </row>
    <row r="652" spans="1:7" x14ac:dyDescent="0.25">
      <c r="A652" s="3">
        <v>44820</v>
      </c>
      <c r="B652">
        <v>150.69999999999999</v>
      </c>
      <c r="C652">
        <v>151.21</v>
      </c>
      <c r="D652">
        <v>151.35</v>
      </c>
      <c r="E652">
        <v>148.37</v>
      </c>
      <c r="F652" t="s">
        <v>624</v>
      </c>
      <c r="G652">
        <v>-1.0999999999999999E-2</v>
      </c>
    </row>
    <row r="653" spans="1:7" x14ac:dyDescent="0.25">
      <c r="A653" s="3">
        <v>44819</v>
      </c>
      <c r="B653">
        <v>152.37</v>
      </c>
      <c r="C653">
        <v>154.65</v>
      </c>
      <c r="D653">
        <v>155.24</v>
      </c>
      <c r="E653">
        <v>151.38</v>
      </c>
      <c r="F653" t="s">
        <v>625</v>
      </c>
      <c r="G653">
        <v>-1.89E-2</v>
      </c>
    </row>
    <row r="654" spans="1:7" x14ac:dyDescent="0.25">
      <c r="A654" s="3">
        <v>44818</v>
      </c>
      <c r="B654">
        <v>155.31</v>
      </c>
      <c r="C654">
        <v>154.79</v>
      </c>
      <c r="D654">
        <v>157.1</v>
      </c>
      <c r="E654">
        <v>153.61000000000001</v>
      </c>
      <c r="F654" t="s">
        <v>626</v>
      </c>
      <c r="G654">
        <v>9.5999999999999992E-3</v>
      </c>
    </row>
    <row r="655" spans="1:7" x14ac:dyDescent="0.25">
      <c r="A655" s="3">
        <v>44817</v>
      </c>
      <c r="B655">
        <v>153.84</v>
      </c>
      <c r="C655">
        <v>159.9</v>
      </c>
      <c r="D655">
        <v>160.54</v>
      </c>
      <c r="E655">
        <v>153.37</v>
      </c>
      <c r="F655" t="s">
        <v>627</v>
      </c>
      <c r="G655">
        <v>-5.8700000000000002E-2</v>
      </c>
    </row>
    <row r="656" spans="1:7" x14ac:dyDescent="0.25">
      <c r="A656" s="3">
        <v>44816</v>
      </c>
      <c r="B656">
        <v>163.43</v>
      </c>
      <c r="C656">
        <v>159.59</v>
      </c>
      <c r="D656">
        <v>164.26</v>
      </c>
      <c r="E656">
        <v>159.30000000000001</v>
      </c>
      <c r="F656" t="s">
        <v>628</v>
      </c>
      <c r="G656">
        <v>3.85E-2</v>
      </c>
    </row>
    <row r="657" spans="1:7" x14ac:dyDescent="0.25">
      <c r="A657" s="3">
        <v>44813</v>
      </c>
      <c r="B657">
        <v>157.37</v>
      </c>
      <c r="C657">
        <v>155.47</v>
      </c>
      <c r="D657">
        <v>157.82</v>
      </c>
      <c r="E657">
        <v>154.75</v>
      </c>
      <c r="F657" t="s">
        <v>629</v>
      </c>
      <c r="G657">
        <v>1.8800000000000001E-2</v>
      </c>
    </row>
    <row r="658" spans="1:7" x14ac:dyDescent="0.25">
      <c r="A658" s="3">
        <v>44812</v>
      </c>
      <c r="B658">
        <v>154.46</v>
      </c>
      <c r="C658">
        <v>154.63999999999999</v>
      </c>
      <c r="D658">
        <v>156.36000000000001</v>
      </c>
      <c r="E658">
        <v>152.68</v>
      </c>
      <c r="F658" t="s">
        <v>630</v>
      </c>
      <c r="G658">
        <v>-9.5999999999999992E-3</v>
      </c>
    </row>
    <row r="659" spans="1:7" x14ac:dyDescent="0.25">
      <c r="A659" s="3">
        <v>44811</v>
      </c>
      <c r="B659">
        <v>155.96</v>
      </c>
      <c r="C659">
        <v>154.82</v>
      </c>
      <c r="D659">
        <v>156.66999999999999</v>
      </c>
      <c r="E659">
        <v>153.61000000000001</v>
      </c>
      <c r="F659" t="s">
        <v>631</v>
      </c>
      <c r="G659">
        <v>9.2999999999999992E-3</v>
      </c>
    </row>
    <row r="660" spans="1:7" x14ac:dyDescent="0.25">
      <c r="A660" s="3">
        <v>44810</v>
      </c>
      <c r="B660">
        <v>154.53</v>
      </c>
      <c r="C660">
        <v>156.47</v>
      </c>
      <c r="D660">
        <v>157.09</v>
      </c>
      <c r="E660">
        <v>153.69</v>
      </c>
      <c r="F660" t="s">
        <v>261</v>
      </c>
      <c r="G660">
        <v>-8.2000000000000007E-3</v>
      </c>
    </row>
    <row r="661" spans="1:7" x14ac:dyDescent="0.25">
      <c r="A661" s="3">
        <v>44806</v>
      </c>
      <c r="B661">
        <v>155.81</v>
      </c>
      <c r="C661">
        <v>159.75</v>
      </c>
      <c r="D661">
        <v>160.36000000000001</v>
      </c>
      <c r="E661">
        <v>154.96</v>
      </c>
      <c r="F661" t="s">
        <v>632</v>
      </c>
      <c r="G661">
        <v>-1.3599999999999999E-2</v>
      </c>
    </row>
    <row r="662" spans="1:7" x14ac:dyDescent="0.25">
      <c r="A662" s="3">
        <v>44805</v>
      </c>
      <c r="B662">
        <v>157.96</v>
      </c>
      <c r="C662">
        <v>156.63999999999999</v>
      </c>
      <c r="D662">
        <v>158.41999999999999</v>
      </c>
      <c r="E662">
        <v>154.66999999999999</v>
      </c>
      <c r="F662" t="s">
        <v>633</v>
      </c>
      <c r="G662">
        <v>4.7000000000000002E-3</v>
      </c>
    </row>
    <row r="663" spans="1:7" x14ac:dyDescent="0.25">
      <c r="A663" s="3">
        <v>44804</v>
      </c>
      <c r="B663">
        <v>157.22</v>
      </c>
      <c r="C663">
        <v>160.30000000000001</v>
      </c>
      <c r="D663">
        <v>160.58000000000001</v>
      </c>
      <c r="E663">
        <v>157.13999999999999</v>
      </c>
      <c r="F663" t="s">
        <v>634</v>
      </c>
      <c r="G663">
        <v>-1.06E-2</v>
      </c>
    </row>
    <row r="664" spans="1:7" x14ac:dyDescent="0.25">
      <c r="A664" s="3">
        <v>44803</v>
      </c>
      <c r="B664">
        <v>158.91</v>
      </c>
      <c r="C664">
        <v>162.13</v>
      </c>
      <c r="D664">
        <v>162.56</v>
      </c>
      <c r="E664">
        <v>157.72</v>
      </c>
      <c r="F664" t="s">
        <v>635</v>
      </c>
      <c r="G664">
        <v>-1.5299999999999999E-2</v>
      </c>
    </row>
    <row r="665" spans="1:7" x14ac:dyDescent="0.25">
      <c r="A665" s="3">
        <v>44802</v>
      </c>
      <c r="B665">
        <v>161.38</v>
      </c>
      <c r="C665">
        <v>161.15</v>
      </c>
      <c r="D665">
        <v>162.9</v>
      </c>
      <c r="E665">
        <v>159.82</v>
      </c>
      <c r="F665" t="s">
        <v>636</v>
      </c>
      <c r="G665">
        <v>-1.37E-2</v>
      </c>
    </row>
    <row r="666" spans="1:7" x14ac:dyDescent="0.25">
      <c r="A666" s="3">
        <v>44799</v>
      </c>
      <c r="B666">
        <v>163.62</v>
      </c>
      <c r="C666">
        <v>170.57</v>
      </c>
      <c r="D666">
        <v>171.05</v>
      </c>
      <c r="E666">
        <v>163.56</v>
      </c>
      <c r="F666" t="s">
        <v>637</v>
      </c>
      <c r="G666">
        <v>-3.7699999999999997E-2</v>
      </c>
    </row>
    <row r="667" spans="1:7" x14ac:dyDescent="0.25">
      <c r="A667" s="3">
        <v>44798</v>
      </c>
      <c r="B667">
        <v>170.03</v>
      </c>
      <c r="C667">
        <v>168.78</v>
      </c>
      <c r="D667">
        <v>170.14</v>
      </c>
      <c r="E667">
        <v>168.35</v>
      </c>
      <c r="F667" t="s">
        <v>451</v>
      </c>
      <c r="G667">
        <v>1.49E-2</v>
      </c>
    </row>
    <row r="668" spans="1:7" x14ac:dyDescent="0.25">
      <c r="A668" s="3">
        <v>44797</v>
      </c>
      <c r="B668">
        <v>167.53</v>
      </c>
      <c r="C668">
        <v>167.32</v>
      </c>
      <c r="D668">
        <v>168.11</v>
      </c>
      <c r="E668">
        <v>166.24</v>
      </c>
      <c r="F668" t="s">
        <v>638</v>
      </c>
      <c r="G668">
        <v>1.8E-3</v>
      </c>
    </row>
    <row r="669" spans="1:7" x14ac:dyDescent="0.25">
      <c r="A669" s="3">
        <v>44796</v>
      </c>
      <c r="B669">
        <v>167.23</v>
      </c>
      <c r="C669">
        <v>167.08</v>
      </c>
      <c r="D669">
        <v>168.71</v>
      </c>
      <c r="E669">
        <v>166.65</v>
      </c>
      <c r="F669" t="s">
        <v>153</v>
      </c>
      <c r="G669">
        <v>-2E-3</v>
      </c>
    </row>
    <row r="670" spans="1:7" x14ac:dyDescent="0.25">
      <c r="A670" s="3">
        <v>44795</v>
      </c>
      <c r="B670">
        <v>167.57</v>
      </c>
      <c r="C670">
        <v>169.69</v>
      </c>
      <c r="D670">
        <v>169.86</v>
      </c>
      <c r="E670">
        <v>167.13</v>
      </c>
      <c r="F670" t="s">
        <v>639</v>
      </c>
      <c r="G670">
        <v>-2.3E-2</v>
      </c>
    </row>
    <row r="671" spans="1:7" x14ac:dyDescent="0.25">
      <c r="A671" s="3">
        <v>44792</v>
      </c>
      <c r="B671">
        <v>171.52</v>
      </c>
      <c r="C671">
        <v>173.03</v>
      </c>
      <c r="D671">
        <v>173.74</v>
      </c>
      <c r="E671">
        <v>171.31</v>
      </c>
      <c r="F671" t="s">
        <v>640</v>
      </c>
      <c r="G671">
        <v>-1.5100000000000001E-2</v>
      </c>
    </row>
    <row r="672" spans="1:7" x14ac:dyDescent="0.25">
      <c r="A672" s="3">
        <v>44791</v>
      </c>
      <c r="B672">
        <v>174.15</v>
      </c>
      <c r="C672">
        <v>173.75</v>
      </c>
      <c r="D672">
        <v>174.9</v>
      </c>
      <c r="E672">
        <v>173.12</v>
      </c>
      <c r="F672" t="s">
        <v>641</v>
      </c>
      <c r="G672">
        <v>-2.3E-3</v>
      </c>
    </row>
    <row r="673" spans="1:7" x14ac:dyDescent="0.25">
      <c r="A673" s="3">
        <v>44790</v>
      </c>
      <c r="B673">
        <v>174.55</v>
      </c>
      <c r="C673">
        <v>172.77</v>
      </c>
      <c r="D673">
        <v>176.15</v>
      </c>
      <c r="E673">
        <v>172.57</v>
      </c>
      <c r="F673" t="s">
        <v>642</v>
      </c>
      <c r="G673">
        <v>8.8000000000000005E-3</v>
      </c>
    </row>
    <row r="674" spans="1:7" x14ac:dyDescent="0.25">
      <c r="A674" s="3">
        <v>44789</v>
      </c>
      <c r="B674">
        <v>173.03</v>
      </c>
      <c r="C674">
        <v>172.78</v>
      </c>
      <c r="D674">
        <v>173.71</v>
      </c>
      <c r="E674">
        <v>171.66</v>
      </c>
      <c r="F674" t="s">
        <v>643</v>
      </c>
      <c r="G674">
        <v>-8.9999999999999998E-4</v>
      </c>
    </row>
    <row r="675" spans="1:7" x14ac:dyDescent="0.25">
      <c r="A675" s="3">
        <v>44788</v>
      </c>
      <c r="B675">
        <v>173.19</v>
      </c>
      <c r="C675">
        <v>171.52</v>
      </c>
      <c r="D675">
        <v>173.39</v>
      </c>
      <c r="E675">
        <v>171.35</v>
      </c>
      <c r="F675" t="s">
        <v>644</v>
      </c>
      <c r="G675">
        <v>6.3E-3</v>
      </c>
    </row>
    <row r="676" spans="1:7" x14ac:dyDescent="0.25">
      <c r="A676" s="3">
        <v>44785</v>
      </c>
      <c r="B676">
        <v>172.1</v>
      </c>
      <c r="C676">
        <v>169.82</v>
      </c>
      <c r="D676">
        <v>172.17</v>
      </c>
      <c r="E676">
        <v>169.4</v>
      </c>
      <c r="F676" t="s">
        <v>645</v>
      </c>
      <c r="G676">
        <v>2.1399999999999999E-2</v>
      </c>
    </row>
    <row r="677" spans="1:7" x14ac:dyDescent="0.25">
      <c r="A677" s="3">
        <v>44784</v>
      </c>
      <c r="B677">
        <v>168.49</v>
      </c>
      <c r="C677">
        <v>170.06</v>
      </c>
      <c r="D677">
        <v>170.99</v>
      </c>
      <c r="E677">
        <v>168.19</v>
      </c>
      <c r="F677" t="s">
        <v>646</v>
      </c>
      <c r="G677">
        <v>-4.4000000000000003E-3</v>
      </c>
    </row>
    <row r="678" spans="1:7" x14ac:dyDescent="0.25">
      <c r="A678" s="3">
        <v>44783</v>
      </c>
      <c r="B678">
        <v>169.24</v>
      </c>
      <c r="C678">
        <v>167.68</v>
      </c>
      <c r="D678">
        <v>169.34</v>
      </c>
      <c r="E678">
        <v>166.9</v>
      </c>
      <c r="F678" t="s">
        <v>647</v>
      </c>
      <c r="G678">
        <v>2.6200000000000001E-2</v>
      </c>
    </row>
    <row r="679" spans="1:7" x14ac:dyDescent="0.25">
      <c r="A679" s="3">
        <v>44782</v>
      </c>
      <c r="B679">
        <v>164.92</v>
      </c>
      <c r="C679">
        <v>164.02</v>
      </c>
      <c r="D679">
        <v>165.82</v>
      </c>
      <c r="E679">
        <v>163.25</v>
      </c>
      <c r="F679" t="s">
        <v>648</v>
      </c>
      <c r="G679">
        <v>2.9999999999999997E-4</v>
      </c>
    </row>
    <row r="680" spans="1:7" x14ac:dyDescent="0.25">
      <c r="A680" s="3">
        <v>44781</v>
      </c>
      <c r="B680">
        <v>164.87</v>
      </c>
      <c r="C680">
        <v>166.37</v>
      </c>
      <c r="D680">
        <v>167.81</v>
      </c>
      <c r="E680">
        <v>164.2</v>
      </c>
      <c r="F680" t="s">
        <v>649</v>
      </c>
      <c r="G680">
        <v>-2.8999999999999998E-3</v>
      </c>
    </row>
    <row r="681" spans="1:7" x14ac:dyDescent="0.25">
      <c r="A681" s="3">
        <v>44778</v>
      </c>
      <c r="B681">
        <v>165.35</v>
      </c>
      <c r="C681">
        <v>163.21</v>
      </c>
      <c r="D681">
        <v>165.85</v>
      </c>
      <c r="E681">
        <v>163</v>
      </c>
      <c r="F681" t="s">
        <v>650</v>
      </c>
      <c r="G681">
        <v>-2.8E-3</v>
      </c>
    </row>
    <row r="682" spans="1:7" x14ac:dyDescent="0.25">
      <c r="A682" s="3">
        <v>44777</v>
      </c>
      <c r="B682">
        <v>165.81</v>
      </c>
      <c r="C682">
        <v>166.01</v>
      </c>
      <c r="D682">
        <v>167.19</v>
      </c>
      <c r="E682">
        <v>164.43</v>
      </c>
      <c r="F682" t="s">
        <v>312</v>
      </c>
      <c r="G682">
        <v>-1.9E-3</v>
      </c>
    </row>
    <row r="683" spans="1:7" x14ac:dyDescent="0.25">
      <c r="A683" s="3">
        <v>44776</v>
      </c>
      <c r="B683">
        <v>166.13</v>
      </c>
      <c r="C683">
        <v>160.84</v>
      </c>
      <c r="D683">
        <v>166.59</v>
      </c>
      <c r="E683">
        <v>160.75</v>
      </c>
      <c r="F683" t="s">
        <v>651</v>
      </c>
      <c r="G683">
        <v>3.8199999999999998E-2</v>
      </c>
    </row>
    <row r="684" spans="1:7" x14ac:dyDescent="0.25">
      <c r="A684" s="3">
        <v>44775</v>
      </c>
      <c r="B684">
        <v>160.01</v>
      </c>
      <c r="C684">
        <v>160.1</v>
      </c>
      <c r="D684">
        <v>162.41</v>
      </c>
      <c r="E684">
        <v>159.63</v>
      </c>
      <c r="F684" t="s">
        <v>652</v>
      </c>
      <c r="G684">
        <v>-9.2999999999999992E-3</v>
      </c>
    </row>
    <row r="685" spans="1:7" x14ac:dyDescent="0.25">
      <c r="A685" s="3">
        <v>44774</v>
      </c>
      <c r="B685">
        <v>161.51</v>
      </c>
      <c r="C685">
        <v>161.01</v>
      </c>
      <c r="D685">
        <v>163.59</v>
      </c>
      <c r="E685">
        <v>160.88999999999999</v>
      </c>
      <c r="F685" t="s">
        <v>653</v>
      </c>
      <c r="G685">
        <v>-6.1999999999999998E-3</v>
      </c>
    </row>
    <row r="686" spans="1:7" x14ac:dyDescent="0.25">
      <c r="A686" s="3">
        <v>44771</v>
      </c>
      <c r="B686">
        <v>162.51</v>
      </c>
      <c r="C686">
        <v>161.24</v>
      </c>
      <c r="D686">
        <v>163.63</v>
      </c>
      <c r="E686">
        <v>159.5</v>
      </c>
      <c r="F686" t="s">
        <v>654</v>
      </c>
      <c r="G686">
        <v>3.2800000000000003E-2</v>
      </c>
    </row>
    <row r="687" spans="1:7" x14ac:dyDescent="0.25">
      <c r="A687" s="3">
        <v>44770</v>
      </c>
      <c r="B687">
        <v>157.35</v>
      </c>
      <c r="C687">
        <v>156.97999999999999</v>
      </c>
      <c r="D687">
        <v>157.63999999999999</v>
      </c>
      <c r="E687">
        <v>154.41</v>
      </c>
      <c r="F687" t="s">
        <v>655</v>
      </c>
      <c r="G687">
        <v>3.5999999999999999E-3</v>
      </c>
    </row>
    <row r="688" spans="1:7" x14ac:dyDescent="0.25">
      <c r="A688" s="3">
        <v>44769</v>
      </c>
      <c r="B688">
        <v>156.79</v>
      </c>
      <c r="C688">
        <v>152.58000000000001</v>
      </c>
      <c r="D688">
        <v>157.33000000000001</v>
      </c>
      <c r="E688">
        <v>152.16</v>
      </c>
      <c r="F688" t="s">
        <v>656</v>
      </c>
      <c r="G688">
        <v>3.4200000000000001E-2</v>
      </c>
    </row>
    <row r="689" spans="1:7" x14ac:dyDescent="0.25">
      <c r="A689" s="3">
        <v>44768</v>
      </c>
      <c r="B689">
        <v>151.6</v>
      </c>
      <c r="C689">
        <v>152.26</v>
      </c>
      <c r="D689">
        <v>153.09</v>
      </c>
      <c r="E689">
        <v>150.80000000000001</v>
      </c>
      <c r="F689" t="s">
        <v>657</v>
      </c>
      <c r="G689">
        <v>-8.8000000000000005E-3</v>
      </c>
    </row>
    <row r="690" spans="1:7" x14ac:dyDescent="0.25">
      <c r="A690" s="3">
        <v>44767</v>
      </c>
      <c r="B690">
        <v>152.94999999999999</v>
      </c>
      <c r="C690">
        <v>154.01</v>
      </c>
      <c r="D690">
        <v>155.04</v>
      </c>
      <c r="E690">
        <v>152.28</v>
      </c>
      <c r="F690" t="s">
        <v>658</v>
      </c>
      <c r="G690">
        <v>-7.4000000000000003E-3</v>
      </c>
    </row>
    <row r="691" spans="1:7" x14ac:dyDescent="0.25">
      <c r="A691" s="3">
        <v>44764</v>
      </c>
      <c r="B691">
        <v>154.09</v>
      </c>
      <c r="C691">
        <v>155.38999999999999</v>
      </c>
      <c r="D691">
        <v>156.28</v>
      </c>
      <c r="E691">
        <v>153.41</v>
      </c>
      <c r="F691" t="s">
        <v>659</v>
      </c>
      <c r="G691">
        <v>-8.0999999999999996E-3</v>
      </c>
    </row>
    <row r="692" spans="1:7" x14ac:dyDescent="0.25">
      <c r="A692" s="3">
        <v>44763</v>
      </c>
      <c r="B692">
        <v>155.35</v>
      </c>
      <c r="C692">
        <v>154.5</v>
      </c>
      <c r="D692">
        <v>155.57</v>
      </c>
      <c r="E692">
        <v>151.94</v>
      </c>
      <c r="F692" t="s">
        <v>660</v>
      </c>
      <c r="G692">
        <v>1.5100000000000001E-2</v>
      </c>
    </row>
    <row r="693" spans="1:7" x14ac:dyDescent="0.25">
      <c r="A693" s="3">
        <v>44762</v>
      </c>
      <c r="B693">
        <v>153.04</v>
      </c>
      <c r="C693">
        <v>151.12</v>
      </c>
      <c r="D693">
        <v>153.72</v>
      </c>
      <c r="E693">
        <v>150.37</v>
      </c>
      <c r="F693" t="s">
        <v>661</v>
      </c>
      <c r="G693">
        <v>1.35E-2</v>
      </c>
    </row>
    <row r="694" spans="1:7" x14ac:dyDescent="0.25">
      <c r="A694" s="3">
        <v>44761</v>
      </c>
      <c r="B694">
        <v>151</v>
      </c>
      <c r="C694">
        <v>147.91999999999999</v>
      </c>
      <c r="D694">
        <v>151.22999999999999</v>
      </c>
      <c r="E694">
        <v>146.91</v>
      </c>
      <c r="F694" t="s">
        <v>662</v>
      </c>
      <c r="G694">
        <v>2.6700000000000002E-2</v>
      </c>
    </row>
    <row r="695" spans="1:7" x14ac:dyDescent="0.25">
      <c r="A695" s="3">
        <v>44760</v>
      </c>
      <c r="B695">
        <v>147.07</v>
      </c>
      <c r="C695">
        <v>150.74</v>
      </c>
      <c r="D695">
        <v>151.57</v>
      </c>
      <c r="E695">
        <v>146.69999999999999</v>
      </c>
      <c r="F695" t="s">
        <v>663</v>
      </c>
      <c r="G695">
        <v>-2.06E-2</v>
      </c>
    </row>
    <row r="696" spans="1:7" x14ac:dyDescent="0.25">
      <c r="A696" s="3">
        <v>44757</v>
      </c>
      <c r="B696">
        <v>150.16999999999999</v>
      </c>
      <c r="C696">
        <v>149.78</v>
      </c>
      <c r="D696">
        <v>150.86000000000001</v>
      </c>
      <c r="E696">
        <v>148.19999999999999</v>
      </c>
      <c r="F696" t="s">
        <v>664</v>
      </c>
      <c r="G696">
        <v>1.15E-2</v>
      </c>
    </row>
    <row r="697" spans="1:7" x14ac:dyDescent="0.25">
      <c r="A697" s="3">
        <v>44756</v>
      </c>
      <c r="B697">
        <v>148.47</v>
      </c>
      <c r="C697">
        <v>144.08000000000001</v>
      </c>
      <c r="D697">
        <v>148.94999999999999</v>
      </c>
      <c r="E697">
        <v>143.25</v>
      </c>
      <c r="F697" t="s">
        <v>665</v>
      </c>
      <c r="G697">
        <v>2.0500000000000001E-2</v>
      </c>
    </row>
    <row r="698" spans="1:7" x14ac:dyDescent="0.25">
      <c r="A698" s="3">
        <v>44755</v>
      </c>
      <c r="B698">
        <v>145.49</v>
      </c>
      <c r="C698">
        <v>142.99</v>
      </c>
      <c r="D698">
        <v>146.44999999999999</v>
      </c>
      <c r="E698">
        <v>142.12</v>
      </c>
      <c r="F698" t="s">
        <v>666</v>
      </c>
      <c r="G698">
        <v>-2.5000000000000001E-3</v>
      </c>
    </row>
    <row r="699" spans="1:7" x14ac:dyDescent="0.25">
      <c r="A699" s="3">
        <v>44754</v>
      </c>
      <c r="B699">
        <v>145.86000000000001</v>
      </c>
      <c r="C699">
        <v>145.76</v>
      </c>
      <c r="D699">
        <v>148.44999999999999</v>
      </c>
      <c r="E699">
        <v>145.05000000000001</v>
      </c>
      <c r="F699" t="s">
        <v>667</v>
      </c>
      <c r="G699">
        <v>6.7999999999999996E-3</v>
      </c>
    </row>
    <row r="700" spans="1:7" x14ac:dyDescent="0.25">
      <c r="A700" s="3">
        <v>44753</v>
      </c>
      <c r="B700">
        <v>144.87</v>
      </c>
      <c r="C700">
        <v>145.66999999999999</v>
      </c>
      <c r="D700">
        <v>146.63999999999999</v>
      </c>
      <c r="E700">
        <v>143.78</v>
      </c>
      <c r="F700" t="s">
        <v>668</v>
      </c>
      <c r="G700">
        <v>-1.4800000000000001E-2</v>
      </c>
    </row>
    <row r="701" spans="1:7" x14ac:dyDescent="0.25">
      <c r="A701" s="3">
        <v>44750</v>
      </c>
      <c r="B701">
        <v>147.04</v>
      </c>
      <c r="C701">
        <v>145.26</v>
      </c>
      <c r="D701">
        <v>147.55000000000001</v>
      </c>
      <c r="E701">
        <v>145</v>
      </c>
      <c r="F701" t="s">
        <v>669</v>
      </c>
      <c r="G701">
        <v>4.7000000000000002E-3</v>
      </c>
    </row>
    <row r="702" spans="1:7" x14ac:dyDescent="0.25">
      <c r="A702" s="3">
        <v>44749</v>
      </c>
      <c r="B702">
        <v>146.35</v>
      </c>
      <c r="C702">
        <v>143.29</v>
      </c>
      <c r="D702">
        <v>146.55000000000001</v>
      </c>
      <c r="E702">
        <v>143.28</v>
      </c>
      <c r="F702" t="s">
        <v>670</v>
      </c>
      <c r="G702">
        <v>2.4E-2</v>
      </c>
    </row>
    <row r="703" spans="1:7" x14ac:dyDescent="0.25">
      <c r="A703" s="3">
        <v>44748</v>
      </c>
      <c r="B703">
        <v>142.91999999999999</v>
      </c>
      <c r="C703">
        <v>141.35</v>
      </c>
      <c r="D703">
        <v>144.12</v>
      </c>
      <c r="E703">
        <v>141.08000000000001</v>
      </c>
      <c r="F703" t="s">
        <v>671</v>
      </c>
      <c r="G703">
        <v>9.5999999999999992E-3</v>
      </c>
    </row>
    <row r="704" spans="1:7" x14ac:dyDescent="0.25">
      <c r="A704" s="3">
        <v>44747</v>
      </c>
      <c r="B704">
        <v>141.56</v>
      </c>
      <c r="C704">
        <v>137.77000000000001</v>
      </c>
      <c r="D704">
        <v>141.61000000000001</v>
      </c>
      <c r="E704">
        <v>136.93</v>
      </c>
      <c r="F704" t="s">
        <v>672</v>
      </c>
      <c r="G704">
        <v>1.89E-2</v>
      </c>
    </row>
    <row r="705" spans="1:7" x14ac:dyDescent="0.25">
      <c r="A705" s="3">
        <v>44743</v>
      </c>
      <c r="B705">
        <v>138.93</v>
      </c>
      <c r="C705">
        <v>136.04</v>
      </c>
      <c r="D705">
        <v>139.04</v>
      </c>
      <c r="E705">
        <v>135.66</v>
      </c>
      <c r="F705" t="s">
        <v>673</v>
      </c>
      <c r="G705">
        <v>1.6199999999999999E-2</v>
      </c>
    </row>
    <row r="706" spans="1:7" x14ac:dyDescent="0.25">
      <c r="A706" s="3">
        <v>44742</v>
      </c>
      <c r="B706">
        <v>136.72</v>
      </c>
      <c r="C706">
        <v>137.25</v>
      </c>
      <c r="D706">
        <v>138.37</v>
      </c>
      <c r="E706">
        <v>133.77000000000001</v>
      </c>
      <c r="F706" t="s">
        <v>674</v>
      </c>
      <c r="G706">
        <v>-1.7999999999999999E-2</v>
      </c>
    </row>
    <row r="707" spans="1:7" x14ac:dyDescent="0.25">
      <c r="A707" s="3">
        <v>44741</v>
      </c>
      <c r="B707">
        <v>139.22999999999999</v>
      </c>
      <c r="C707">
        <v>137.46</v>
      </c>
      <c r="D707">
        <v>140.66999999999999</v>
      </c>
      <c r="E707">
        <v>136.66999999999999</v>
      </c>
      <c r="F707" t="s">
        <v>675</v>
      </c>
      <c r="G707">
        <v>1.2999999999999999E-2</v>
      </c>
    </row>
    <row r="708" spans="1:7" x14ac:dyDescent="0.25">
      <c r="A708" s="3">
        <v>44740</v>
      </c>
      <c r="B708">
        <v>137.44</v>
      </c>
      <c r="C708">
        <v>142.13</v>
      </c>
      <c r="D708">
        <v>143.41999999999999</v>
      </c>
      <c r="E708">
        <v>137.32</v>
      </c>
      <c r="F708" t="s">
        <v>676</v>
      </c>
      <c r="G708">
        <v>-2.98E-2</v>
      </c>
    </row>
    <row r="709" spans="1:7" x14ac:dyDescent="0.25">
      <c r="A709" s="3">
        <v>44739</v>
      </c>
      <c r="B709">
        <v>141.66</v>
      </c>
      <c r="C709">
        <v>142.69999999999999</v>
      </c>
      <c r="D709">
        <v>143.49</v>
      </c>
      <c r="E709">
        <v>140.96</v>
      </c>
      <c r="F709" t="s">
        <v>677</v>
      </c>
      <c r="G709">
        <v>0</v>
      </c>
    </row>
    <row r="710" spans="1:7" x14ac:dyDescent="0.25">
      <c r="A710" s="3">
        <v>44736</v>
      </c>
      <c r="B710">
        <v>141.66</v>
      </c>
      <c r="C710">
        <v>139.9</v>
      </c>
      <c r="D710">
        <v>141.91</v>
      </c>
      <c r="E710">
        <v>139.77000000000001</v>
      </c>
      <c r="F710" t="s">
        <v>678</v>
      </c>
      <c r="G710">
        <v>2.4500000000000001E-2</v>
      </c>
    </row>
    <row r="711" spans="1:7" x14ac:dyDescent="0.25">
      <c r="A711" s="3">
        <v>44735</v>
      </c>
      <c r="B711">
        <v>138.27000000000001</v>
      </c>
      <c r="C711">
        <v>136.82</v>
      </c>
      <c r="D711">
        <v>138.59</v>
      </c>
      <c r="E711">
        <v>135.63</v>
      </c>
      <c r="F711" t="s">
        <v>679</v>
      </c>
      <c r="G711">
        <v>2.1600000000000001E-2</v>
      </c>
    </row>
    <row r="712" spans="1:7" x14ac:dyDescent="0.25">
      <c r="A712" s="3">
        <v>44734</v>
      </c>
      <c r="B712">
        <v>135.35</v>
      </c>
      <c r="C712">
        <v>134.79</v>
      </c>
      <c r="D712">
        <v>137.76</v>
      </c>
      <c r="E712">
        <v>133.91</v>
      </c>
      <c r="F712" t="s">
        <v>680</v>
      </c>
      <c r="G712">
        <v>-3.8E-3</v>
      </c>
    </row>
    <row r="713" spans="1:7" x14ac:dyDescent="0.25">
      <c r="A713" s="3">
        <v>44733</v>
      </c>
      <c r="B713">
        <v>135.87</v>
      </c>
      <c r="C713">
        <v>133.41999999999999</v>
      </c>
      <c r="D713">
        <v>137.06</v>
      </c>
      <c r="E713">
        <v>133.32</v>
      </c>
      <c r="F713" t="s">
        <v>681</v>
      </c>
      <c r="G713">
        <v>3.2800000000000003E-2</v>
      </c>
    </row>
    <row r="714" spans="1:7" x14ac:dyDescent="0.25">
      <c r="A714" s="3">
        <v>44729</v>
      </c>
      <c r="B714">
        <v>131.56</v>
      </c>
      <c r="C714">
        <v>130.07</v>
      </c>
      <c r="D714">
        <v>133.08000000000001</v>
      </c>
      <c r="E714">
        <v>129.81</v>
      </c>
      <c r="F714" t="s">
        <v>682</v>
      </c>
      <c r="G714">
        <v>1.15E-2</v>
      </c>
    </row>
    <row r="715" spans="1:7" x14ac:dyDescent="0.25">
      <c r="A715" s="3">
        <v>44728</v>
      </c>
      <c r="B715">
        <v>130.06</v>
      </c>
      <c r="C715">
        <v>132.08000000000001</v>
      </c>
      <c r="D715">
        <v>132.38999999999999</v>
      </c>
      <c r="E715">
        <v>129.04</v>
      </c>
      <c r="F715" t="s">
        <v>683</v>
      </c>
      <c r="G715">
        <v>-3.9699999999999999E-2</v>
      </c>
    </row>
    <row r="716" spans="1:7" x14ac:dyDescent="0.25">
      <c r="A716" s="3">
        <v>44727</v>
      </c>
      <c r="B716">
        <v>135.43</v>
      </c>
      <c r="C716">
        <v>134.29</v>
      </c>
      <c r="D716">
        <v>137.34</v>
      </c>
      <c r="E716">
        <v>132.16</v>
      </c>
      <c r="F716" t="s">
        <v>684</v>
      </c>
      <c r="G716">
        <v>2.01E-2</v>
      </c>
    </row>
    <row r="717" spans="1:7" x14ac:dyDescent="0.25">
      <c r="A717" s="3">
        <v>44726</v>
      </c>
      <c r="B717">
        <v>132.76</v>
      </c>
      <c r="C717">
        <v>133.13</v>
      </c>
      <c r="D717">
        <v>133.88999999999999</v>
      </c>
      <c r="E717">
        <v>131.47999999999999</v>
      </c>
      <c r="F717" t="s">
        <v>685</v>
      </c>
      <c r="G717">
        <v>6.7000000000000002E-3</v>
      </c>
    </row>
    <row r="718" spans="1:7" x14ac:dyDescent="0.25">
      <c r="A718" s="3">
        <v>44725</v>
      </c>
      <c r="B718">
        <v>131.88</v>
      </c>
      <c r="C718">
        <v>132.87</v>
      </c>
      <c r="D718">
        <v>135.19999999999999</v>
      </c>
      <c r="E718">
        <v>131.44</v>
      </c>
      <c r="F718" t="s">
        <v>686</v>
      </c>
      <c r="G718">
        <v>-3.8300000000000001E-2</v>
      </c>
    </row>
    <row r="719" spans="1:7" x14ac:dyDescent="0.25">
      <c r="A719" s="3">
        <v>44722</v>
      </c>
      <c r="B719">
        <v>137.13</v>
      </c>
      <c r="C719">
        <v>140.28</v>
      </c>
      <c r="D719">
        <v>140.76</v>
      </c>
      <c r="E719">
        <v>137.06</v>
      </c>
      <c r="F719" t="s">
        <v>687</v>
      </c>
      <c r="G719">
        <v>-3.8600000000000002E-2</v>
      </c>
    </row>
    <row r="720" spans="1:7" x14ac:dyDescent="0.25">
      <c r="A720" s="3">
        <v>44721</v>
      </c>
      <c r="B720">
        <v>142.63999999999999</v>
      </c>
      <c r="C720">
        <v>147.08000000000001</v>
      </c>
      <c r="D720">
        <v>147.94999999999999</v>
      </c>
      <c r="E720">
        <v>142.53</v>
      </c>
      <c r="F720" t="s">
        <v>688</v>
      </c>
      <c r="G720">
        <v>-3.5999999999999997E-2</v>
      </c>
    </row>
    <row r="721" spans="1:7" x14ac:dyDescent="0.25">
      <c r="A721" s="3">
        <v>44720</v>
      </c>
      <c r="B721">
        <v>147.96</v>
      </c>
      <c r="C721">
        <v>148.58000000000001</v>
      </c>
      <c r="D721">
        <v>149.87</v>
      </c>
      <c r="E721">
        <v>147.46</v>
      </c>
      <c r="F721" t="s">
        <v>689</v>
      </c>
      <c r="G721">
        <v>-5.0000000000000001E-3</v>
      </c>
    </row>
    <row r="722" spans="1:7" x14ac:dyDescent="0.25">
      <c r="A722" s="3">
        <v>44719</v>
      </c>
      <c r="B722">
        <v>148.71</v>
      </c>
      <c r="C722">
        <v>144.35</v>
      </c>
      <c r="D722">
        <v>149</v>
      </c>
      <c r="E722">
        <v>144.1</v>
      </c>
      <c r="F722" t="s">
        <v>690</v>
      </c>
      <c r="G722">
        <v>1.7600000000000001E-2</v>
      </c>
    </row>
    <row r="723" spans="1:7" x14ac:dyDescent="0.25">
      <c r="A723" s="3">
        <v>44718</v>
      </c>
      <c r="B723">
        <v>146.13999999999999</v>
      </c>
      <c r="C723">
        <v>147.03</v>
      </c>
      <c r="D723">
        <v>148.57</v>
      </c>
      <c r="E723">
        <v>144.9</v>
      </c>
      <c r="F723" t="s">
        <v>691</v>
      </c>
      <c r="G723">
        <v>5.1999999999999998E-3</v>
      </c>
    </row>
    <row r="724" spans="1:7" x14ac:dyDescent="0.25">
      <c r="A724" s="3">
        <v>44715</v>
      </c>
      <c r="B724">
        <v>145.38</v>
      </c>
      <c r="C724">
        <v>146.9</v>
      </c>
      <c r="D724">
        <v>147.97</v>
      </c>
      <c r="E724">
        <v>144.46</v>
      </c>
      <c r="F724" t="s">
        <v>692</v>
      </c>
      <c r="G724">
        <v>-3.8600000000000002E-2</v>
      </c>
    </row>
    <row r="725" spans="1:7" x14ac:dyDescent="0.25">
      <c r="A725" s="3">
        <v>44714</v>
      </c>
      <c r="B725">
        <v>151.21</v>
      </c>
      <c r="C725">
        <v>147.83000000000001</v>
      </c>
      <c r="D725">
        <v>151.27000000000001</v>
      </c>
      <c r="E725">
        <v>146.86000000000001</v>
      </c>
      <c r="F725" t="s">
        <v>693</v>
      </c>
      <c r="G725">
        <v>1.6799999999999999E-2</v>
      </c>
    </row>
    <row r="726" spans="1:7" x14ac:dyDescent="0.25">
      <c r="A726" s="3">
        <v>44713</v>
      </c>
      <c r="B726">
        <v>148.71</v>
      </c>
      <c r="C726">
        <v>149.9</v>
      </c>
      <c r="D726">
        <v>151.74</v>
      </c>
      <c r="E726">
        <v>147.68</v>
      </c>
      <c r="F726" t="s">
        <v>694</v>
      </c>
      <c r="G726">
        <v>-8.9999999999999998E-4</v>
      </c>
    </row>
    <row r="727" spans="1:7" x14ac:dyDescent="0.25">
      <c r="A727" s="3">
        <v>44712</v>
      </c>
      <c r="B727">
        <v>148.84</v>
      </c>
      <c r="C727">
        <v>149.07</v>
      </c>
      <c r="D727">
        <v>150.66</v>
      </c>
      <c r="E727">
        <v>146.84</v>
      </c>
      <c r="F727" t="s">
        <v>695</v>
      </c>
      <c r="G727">
        <v>-5.3E-3</v>
      </c>
    </row>
    <row r="728" spans="1:7" x14ac:dyDescent="0.25">
      <c r="A728" s="3">
        <v>44708</v>
      </c>
      <c r="B728">
        <v>149.63999999999999</v>
      </c>
      <c r="C728">
        <v>145.38999999999999</v>
      </c>
      <c r="D728">
        <v>149.68</v>
      </c>
      <c r="E728">
        <v>145.26</v>
      </c>
      <c r="F728" t="s">
        <v>696</v>
      </c>
      <c r="G728">
        <v>4.0800000000000003E-2</v>
      </c>
    </row>
    <row r="729" spans="1:7" x14ac:dyDescent="0.25">
      <c r="A729" s="3">
        <v>44707</v>
      </c>
      <c r="B729">
        <v>143.78</v>
      </c>
      <c r="C729">
        <v>137.38999999999999</v>
      </c>
      <c r="D729">
        <v>144.34</v>
      </c>
      <c r="E729">
        <v>137.13999999999999</v>
      </c>
      <c r="F729" t="s">
        <v>697</v>
      </c>
      <c r="G729">
        <v>2.3199999999999998E-2</v>
      </c>
    </row>
    <row r="730" spans="1:7" x14ac:dyDescent="0.25">
      <c r="A730" s="3">
        <v>44706</v>
      </c>
      <c r="B730">
        <v>140.52000000000001</v>
      </c>
      <c r="C730">
        <v>138.43</v>
      </c>
      <c r="D730">
        <v>141.78</v>
      </c>
      <c r="E730">
        <v>138.34</v>
      </c>
      <c r="F730" t="s">
        <v>698</v>
      </c>
      <c r="G730">
        <v>1.1000000000000001E-3</v>
      </c>
    </row>
    <row r="731" spans="1:7" x14ac:dyDescent="0.25">
      <c r="A731" s="3">
        <v>44705</v>
      </c>
      <c r="B731">
        <v>140.36000000000001</v>
      </c>
      <c r="C731">
        <v>140.81</v>
      </c>
      <c r="D731">
        <v>141.97</v>
      </c>
      <c r="E731">
        <v>137.33000000000001</v>
      </c>
      <c r="F731" t="s">
        <v>699</v>
      </c>
      <c r="G731">
        <v>-1.9199999999999998E-2</v>
      </c>
    </row>
    <row r="732" spans="1:7" x14ac:dyDescent="0.25">
      <c r="A732" s="3">
        <v>44704</v>
      </c>
      <c r="B732">
        <v>143.11000000000001</v>
      </c>
      <c r="C732">
        <v>137.79</v>
      </c>
      <c r="D732">
        <v>143.26</v>
      </c>
      <c r="E732">
        <v>137.65</v>
      </c>
      <c r="F732" t="s">
        <v>700</v>
      </c>
      <c r="G732">
        <v>4.0099999999999997E-2</v>
      </c>
    </row>
    <row r="733" spans="1:7" x14ac:dyDescent="0.25">
      <c r="A733" s="3">
        <v>44701</v>
      </c>
      <c r="B733">
        <v>137.59</v>
      </c>
      <c r="C733">
        <v>139.09</v>
      </c>
      <c r="D733">
        <v>140.69999999999999</v>
      </c>
      <c r="E733">
        <v>132.61000000000001</v>
      </c>
      <c r="F733" t="s">
        <v>701</v>
      </c>
      <c r="G733">
        <v>1.6999999999999999E-3</v>
      </c>
    </row>
    <row r="734" spans="1:7" x14ac:dyDescent="0.25">
      <c r="A734" s="3">
        <v>44700</v>
      </c>
      <c r="B734">
        <v>137.35</v>
      </c>
      <c r="C734">
        <v>139.88</v>
      </c>
      <c r="D734">
        <v>141.66</v>
      </c>
      <c r="E734">
        <v>136.6</v>
      </c>
      <c r="F734" t="s">
        <v>702</v>
      </c>
      <c r="G734">
        <v>-2.46E-2</v>
      </c>
    </row>
    <row r="735" spans="1:7" x14ac:dyDescent="0.25">
      <c r="A735" s="3">
        <v>44699</v>
      </c>
      <c r="B735">
        <v>140.82</v>
      </c>
      <c r="C735">
        <v>146.85</v>
      </c>
      <c r="D735">
        <v>147.36000000000001</v>
      </c>
      <c r="E735">
        <v>139.9</v>
      </c>
      <c r="F735" t="s">
        <v>703</v>
      </c>
      <c r="G735">
        <v>-5.6399999999999999E-2</v>
      </c>
    </row>
    <row r="736" spans="1:7" x14ac:dyDescent="0.25">
      <c r="A736" s="3">
        <v>44698</v>
      </c>
      <c r="B736">
        <v>149.24</v>
      </c>
      <c r="C736">
        <v>148.86000000000001</v>
      </c>
      <c r="D736">
        <v>149.77000000000001</v>
      </c>
      <c r="E736">
        <v>146.68</v>
      </c>
      <c r="F736" t="s">
        <v>704</v>
      </c>
      <c r="G736">
        <v>2.5399999999999999E-2</v>
      </c>
    </row>
    <row r="737" spans="1:7" x14ac:dyDescent="0.25">
      <c r="A737" s="3">
        <v>44697</v>
      </c>
      <c r="B737">
        <v>145.54</v>
      </c>
      <c r="C737">
        <v>145.55000000000001</v>
      </c>
      <c r="D737">
        <v>147.52000000000001</v>
      </c>
      <c r="E737">
        <v>144.18</v>
      </c>
      <c r="F737" t="s">
        <v>705</v>
      </c>
      <c r="G737">
        <v>-1.0699999999999999E-2</v>
      </c>
    </row>
    <row r="738" spans="1:7" x14ac:dyDescent="0.25">
      <c r="A738" s="3">
        <v>44694</v>
      </c>
      <c r="B738">
        <v>147.11000000000001</v>
      </c>
      <c r="C738">
        <v>144.59</v>
      </c>
      <c r="D738">
        <v>148.1</v>
      </c>
      <c r="E738">
        <v>143.11000000000001</v>
      </c>
      <c r="F738" t="s">
        <v>706</v>
      </c>
      <c r="G738">
        <v>3.1899999999999998E-2</v>
      </c>
    </row>
    <row r="739" spans="1:7" x14ac:dyDescent="0.25">
      <c r="A739" s="3">
        <v>44693</v>
      </c>
      <c r="B739">
        <v>142.56</v>
      </c>
      <c r="C739">
        <v>142.77000000000001</v>
      </c>
      <c r="D739">
        <v>146.19999999999999</v>
      </c>
      <c r="E739">
        <v>138.80000000000001</v>
      </c>
      <c r="F739" t="s">
        <v>707</v>
      </c>
      <c r="G739">
        <v>-2.69E-2</v>
      </c>
    </row>
    <row r="740" spans="1:7" x14ac:dyDescent="0.25">
      <c r="A740" s="3">
        <v>44692</v>
      </c>
      <c r="B740">
        <v>146.5</v>
      </c>
      <c r="C740">
        <v>153.5</v>
      </c>
      <c r="D740">
        <v>155.44999999999999</v>
      </c>
      <c r="E740">
        <v>145.81</v>
      </c>
      <c r="F740" t="s">
        <v>708</v>
      </c>
      <c r="G740">
        <v>-5.1799999999999999E-2</v>
      </c>
    </row>
    <row r="741" spans="1:7" x14ac:dyDescent="0.25">
      <c r="A741" s="3">
        <v>44691</v>
      </c>
      <c r="B741">
        <v>154.51</v>
      </c>
      <c r="C741">
        <v>155.52000000000001</v>
      </c>
      <c r="D741">
        <v>156.74</v>
      </c>
      <c r="E741">
        <v>152.93</v>
      </c>
      <c r="F741" t="s">
        <v>709</v>
      </c>
      <c r="G741">
        <v>1.61E-2</v>
      </c>
    </row>
    <row r="742" spans="1:7" x14ac:dyDescent="0.25">
      <c r="A742" s="3">
        <v>44690</v>
      </c>
      <c r="B742">
        <v>152.06</v>
      </c>
      <c r="C742">
        <v>154.93</v>
      </c>
      <c r="D742">
        <v>155.83000000000001</v>
      </c>
      <c r="E742">
        <v>151.49</v>
      </c>
      <c r="F742" t="s">
        <v>710</v>
      </c>
      <c r="G742">
        <v>-3.32E-2</v>
      </c>
    </row>
    <row r="743" spans="1:7" x14ac:dyDescent="0.25">
      <c r="A743" s="3">
        <v>44687</v>
      </c>
      <c r="B743">
        <v>157.28</v>
      </c>
      <c r="C743">
        <v>156.01</v>
      </c>
      <c r="D743">
        <v>159.44</v>
      </c>
      <c r="E743">
        <v>154.18</v>
      </c>
      <c r="F743" t="s">
        <v>711</v>
      </c>
      <c r="G743">
        <v>3.3E-3</v>
      </c>
    </row>
    <row r="744" spans="1:7" x14ac:dyDescent="0.25">
      <c r="A744" s="3">
        <v>44686</v>
      </c>
      <c r="B744">
        <v>156.77000000000001</v>
      </c>
      <c r="C744">
        <v>163.85</v>
      </c>
      <c r="D744">
        <v>164.08</v>
      </c>
      <c r="E744">
        <v>154.94999999999999</v>
      </c>
      <c r="F744" t="s">
        <v>712</v>
      </c>
      <c r="G744">
        <v>-5.57E-2</v>
      </c>
    </row>
    <row r="745" spans="1:7" x14ac:dyDescent="0.25">
      <c r="A745" s="3">
        <v>44685</v>
      </c>
      <c r="B745">
        <v>166.02</v>
      </c>
      <c r="C745">
        <v>159.66999999999999</v>
      </c>
      <c r="D745">
        <v>166.48</v>
      </c>
      <c r="E745">
        <v>159.26</v>
      </c>
      <c r="F745" t="s">
        <v>713</v>
      </c>
      <c r="G745">
        <v>4.1000000000000002E-2</v>
      </c>
    </row>
    <row r="746" spans="1:7" x14ac:dyDescent="0.25">
      <c r="A746" s="3">
        <v>44684</v>
      </c>
      <c r="B746">
        <v>159.47999999999999</v>
      </c>
      <c r="C746">
        <v>158.15</v>
      </c>
      <c r="D746">
        <v>160.71</v>
      </c>
      <c r="E746">
        <v>156.32</v>
      </c>
      <c r="F746" t="s">
        <v>714</v>
      </c>
      <c r="G746">
        <v>9.5999999999999992E-3</v>
      </c>
    </row>
    <row r="747" spans="1:7" x14ac:dyDescent="0.25">
      <c r="A747" s="3">
        <v>44683</v>
      </c>
      <c r="B747">
        <v>157.96</v>
      </c>
      <c r="C747">
        <v>156.71</v>
      </c>
      <c r="D747">
        <v>158.22999999999999</v>
      </c>
      <c r="E747">
        <v>153.27000000000001</v>
      </c>
      <c r="F747" t="s">
        <v>715</v>
      </c>
      <c r="G747">
        <v>2E-3</v>
      </c>
    </row>
    <row r="748" spans="1:7" x14ac:dyDescent="0.25">
      <c r="A748" s="3">
        <v>44680</v>
      </c>
      <c r="B748">
        <v>157.65</v>
      </c>
      <c r="C748">
        <v>161.84</v>
      </c>
      <c r="D748">
        <v>166.2</v>
      </c>
      <c r="E748">
        <v>157.25</v>
      </c>
      <c r="F748" t="s">
        <v>716</v>
      </c>
      <c r="G748">
        <v>-3.6600000000000001E-2</v>
      </c>
    </row>
    <row r="749" spans="1:7" x14ac:dyDescent="0.25">
      <c r="A749" s="3">
        <v>44679</v>
      </c>
      <c r="B749">
        <v>163.63999999999999</v>
      </c>
      <c r="C749">
        <v>159.25</v>
      </c>
      <c r="D749">
        <v>164.51</v>
      </c>
      <c r="E749">
        <v>158.93</v>
      </c>
      <c r="F749" t="s">
        <v>717</v>
      </c>
      <c r="G749">
        <v>4.5199999999999997E-2</v>
      </c>
    </row>
    <row r="750" spans="1:7" x14ac:dyDescent="0.25">
      <c r="A750" s="3">
        <v>44678</v>
      </c>
      <c r="B750">
        <v>156.57</v>
      </c>
      <c r="C750">
        <v>155.91</v>
      </c>
      <c r="D750">
        <v>159.79</v>
      </c>
      <c r="E750">
        <v>155.38</v>
      </c>
      <c r="F750" t="s">
        <v>718</v>
      </c>
      <c r="G750">
        <v>-1.5E-3</v>
      </c>
    </row>
    <row r="751" spans="1:7" x14ac:dyDescent="0.25">
      <c r="A751" s="3">
        <v>44677</v>
      </c>
      <c r="B751">
        <v>156.80000000000001</v>
      </c>
      <c r="C751">
        <v>162.25</v>
      </c>
      <c r="D751">
        <v>162.34</v>
      </c>
      <c r="E751">
        <v>156.72</v>
      </c>
      <c r="F751" t="s">
        <v>719</v>
      </c>
      <c r="G751">
        <v>-3.73E-2</v>
      </c>
    </row>
    <row r="752" spans="1:7" x14ac:dyDescent="0.25">
      <c r="A752" s="3">
        <v>44676</v>
      </c>
      <c r="B752">
        <v>162.88</v>
      </c>
      <c r="C752">
        <v>161.12</v>
      </c>
      <c r="D752">
        <v>163.16999999999999</v>
      </c>
      <c r="E752">
        <v>158.46</v>
      </c>
      <c r="F752" t="s">
        <v>720</v>
      </c>
      <c r="G752">
        <v>6.7000000000000002E-3</v>
      </c>
    </row>
    <row r="753" spans="1:7" x14ac:dyDescent="0.25">
      <c r="A753" s="3">
        <v>44673</v>
      </c>
      <c r="B753">
        <v>161.79</v>
      </c>
      <c r="C753">
        <v>166.46</v>
      </c>
      <c r="D753">
        <v>167.87</v>
      </c>
      <c r="E753">
        <v>161.5</v>
      </c>
      <c r="F753" t="s">
        <v>721</v>
      </c>
      <c r="G753">
        <v>-2.7799999999999998E-2</v>
      </c>
    </row>
    <row r="754" spans="1:7" x14ac:dyDescent="0.25">
      <c r="A754" s="3">
        <v>44672</v>
      </c>
      <c r="B754">
        <v>166.42</v>
      </c>
      <c r="C754">
        <v>168.91</v>
      </c>
      <c r="D754">
        <v>171.53</v>
      </c>
      <c r="E754">
        <v>165.91</v>
      </c>
      <c r="F754" t="s">
        <v>722</v>
      </c>
      <c r="G754">
        <v>-4.7999999999999996E-3</v>
      </c>
    </row>
    <row r="755" spans="1:7" x14ac:dyDescent="0.25">
      <c r="A755" s="3">
        <v>44671</v>
      </c>
      <c r="B755">
        <v>167.23</v>
      </c>
      <c r="C755">
        <v>168.76</v>
      </c>
      <c r="D755">
        <v>168.88</v>
      </c>
      <c r="E755">
        <v>166.1</v>
      </c>
      <c r="F755" t="s">
        <v>723</v>
      </c>
      <c r="G755">
        <v>-1E-3</v>
      </c>
    </row>
    <row r="756" spans="1:7" x14ac:dyDescent="0.25">
      <c r="A756" s="3">
        <v>44670</v>
      </c>
      <c r="B756">
        <v>167.4</v>
      </c>
      <c r="C756">
        <v>165.02</v>
      </c>
      <c r="D756">
        <v>167.82</v>
      </c>
      <c r="E756">
        <v>163.91</v>
      </c>
      <c r="F756" t="s">
        <v>724</v>
      </c>
      <c r="G756">
        <v>1.41E-2</v>
      </c>
    </row>
    <row r="757" spans="1:7" x14ac:dyDescent="0.25">
      <c r="A757" s="3">
        <v>44669</v>
      </c>
      <c r="B757">
        <v>165.07</v>
      </c>
      <c r="C757">
        <v>163.92</v>
      </c>
      <c r="D757">
        <v>166.6</v>
      </c>
      <c r="E757">
        <v>163.57</v>
      </c>
      <c r="F757" t="s">
        <v>725</v>
      </c>
      <c r="G757">
        <v>-1.2999999999999999E-3</v>
      </c>
    </row>
    <row r="758" spans="1:7" x14ac:dyDescent="0.25">
      <c r="A758" s="3">
        <v>44665</v>
      </c>
      <c r="B758">
        <v>165.29</v>
      </c>
      <c r="C758">
        <v>170.62</v>
      </c>
      <c r="D758">
        <v>171.27</v>
      </c>
      <c r="E758">
        <v>165.04</v>
      </c>
      <c r="F758" t="s">
        <v>726</v>
      </c>
      <c r="G758">
        <v>-0.03</v>
      </c>
    </row>
    <row r="759" spans="1:7" x14ac:dyDescent="0.25">
      <c r="A759" s="3">
        <v>44664</v>
      </c>
      <c r="B759">
        <v>170.4</v>
      </c>
      <c r="C759">
        <v>167.39</v>
      </c>
      <c r="D759">
        <v>171.04</v>
      </c>
      <c r="E759">
        <v>166.77</v>
      </c>
      <c r="F759" t="s">
        <v>727</v>
      </c>
      <c r="G759">
        <v>1.6299999999999999E-2</v>
      </c>
    </row>
    <row r="760" spans="1:7" x14ac:dyDescent="0.25">
      <c r="A760" s="3">
        <v>44663</v>
      </c>
      <c r="B760">
        <v>167.66</v>
      </c>
      <c r="C760">
        <v>168.02</v>
      </c>
      <c r="D760">
        <v>169.87</v>
      </c>
      <c r="E760">
        <v>166.64</v>
      </c>
      <c r="F760" t="s">
        <v>728</v>
      </c>
      <c r="G760">
        <v>1.15E-2</v>
      </c>
    </row>
    <row r="761" spans="1:7" x14ac:dyDescent="0.25">
      <c r="A761" s="3">
        <v>44662</v>
      </c>
      <c r="B761">
        <v>165.75</v>
      </c>
      <c r="C761">
        <v>168.71</v>
      </c>
      <c r="D761">
        <v>169.03</v>
      </c>
      <c r="E761">
        <v>165.5</v>
      </c>
      <c r="F761" t="s">
        <v>729</v>
      </c>
      <c r="G761">
        <v>-2.5499999999999998E-2</v>
      </c>
    </row>
    <row r="762" spans="1:7" x14ac:dyDescent="0.25">
      <c r="A762" s="3">
        <v>44659</v>
      </c>
      <c r="B762">
        <v>170.09</v>
      </c>
      <c r="C762">
        <v>171.78</v>
      </c>
      <c r="D762">
        <v>171.78</v>
      </c>
      <c r="E762">
        <v>169.2</v>
      </c>
      <c r="F762" t="s">
        <v>730</v>
      </c>
      <c r="G762">
        <v>-1.1900000000000001E-2</v>
      </c>
    </row>
    <row r="763" spans="1:7" x14ac:dyDescent="0.25">
      <c r="A763" s="3">
        <v>44658</v>
      </c>
      <c r="B763">
        <v>172.14</v>
      </c>
      <c r="C763">
        <v>171.16</v>
      </c>
      <c r="D763">
        <v>173.36</v>
      </c>
      <c r="E763">
        <v>169.85</v>
      </c>
      <c r="F763" t="s">
        <v>667</v>
      </c>
      <c r="G763">
        <v>1.8E-3</v>
      </c>
    </row>
    <row r="764" spans="1:7" x14ac:dyDescent="0.25">
      <c r="A764" s="3">
        <v>44657</v>
      </c>
      <c r="B764">
        <v>171.83</v>
      </c>
      <c r="C764">
        <v>172.36</v>
      </c>
      <c r="D764">
        <v>173.63</v>
      </c>
      <c r="E764">
        <v>170.13</v>
      </c>
      <c r="F764" t="s">
        <v>731</v>
      </c>
      <c r="G764">
        <v>-1.8499999999999999E-2</v>
      </c>
    </row>
    <row r="765" spans="1:7" x14ac:dyDescent="0.25">
      <c r="A765" s="3">
        <v>44656</v>
      </c>
      <c r="B765">
        <v>175.06</v>
      </c>
      <c r="C765">
        <v>177.5</v>
      </c>
      <c r="D765">
        <v>178.3</v>
      </c>
      <c r="E765">
        <v>174.41</v>
      </c>
      <c r="F765" t="s">
        <v>732</v>
      </c>
      <c r="G765">
        <v>-1.89E-2</v>
      </c>
    </row>
    <row r="766" spans="1:7" x14ac:dyDescent="0.25">
      <c r="A766" s="3">
        <v>44655</v>
      </c>
      <c r="B766">
        <v>178.44</v>
      </c>
      <c r="C766">
        <v>174.57</v>
      </c>
      <c r="D766">
        <v>178.49</v>
      </c>
      <c r="E766">
        <v>174.44</v>
      </c>
      <c r="F766" t="s">
        <v>733</v>
      </c>
      <c r="G766">
        <v>2.3699999999999999E-2</v>
      </c>
    </row>
    <row r="767" spans="1:7" x14ac:dyDescent="0.25">
      <c r="A767" s="3">
        <v>44652</v>
      </c>
      <c r="B767">
        <v>174.31</v>
      </c>
      <c r="C767">
        <v>174.03</v>
      </c>
      <c r="D767">
        <v>174.88</v>
      </c>
      <c r="E767">
        <v>171.94</v>
      </c>
      <c r="F767" t="s">
        <v>734</v>
      </c>
      <c r="G767">
        <v>-1.6999999999999999E-3</v>
      </c>
    </row>
    <row r="768" spans="1:7" x14ac:dyDescent="0.25">
      <c r="A768" s="3">
        <v>44651</v>
      </c>
      <c r="B768">
        <v>174.61</v>
      </c>
      <c r="C768">
        <v>177.84</v>
      </c>
      <c r="D768">
        <v>178.03</v>
      </c>
      <c r="E768">
        <v>174.4</v>
      </c>
      <c r="F768" t="s">
        <v>735</v>
      </c>
      <c r="G768">
        <v>-1.78E-2</v>
      </c>
    </row>
    <row r="769" spans="1:7" x14ac:dyDescent="0.25">
      <c r="A769" s="3">
        <v>44650</v>
      </c>
      <c r="B769">
        <v>177.77</v>
      </c>
      <c r="C769">
        <v>178.55</v>
      </c>
      <c r="D769">
        <v>179.61</v>
      </c>
      <c r="E769">
        <v>176.7</v>
      </c>
      <c r="F769" t="s">
        <v>736</v>
      </c>
      <c r="G769">
        <v>-6.6E-3</v>
      </c>
    </row>
    <row r="770" spans="1:7" x14ac:dyDescent="0.25">
      <c r="A770" s="3">
        <v>44649</v>
      </c>
      <c r="B770">
        <v>178.96</v>
      </c>
      <c r="C770">
        <v>176.69</v>
      </c>
      <c r="D770">
        <v>179.01</v>
      </c>
      <c r="E770">
        <v>176.34</v>
      </c>
      <c r="F770" t="s">
        <v>737</v>
      </c>
      <c r="G770">
        <v>1.9099999999999999E-2</v>
      </c>
    </row>
    <row r="771" spans="1:7" x14ac:dyDescent="0.25">
      <c r="A771" s="3">
        <v>44648</v>
      </c>
      <c r="B771">
        <v>175.6</v>
      </c>
      <c r="C771">
        <v>172.17</v>
      </c>
      <c r="D771">
        <v>175.73</v>
      </c>
      <c r="E771">
        <v>172</v>
      </c>
      <c r="F771" t="s">
        <v>403</v>
      </c>
      <c r="G771">
        <v>5.0000000000000001E-3</v>
      </c>
    </row>
    <row r="772" spans="1:7" x14ac:dyDescent="0.25">
      <c r="A772" s="3">
        <v>44645</v>
      </c>
      <c r="B772">
        <v>174.72</v>
      </c>
      <c r="C772">
        <v>173.88</v>
      </c>
      <c r="D772">
        <v>175.28</v>
      </c>
      <c r="E772">
        <v>172.75</v>
      </c>
      <c r="F772" t="s">
        <v>738</v>
      </c>
      <c r="G772">
        <v>3.7000000000000002E-3</v>
      </c>
    </row>
    <row r="773" spans="1:7" x14ac:dyDescent="0.25">
      <c r="A773" s="3">
        <v>44644</v>
      </c>
      <c r="B773">
        <v>174.07</v>
      </c>
      <c r="C773">
        <v>171.06</v>
      </c>
      <c r="D773">
        <v>174.14</v>
      </c>
      <c r="E773">
        <v>170.21</v>
      </c>
      <c r="F773" t="s">
        <v>739</v>
      </c>
      <c r="G773">
        <v>2.2700000000000001E-2</v>
      </c>
    </row>
    <row r="774" spans="1:7" x14ac:dyDescent="0.25">
      <c r="A774" s="3">
        <v>44643</v>
      </c>
      <c r="B774">
        <v>170.21</v>
      </c>
      <c r="C774">
        <v>167.99</v>
      </c>
      <c r="D774">
        <v>172.64</v>
      </c>
      <c r="E774">
        <v>167.65</v>
      </c>
      <c r="F774" t="s">
        <v>740</v>
      </c>
      <c r="G774">
        <v>8.2000000000000007E-3</v>
      </c>
    </row>
    <row r="775" spans="1:7" x14ac:dyDescent="0.25">
      <c r="A775" s="3">
        <v>44642</v>
      </c>
      <c r="B775">
        <v>168.82</v>
      </c>
      <c r="C775">
        <v>165.51</v>
      </c>
      <c r="D775">
        <v>169.42</v>
      </c>
      <c r="E775">
        <v>164.91</v>
      </c>
      <c r="F775" t="s">
        <v>741</v>
      </c>
      <c r="G775">
        <v>2.0799999999999999E-2</v>
      </c>
    </row>
    <row r="776" spans="1:7" x14ac:dyDescent="0.25">
      <c r="A776" s="3">
        <v>44641</v>
      </c>
      <c r="B776">
        <v>165.38</v>
      </c>
      <c r="C776">
        <v>163.51</v>
      </c>
      <c r="D776">
        <v>166.35</v>
      </c>
      <c r="E776">
        <v>163.01</v>
      </c>
      <c r="F776" t="s">
        <v>742</v>
      </c>
      <c r="G776">
        <v>8.5000000000000006E-3</v>
      </c>
    </row>
    <row r="777" spans="1:7" x14ac:dyDescent="0.25">
      <c r="A777" s="3">
        <v>44638</v>
      </c>
      <c r="B777">
        <v>163.98</v>
      </c>
      <c r="C777">
        <v>160.51</v>
      </c>
      <c r="D777">
        <v>164.48</v>
      </c>
      <c r="E777">
        <v>159.76</v>
      </c>
      <c r="F777" t="s">
        <v>743</v>
      </c>
      <c r="G777">
        <v>2.0899999999999998E-2</v>
      </c>
    </row>
    <row r="778" spans="1:7" x14ac:dyDescent="0.25">
      <c r="A778" s="3">
        <v>44637</v>
      </c>
      <c r="B778">
        <v>160.62</v>
      </c>
      <c r="C778">
        <v>158.61000000000001</v>
      </c>
      <c r="D778">
        <v>161</v>
      </c>
      <c r="E778">
        <v>157.63</v>
      </c>
      <c r="F778" t="s">
        <v>744</v>
      </c>
      <c r="G778">
        <v>6.4999999999999997E-3</v>
      </c>
    </row>
    <row r="779" spans="1:7" x14ac:dyDescent="0.25">
      <c r="A779" s="3">
        <v>44636</v>
      </c>
      <c r="B779">
        <v>159.59</v>
      </c>
      <c r="C779">
        <v>157.05000000000001</v>
      </c>
      <c r="D779">
        <v>160</v>
      </c>
      <c r="E779">
        <v>154.46</v>
      </c>
      <c r="F779" t="s">
        <v>745</v>
      </c>
      <c r="G779">
        <v>2.9000000000000001E-2</v>
      </c>
    </row>
    <row r="780" spans="1:7" x14ac:dyDescent="0.25">
      <c r="A780" s="3">
        <v>44635</v>
      </c>
      <c r="B780">
        <v>155.09</v>
      </c>
      <c r="C780">
        <v>150.9</v>
      </c>
      <c r="D780">
        <v>155.57</v>
      </c>
      <c r="E780">
        <v>150.38</v>
      </c>
      <c r="F780" t="s">
        <v>746</v>
      </c>
      <c r="G780">
        <v>2.9700000000000001E-2</v>
      </c>
    </row>
    <row r="781" spans="1:7" x14ac:dyDescent="0.25">
      <c r="A781" s="3">
        <v>44634</v>
      </c>
      <c r="B781">
        <v>150.62</v>
      </c>
      <c r="C781">
        <v>151.44999999999999</v>
      </c>
      <c r="D781">
        <v>154.12</v>
      </c>
      <c r="E781">
        <v>150.1</v>
      </c>
      <c r="F781" t="s">
        <v>747</v>
      </c>
      <c r="G781">
        <v>-2.6599999999999999E-2</v>
      </c>
    </row>
    <row r="782" spans="1:7" x14ac:dyDescent="0.25">
      <c r="A782" s="3">
        <v>44631</v>
      </c>
      <c r="B782">
        <v>154.72999999999999</v>
      </c>
      <c r="C782">
        <v>158.93</v>
      </c>
      <c r="D782">
        <v>159.28</v>
      </c>
      <c r="E782">
        <v>154.5</v>
      </c>
      <c r="F782" t="s">
        <v>748</v>
      </c>
      <c r="G782">
        <v>-2.3900000000000001E-2</v>
      </c>
    </row>
    <row r="783" spans="1:7" x14ac:dyDescent="0.25">
      <c r="A783" s="3">
        <v>44630</v>
      </c>
      <c r="B783">
        <v>158.52000000000001</v>
      </c>
      <c r="C783">
        <v>160.19999999999999</v>
      </c>
      <c r="D783">
        <v>160.38999999999999</v>
      </c>
      <c r="E783">
        <v>155.97999999999999</v>
      </c>
      <c r="F783" t="s">
        <v>749</v>
      </c>
      <c r="G783">
        <v>-2.7199999999999998E-2</v>
      </c>
    </row>
    <row r="784" spans="1:7" x14ac:dyDescent="0.25">
      <c r="A784" s="3">
        <v>44629</v>
      </c>
      <c r="B784">
        <v>162.94999999999999</v>
      </c>
      <c r="C784">
        <v>161.47</v>
      </c>
      <c r="D784">
        <v>163.41</v>
      </c>
      <c r="E784">
        <v>159.41</v>
      </c>
      <c r="F784" t="s">
        <v>750</v>
      </c>
      <c r="G784">
        <v>3.5000000000000003E-2</v>
      </c>
    </row>
    <row r="785" spans="1:7" x14ac:dyDescent="0.25">
      <c r="A785" s="3">
        <v>44628</v>
      </c>
      <c r="B785">
        <v>157.44</v>
      </c>
      <c r="C785">
        <v>158.82</v>
      </c>
      <c r="D785">
        <v>162.88</v>
      </c>
      <c r="E785">
        <v>155.80000000000001</v>
      </c>
      <c r="F785" t="s">
        <v>751</v>
      </c>
      <c r="G785">
        <v>-1.17E-2</v>
      </c>
    </row>
    <row r="786" spans="1:7" x14ac:dyDescent="0.25">
      <c r="A786" s="3">
        <v>44627</v>
      </c>
      <c r="B786">
        <v>159.30000000000001</v>
      </c>
      <c r="C786">
        <v>163.36000000000001</v>
      </c>
      <c r="D786">
        <v>165.02</v>
      </c>
      <c r="E786">
        <v>159.04</v>
      </c>
      <c r="F786" t="s">
        <v>752</v>
      </c>
      <c r="G786">
        <v>-2.3699999999999999E-2</v>
      </c>
    </row>
    <row r="787" spans="1:7" x14ac:dyDescent="0.25">
      <c r="A787" s="3">
        <v>44624</v>
      </c>
      <c r="B787">
        <v>163.16999999999999</v>
      </c>
      <c r="C787">
        <v>164.49</v>
      </c>
      <c r="D787">
        <v>165.55</v>
      </c>
      <c r="E787">
        <v>162.1</v>
      </c>
      <c r="F787" t="s">
        <v>753</v>
      </c>
      <c r="G787">
        <v>-1.84E-2</v>
      </c>
    </row>
    <row r="788" spans="1:7" x14ac:dyDescent="0.25">
      <c r="A788" s="3">
        <v>44623</v>
      </c>
      <c r="B788">
        <v>166.23</v>
      </c>
      <c r="C788">
        <v>168.47</v>
      </c>
      <c r="D788">
        <v>168.91</v>
      </c>
      <c r="E788">
        <v>165.55</v>
      </c>
      <c r="F788" t="s">
        <v>754</v>
      </c>
      <c r="G788">
        <v>-2E-3</v>
      </c>
    </row>
    <row r="789" spans="1:7" x14ac:dyDescent="0.25">
      <c r="A789" s="3">
        <v>44622</v>
      </c>
      <c r="B789">
        <v>166.56</v>
      </c>
      <c r="C789">
        <v>164.39</v>
      </c>
      <c r="D789">
        <v>167.36</v>
      </c>
      <c r="E789">
        <v>162.94999999999999</v>
      </c>
      <c r="F789" t="s">
        <v>755</v>
      </c>
      <c r="G789">
        <v>2.06E-2</v>
      </c>
    </row>
    <row r="790" spans="1:7" x14ac:dyDescent="0.25">
      <c r="A790" s="3">
        <v>44621</v>
      </c>
      <c r="B790">
        <v>163.19999999999999</v>
      </c>
      <c r="C790">
        <v>164.69</v>
      </c>
      <c r="D790">
        <v>166.6</v>
      </c>
      <c r="E790">
        <v>161.97</v>
      </c>
      <c r="F790" t="s">
        <v>756</v>
      </c>
      <c r="G790">
        <v>-1.1599999999999999E-2</v>
      </c>
    </row>
    <row r="791" spans="1:7" x14ac:dyDescent="0.25">
      <c r="A791" s="3">
        <v>44620</v>
      </c>
      <c r="B791">
        <v>165.12</v>
      </c>
      <c r="C791">
        <v>163.06</v>
      </c>
      <c r="D791">
        <v>165.42</v>
      </c>
      <c r="E791">
        <v>162.43</v>
      </c>
      <c r="F791" t="s">
        <v>757</v>
      </c>
      <c r="G791">
        <v>1.6000000000000001E-3</v>
      </c>
    </row>
    <row r="792" spans="1:7" x14ac:dyDescent="0.25">
      <c r="A792" s="3">
        <v>44617</v>
      </c>
      <c r="B792">
        <v>164.85</v>
      </c>
      <c r="C792">
        <v>163.84</v>
      </c>
      <c r="D792">
        <v>165.12</v>
      </c>
      <c r="E792">
        <v>160.87</v>
      </c>
      <c r="F792" t="s">
        <v>758</v>
      </c>
      <c r="G792">
        <v>1.2999999999999999E-2</v>
      </c>
    </row>
    <row r="793" spans="1:7" x14ac:dyDescent="0.25">
      <c r="A793" s="3">
        <v>44616</v>
      </c>
      <c r="B793">
        <v>162.74</v>
      </c>
      <c r="C793">
        <v>152.58000000000001</v>
      </c>
      <c r="D793">
        <v>162.85</v>
      </c>
      <c r="E793">
        <v>152</v>
      </c>
      <c r="F793" t="s">
        <v>759</v>
      </c>
      <c r="G793">
        <v>1.67E-2</v>
      </c>
    </row>
    <row r="794" spans="1:7" x14ac:dyDescent="0.25">
      <c r="A794" s="3">
        <v>44615</v>
      </c>
      <c r="B794">
        <v>160.07</v>
      </c>
      <c r="C794">
        <v>165.54</v>
      </c>
      <c r="D794">
        <v>166.15</v>
      </c>
      <c r="E794">
        <v>159.75</v>
      </c>
      <c r="F794" t="s">
        <v>760</v>
      </c>
      <c r="G794">
        <v>-2.5899999999999999E-2</v>
      </c>
    </row>
    <row r="795" spans="1:7" x14ac:dyDescent="0.25">
      <c r="A795" s="3">
        <v>44614</v>
      </c>
      <c r="B795">
        <v>164.32</v>
      </c>
      <c r="C795">
        <v>164.98</v>
      </c>
      <c r="D795">
        <v>166.69</v>
      </c>
      <c r="E795">
        <v>162.15</v>
      </c>
      <c r="F795" t="s">
        <v>761</v>
      </c>
      <c r="G795">
        <v>-1.78E-2</v>
      </c>
    </row>
    <row r="796" spans="1:7" x14ac:dyDescent="0.25">
      <c r="A796" s="3">
        <v>44610</v>
      </c>
      <c r="B796">
        <v>167.3</v>
      </c>
      <c r="C796">
        <v>169.82</v>
      </c>
      <c r="D796">
        <v>170.54</v>
      </c>
      <c r="E796">
        <v>166.19</v>
      </c>
      <c r="F796" t="s">
        <v>762</v>
      </c>
      <c r="G796">
        <v>-9.4000000000000004E-3</v>
      </c>
    </row>
    <row r="797" spans="1:7" x14ac:dyDescent="0.25">
      <c r="A797" s="3">
        <v>44609</v>
      </c>
      <c r="B797">
        <v>168.88</v>
      </c>
      <c r="C797">
        <v>171.03</v>
      </c>
      <c r="D797">
        <v>171.91</v>
      </c>
      <c r="E797">
        <v>168.47</v>
      </c>
      <c r="F797" t="s">
        <v>763</v>
      </c>
      <c r="G797">
        <v>-2.1299999999999999E-2</v>
      </c>
    </row>
    <row r="798" spans="1:7" x14ac:dyDescent="0.25">
      <c r="A798" s="3">
        <v>44608</v>
      </c>
      <c r="B798">
        <v>172.55</v>
      </c>
      <c r="C798">
        <v>171.85</v>
      </c>
      <c r="D798">
        <v>173.34</v>
      </c>
      <c r="E798">
        <v>170.05</v>
      </c>
      <c r="F798" t="s">
        <v>764</v>
      </c>
      <c r="G798">
        <v>-1.4E-3</v>
      </c>
    </row>
    <row r="799" spans="1:7" x14ac:dyDescent="0.25">
      <c r="A799" s="3">
        <v>44607</v>
      </c>
      <c r="B799">
        <v>172.79</v>
      </c>
      <c r="C799">
        <v>170.97</v>
      </c>
      <c r="D799">
        <v>172.95</v>
      </c>
      <c r="E799">
        <v>170.25</v>
      </c>
      <c r="F799" t="s">
        <v>765</v>
      </c>
      <c r="G799">
        <v>2.3199999999999998E-2</v>
      </c>
    </row>
    <row r="800" spans="1:7" x14ac:dyDescent="0.25">
      <c r="A800" s="3">
        <v>44606</v>
      </c>
      <c r="B800">
        <v>168.88</v>
      </c>
      <c r="C800">
        <v>167.37</v>
      </c>
      <c r="D800">
        <v>169.58</v>
      </c>
      <c r="E800">
        <v>166.56</v>
      </c>
      <c r="F800" t="s">
        <v>766</v>
      </c>
      <c r="G800">
        <v>1.4E-3</v>
      </c>
    </row>
    <row r="801" spans="1:7" x14ac:dyDescent="0.25">
      <c r="A801" s="3">
        <v>44603</v>
      </c>
      <c r="B801">
        <v>168.64</v>
      </c>
      <c r="C801">
        <v>172.33</v>
      </c>
      <c r="D801">
        <v>173.08</v>
      </c>
      <c r="E801">
        <v>168.04</v>
      </c>
      <c r="F801" t="s">
        <v>767</v>
      </c>
      <c r="G801">
        <v>-2.0199999999999999E-2</v>
      </c>
    </row>
    <row r="802" spans="1:7" x14ac:dyDescent="0.25">
      <c r="A802" s="3">
        <v>44602</v>
      </c>
      <c r="B802">
        <v>172.12</v>
      </c>
      <c r="C802">
        <v>174.14</v>
      </c>
      <c r="D802">
        <v>175.48</v>
      </c>
      <c r="E802">
        <v>171.55</v>
      </c>
      <c r="F802" t="s">
        <v>768</v>
      </c>
      <c r="G802">
        <v>-2.3599999999999999E-2</v>
      </c>
    </row>
    <row r="803" spans="1:7" x14ac:dyDescent="0.25">
      <c r="A803" s="3">
        <v>44601</v>
      </c>
      <c r="B803">
        <v>176.28</v>
      </c>
      <c r="C803">
        <v>176.05</v>
      </c>
      <c r="D803">
        <v>176.65</v>
      </c>
      <c r="E803">
        <v>174.9</v>
      </c>
      <c r="F803" t="s">
        <v>769</v>
      </c>
      <c r="G803">
        <v>8.3000000000000001E-3</v>
      </c>
    </row>
    <row r="804" spans="1:7" x14ac:dyDescent="0.25">
      <c r="A804" s="3">
        <v>44600</v>
      </c>
      <c r="B804">
        <v>174.83</v>
      </c>
      <c r="C804">
        <v>171.73</v>
      </c>
      <c r="D804">
        <v>175.35</v>
      </c>
      <c r="E804">
        <v>171.43</v>
      </c>
      <c r="F804" t="s">
        <v>581</v>
      </c>
      <c r="G804">
        <v>1.8499999999999999E-2</v>
      </c>
    </row>
    <row r="805" spans="1:7" x14ac:dyDescent="0.25">
      <c r="A805" s="3">
        <v>44599</v>
      </c>
      <c r="B805">
        <v>171.66</v>
      </c>
      <c r="C805">
        <v>172.86</v>
      </c>
      <c r="D805">
        <v>173.95</v>
      </c>
      <c r="E805">
        <v>170.95</v>
      </c>
      <c r="F805" t="s">
        <v>770</v>
      </c>
      <c r="G805">
        <v>-4.1999999999999997E-3</v>
      </c>
    </row>
    <row r="806" spans="1:7" x14ac:dyDescent="0.25">
      <c r="A806" s="3">
        <v>44596</v>
      </c>
      <c r="B806">
        <v>172.39</v>
      </c>
      <c r="C806">
        <v>171.68</v>
      </c>
      <c r="D806">
        <v>174.1</v>
      </c>
      <c r="E806">
        <v>170.68</v>
      </c>
      <c r="F806" t="s">
        <v>771</v>
      </c>
      <c r="G806">
        <v>-2.8999999999999998E-3</v>
      </c>
    </row>
    <row r="807" spans="1:7" x14ac:dyDescent="0.25">
      <c r="A807" s="3">
        <v>44595</v>
      </c>
      <c r="B807">
        <v>172.9</v>
      </c>
      <c r="C807">
        <v>174.48</v>
      </c>
      <c r="D807">
        <v>176.24</v>
      </c>
      <c r="E807">
        <v>172.12</v>
      </c>
      <c r="F807" t="s">
        <v>772</v>
      </c>
      <c r="G807">
        <v>-1.67E-2</v>
      </c>
    </row>
    <row r="808" spans="1:7" x14ac:dyDescent="0.25">
      <c r="A808" s="3">
        <v>44594</v>
      </c>
      <c r="B808">
        <v>175.84</v>
      </c>
      <c r="C808">
        <v>174.75</v>
      </c>
      <c r="D808">
        <v>175.88</v>
      </c>
      <c r="E808">
        <v>173.33</v>
      </c>
      <c r="F808" t="s">
        <v>773</v>
      </c>
      <c r="G808">
        <v>7.0000000000000001E-3</v>
      </c>
    </row>
    <row r="809" spans="1:7" x14ac:dyDescent="0.25">
      <c r="A809" s="3">
        <v>44593</v>
      </c>
      <c r="B809">
        <v>174.61</v>
      </c>
      <c r="C809">
        <v>174.01</v>
      </c>
      <c r="D809">
        <v>174.84</v>
      </c>
      <c r="E809">
        <v>172.31</v>
      </c>
      <c r="F809" t="s">
        <v>774</v>
      </c>
      <c r="G809">
        <v>-1E-3</v>
      </c>
    </row>
    <row r="810" spans="1:7" x14ac:dyDescent="0.25">
      <c r="A810" s="3">
        <v>44592</v>
      </c>
      <c r="B810">
        <v>174.78</v>
      </c>
      <c r="C810">
        <v>170.16</v>
      </c>
      <c r="D810">
        <v>175</v>
      </c>
      <c r="E810">
        <v>169.51</v>
      </c>
      <c r="F810" t="s">
        <v>775</v>
      </c>
      <c r="G810">
        <v>2.6100000000000002E-2</v>
      </c>
    </row>
    <row r="811" spans="1:7" x14ac:dyDescent="0.25">
      <c r="A811" s="3">
        <v>44589</v>
      </c>
      <c r="B811">
        <v>170.33</v>
      </c>
      <c r="C811">
        <v>165.71</v>
      </c>
      <c r="D811">
        <v>170.35</v>
      </c>
      <c r="E811">
        <v>162.80000000000001</v>
      </c>
      <c r="F811" t="s">
        <v>776</v>
      </c>
      <c r="G811">
        <v>6.9800000000000001E-2</v>
      </c>
    </row>
    <row r="812" spans="1:7" x14ac:dyDescent="0.25">
      <c r="A812" s="3">
        <v>44588</v>
      </c>
      <c r="B812">
        <v>159.22</v>
      </c>
      <c r="C812">
        <v>162.44999999999999</v>
      </c>
      <c r="D812">
        <v>163.84</v>
      </c>
      <c r="E812">
        <v>158.28</v>
      </c>
      <c r="F812" t="s">
        <v>464</v>
      </c>
      <c r="G812">
        <v>-2.8999999999999998E-3</v>
      </c>
    </row>
    <row r="813" spans="1:7" x14ac:dyDescent="0.25">
      <c r="A813" s="3">
        <v>44587</v>
      </c>
      <c r="B813">
        <v>159.69</v>
      </c>
      <c r="C813">
        <v>163.5</v>
      </c>
      <c r="D813">
        <v>164.39</v>
      </c>
      <c r="E813">
        <v>157.82</v>
      </c>
      <c r="F813" t="s">
        <v>777</v>
      </c>
      <c r="G813">
        <v>-5.9999999999999995E-4</v>
      </c>
    </row>
    <row r="814" spans="1:7" x14ac:dyDescent="0.25">
      <c r="A814" s="3">
        <v>44586</v>
      </c>
      <c r="B814">
        <v>159.78</v>
      </c>
      <c r="C814">
        <v>158.97999999999999</v>
      </c>
      <c r="D814">
        <v>162.76</v>
      </c>
      <c r="E814">
        <v>157.02000000000001</v>
      </c>
      <c r="F814" t="s">
        <v>778</v>
      </c>
      <c r="G814">
        <v>-1.14E-2</v>
      </c>
    </row>
    <row r="815" spans="1:7" x14ac:dyDescent="0.25">
      <c r="A815" s="3">
        <v>44585</v>
      </c>
      <c r="B815">
        <v>161.62</v>
      </c>
      <c r="C815">
        <v>160.02000000000001</v>
      </c>
      <c r="D815">
        <v>162.30000000000001</v>
      </c>
      <c r="E815">
        <v>154.69999999999999</v>
      </c>
      <c r="F815" t="s">
        <v>779</v>
      </c>
      <c r="G815">
        <v>-4.8999999999999998E-3</v>
      </c>
    </row>
    <row r="816" spans="1:7" x14ac:dyDescent="0.25">
      <c r="A816" s="3">
        <v>44582</v>
      </c>
      <c r="B816">
        <v>162.41</v>
      </c>
      <c r="C816">
        <v>164.41</v>
      </c>
      <c r="D816">
        <v>166.33</v>
      </c>
      <c r="E816">
        <v>162.30000000000001</v>
      </c>
      <c r="F816" t="s">
        <v>780</v>
      </c>
      <c r="G816">
        <v>-1.2800000000000001E-2</v>
      </c>
    </row>
    <row r="817" spans="1:7" x14ac:dyDescent="0.25">
      <c r="A817" s="3">
        <v>44581</v>
      </c>
      <c r="B817">
        <v>164.51</v>
      </c>
      <c r="C817">
        <v>166.98</v>
      </c>
      <c r="D817">
        <v>169.68</v>
      </c>
      <c r="E817">
        <v>164.18</v>
      </c>
      <c r="F817" t="s">
        <v>781</v>
      </c>
      <c r="G817">
        <v>-1.03E-2</v>
      </c>
    </row>
    <row r="818" spans="1:7" x14ac:dyDescent="0.25">
      <c r="A818" s="3">
        <v>44580</v>
      </c>
      <c r="B818">
        <v>166.23</v>
      </c>
      <c r="C818">
        <v>170</v>
      </c>
      <c r="D818">
        <v>171.08</v>
      </c>
      <c r="E818">
        <v>165.94</v>
      </c>
      <c r="F818" t="s">
        <v>782</v>
      </c>
      <c r="G818">
        <v>-2.1000000000000001E-2</v>
      </c>
    </row>
    <row r="819" spans="1:7" x14ac:dyDescent="0.25">
      <c r="A819" s="3">
        <v>44579</v>
      </c>
      <c r="B819">
        <v>169.8</v>
      </c>
      <c r="C819">
        <v>171.51</v>
      </c>
      <c r="D819">
        <v>172.54</v>
      </c>
      <c r="E819">
        <v>169.41</v>
      </c>
      <c r="F819" t="s">
        <v>783</v>
      </c>
      <c r="G819">
        <v>-1.89E-2</v>
      </c>
    </row>
    <row r="820" spans="1:7" x14ac:dyDescent="0.25">
      <c r="A820" s="3">
        <v>44575</v>
      </c>
      <c r="B820">
        <v>173.07</v>
      </c>
      <c r="C820">
        <v>171.34</v>
      </c>
      <c r="D820">
        <v>173.78</v>
      </c>
      <c r="E820">
        <v>171.09</v>
      </c>
      <c r="F820" t="s">
        <v>784</v>
      </c>
      <c r="G820">
        <v>5.1000000000000004E-3</v>
      </c>
    </row>
    <row r="821" spans="1:7" x14ac:dyDescent="0.25">
      <c r="A821" s="3">
        <v>44574</v>
      </c>
      <c r="B821">
        <v>172.19</v>
      </c>
      <c r="C821">
        <v>175.78</v>
      </c>
      <c r="D821">
        <v>176.62</v>
      </c>
      <c r="E821">
        <v>171.79</v>
      </c>
      <c r="F821" t="s">
        <v>785</v>
      </c>
      <c r="G821">
        <v>-1.9E-2</v>
      </c>
    </row>
    <row r="822" spans="1:7" x14ac:dyDescent="0.25">
      <c r="A822" s="3">
        <v>44573</v>
      </c>
      <c r="B822">
        <v>175.53</v>
      </c>
      <c r="C822">
        <v>176.12</v>
      </c>
      <c r="D822">
        <v>177.18</v>
      </c>
      <c r="E822">
        <v>174.82</v>
      </c>
      <c r="F822" t="s">
        <v>786</v>
      </c>
      <c r="G822">
        <v>2.5999999999999999E-3</v>
      </c>
    </row>
    <row r="823" spans="1:7" x14ac:dyDescent="0.25">
      <c r="A823" s="3">
        <v>44572</v>
      </c>
      <c r="B823">
        <v>175.08</v>
      </c>
      <c r="C823">
        <v>172.32</v>
      </c>
      <c r="D823">
        <v>175.18</v>
      </c>
      <c r="E823">
        <v>170.82</v>
      </c>
      <c r="F823" t="s">
        <v>39</v>
      </c>
      <c r="G823">
        <v>1.6799999999999999E-2</v>
      </c>
    </row>
    <row r="824" spans="1:7" x14ac:dyDescent="0.25">
      <c r="A824" s="3">
        <v>44571</v>
      </c>
      <c r="B824">
        <v>172.19</v>
      </c>
      <c r="C824">
        <v>169.08</v>
      </c>
      <c r="D824">
        <v>172.5</v>
      </c>
      <c r="E824">
        <v>168.17</v>
      </c>
      <c r="F824" t="s">
        <v>787</v>
      </c>
      <c r="G824">
        <v>1E-4</v>
      </c>
    </row>
    <row r="825" spans="1:7" x14ac:dyDescent="0.25">
      <c r="A825" s="3">
        <v>44568</v>
      </c>
      <c r="B825">
        <v>172.17</v>
      </c>
      <c r="C825">
        <v>172.89</v>
      </c>
      <c r="D825">
        <v>174.14</v>
      </c>
      <c r="E825">
        <v>171.03</v>
      </c>
      <c r="F825" t="s">
        <v>788</v>
      </c>
      <c r="G825">
        <v>1E-3</v>
      </c>
    </row>
    <row r="826" spans="1:7" x14ac:dyDescent="0.25">
      <c r="A826" s="3">
        <v>44567</v>
      </c>
      <c r="B826">
        <v>172</v>
      </c>
      <c r="C826">
        <v>172.7</v>
      </c>
      <c r="D826">
        <v>175.3</v>
      </c>
      <c r="E826">
        <v>171.64</v>
      </c>
      <c r="F826" t="s">
        <v>789</v>
      </c>
      <c r="G826">
        <v>-1.67E-2</v>
      </c>
    </row>
    <row r="827" spans="1:7" x14ac:dyDescent="0.25">
      <c r="A827" s="3">
        <v>44566</v>
      </c>
      <c r="B827">
        <v>174.92</v>
      </c>
      <c r="C827">
        <v>179.61</v>
      </c>
      <c r="D827">
        <v>180.17</v>
      </c>
      <c r="E827">
        <v>174.64</v>
      </c>
      <c r="F827" t="s">
        <v>790</v>
      </c>
      <c r="G827">
        <v>-2.6599999999999999E-2</v>
      </c>
    </row>
    <row r="828" spans="1:7" x14ac:dyDescent="0.25">
      <c r="A828" s="3">
        <v>44565</v>
      </c>
      <c r="B828">
        <v>179.7</v>
      </c>
      <c r="C828">
        <v>182.63</v>
      </c>
      <c r="D828">
        <v>182.94</v>
      </c>
      <c r="E828">
        <v>179.12</v>
      </c>
      <c r="F828" t="s">
        <v>791</v>
      </c>
      <c r="G828">
        <v>-1.2699999999999999E-2</v>
      </c>
    </row>
    <row r="829" spans="1:7" x14ac:dyDescent="0.25">
      <c r="A829" s="3">
        <v>44564</v>
      </c>
      <c r="B829">
        <v>182.01</v>
      </c>
      <c r="C829">
        <v>177.83</v>
      </c>
      <c r="D829">
        <v>182.88</v>
      </c>
      <c r="E829">
        <v>177.71</v>
      </c>
      <c r="F829" t="s">
        <v>792</v>
      </c>
      <c r="G829">
        <v>2.5000000000000001E-2</v>
      </c>
    </row>
    <row r="830" spans="1:7" x14ac:dyDescent="0.25">
      <c r="A830" s="3">
        <v>44561</v>
      </c>
      <c r="B830">
        <v>177.57</v>
      </c>
      <c r="C830">
        <v>178.09</v>
      </c>
      <c r="D830">
        <v>179.23</v>
      </c>
      <c r="E830">
        <v>177.26</v>
      </c>
      <c r="F830" t="s">
        <v>793</v>
      </c>
      <c r="G830">
        <v>-3.5000000000000001E-3</v>
      </c>
    </row>
    <row r="831" spans="1:7" x14ac:dyDescent="0.25">
      <c r="A831" s="3">
        <v>44560</v>
      </c>
      <c r="B831">
        <v>178.2</v>
      </c>
      <c r="C831">
        <v>179.47</v>
      </c>
      <c r="D831">
        <v>180.57</v>
      </c>
      <c r="E831">
        <v>178.09</v>
      </c>
      <c r="F831" t="s">
        <v>794</v>
      </c>
      <c r="G831">
        <v>-6.6E-3</v>
      </c>
    </row>
    <row r="832" spans="1:7" x14ac:dyDescent="0.25">
      <c r="A832" s="3">
        <v>44559</v>
      </c>
      <c r="B832">
        <v>179.38</v>
      </c>
      <c r="C832">
        <v>179.33</v>
      </c>
      <c r="D832">
        <v>180.63</v>
      </c>
      <c r="E832">
        <v>178.14</v>
      </c>
      <c r="F832" t="s">
        <v>795</v>
      </c>
      <c r="G832">
        <v>5.0000000000000001E-4</v>
      </c>
    </row>
    <row r="833" spans="1:7" x14ac:dyDescent="0.25">
      <c r="A833" s="3">
        <v>44558</v>
      </c>
      <c r="B833">
        <v>179.29</v>
      </c>
      <c r="C833">
        <v>180.16</v>
      </c>
      <c r="D833">
        <v>181.33</v>
      </c>
      <c r="E833">
        <v>178.53</v>
      </c>
      <c r="F833" t="s">
        <v>796</v>
      </c>
      <c r="G833">
        <v>-5.7999999999999996E-3</v>
      </c>
    </row>
    <row r="834" spans="1:7" x14ac:dyDescent="0.25">
      <c r="A834" s="3">
        <v>44557</v>
      </c>
      <c r="B834">
        <v>180.33</v>
      </c>
      <c r="C834">
        <v>177.09</v>
      </c>
      <c r="D834">
        <v>180.42</v>
      </c>
      <c r="E834">
        <v>177.07</v>
      </c>
      <c r="F834" t="s">
        <v>588</v>
      </c>
      <c r="G834">
        <v>2.3E-2</v>
      </c>
    </row>
    <row r="835" spans="1:7" x14ac:dyDescent="0.25">
      <c r="A835" s="3">
        <v>44553</v>
      </c>
      <c r="B835">
        <v>176.28</v>
      </c>
      <c r="C835">
        <v>175.85</v>
      </c>
      <c r="D835">
        <v>176.85</v>
      </c>
      <c r="E835">
        <v>175.27</v>
      </c>
      <c r="F835" t="s">
        <v>797</v>
      </c>
      <c r="G835">
        <v>3.5999999999999999E-3</v>
      </c>
    </row>
    <row r="836" spans="1:7" x14ac:dyDescent="0.25">
      <c r="A836" s="3">
        <v>44552</v>
      </c>
      <c r="B836">
        <v>175.64</v>
      </c>
      <c r="C836">
        <v>173.04</v>
      </c>
      <c r="D836">
        <v>175.86</v>
      </c>
      <c r="E836">
        <v>172.15</v>
      </c>
      <c r="F836" t="s">
        <v>798</v>
      </c>
      <c r="G836">
        <v>1.5299999999999999E-2</v>
      </c>
    </row>
    <row r="837" spans="1:7" x14ac:dyDescent="0.25">
      <c r="A837" s="3">
        <v>44551</v>
      </c>
      <c r="B837">
        <v>172.99</v>
      </c>
      <c r="C837">
        <v>171.56</v>
      </c>
      <c r="D837">
        <v>173.2</v>
      </c>
      <c r="E837">
        <v>169.12</v>
      </c>
      <c r="F837" t="s">
        <v>799</v>
      </c>
      <c r="G837">
        <v>1.9099999999999999E-2</v>
      </c>
    </row>
    <row r="838" spans="1:7" x14ac:dyDescent="0.25">
      <c r="A838" s="3">
        <v>44550</v>
      </c>
      <c r="B838">
        <v>169.75</v>
      </c>
      <c r="C838">
        <v>168.28</v>
      </c>
      <c r="D838">
        <v>170.58</v>
      </c>
      <c r="E838">
        <v>167.46</v>
      </c>
      <c r="F838" t="s">
        <v>800</v>
      </c>
      <c r="G838">
        <v>-8.0999999999999996E-3</v>
      </c>
    </row>
    <row r="839" spans="1:7" x14ac:dyDescent="0.25">
      <c r="A839" s="3">
        <v>44547</v>
      </c>
      <c r="B839">
        <v>171.14</v>
      </c>
      <c r="C839">
        <v>169.93</v>
      </c>
      <c r="D839">
        <v>173.47</v>
      </c>
      <c r="E839">
        <v>169.69</v>
      </c>
      <c r="F839" t="s">
        <v>801</v>
      </c>
      <c r="G839">
        <v>-6.4999999999999997E-3</v>
      </c>
    </row>
    <row r="840" spans="1:7" x14ac:dyDescent="0.25">
      <c r="A840" s="3">
        <v>44546</v>
      </c>
      <c r="B840">
        <v>172.26</v>
      </c>
      <c r="C840">
        <v>179.28</v>
      </c>
      <c r="D840">
        <v>181.14</v>
      </c>
      <c r="E840">
        <v>170.75</v>
      </c>
      <c r="F840" t="s">
        <v>802</v>
      </c>
      <c r="G840">
        <v>-3.9300000000000002E-2</v>
      </c>
    </row>
    <row r="841" spans="1:7" x14ac:dyDescent="0.25">
      <c r="A841" s="3">
        <v>44545</v>
      </c>
      <c r="B841">
        <v>179.3</v>
      </c>
      <c r="C841">
        <v>175.11</v>
      </c>
      <c r="D841">
        <v>179.5</v>
      </c>
      <c r="E841">
        <v>172.31</v>
      </c>
      <c r="F841" t="s">
        <v>803</v>
      </c>
      <c r="G841">
        <v>2.8500000000000001E-2</v>
      </c>
    </row>
    <row r="842" spans="1:7" x14ac:dyDescent="0.25">
      <c r="A842" s="3">
        <v>44544</v>
      </c>
      <c r="B842">
        <v>174.33</v>
      </c>
      <c r="C842">
        <v>175.25</v>
      </c>
      <c r="D842">
        <v>177.74</v>
      </c>
      <c r="E842">
        <v>172.21</v>
      </c>
      <c r="F842" t="s">
        <v>804</v>
      </c>
      <c r="G842">
        <v>-8.0000000000000002E-3</v>
      </c>
    </row>
    <row r="843" spans="1:7" x14ac:dyDescent="0.25">
      <c r="A843" s="3">
        <v>44543</v>
      </c>
      <c r="B843">
        <v>175.74</v>
      </c>
      <c r="C843">
        <v>181.12</v>
      </c>
      <c r="D843">
        <v>182.13</v>
      </c>
      <c r="E843">
        <v>175.53</v>
      </c>
      <c r="F843" t="s">
        <v>805</v>
      </c>
      <c r="G843">
        <v>-2.07E-2</v>
      </c>
    </row>
    <row r="844" spans="1:7" x14ac:dyDescent="0.25">
      <c r="A844" s="3">
        <v>44540</v>
      </c>
      <c r="B844">
        <v>179.45</v>
      </c>
      <c r="C844">
        <v>175.21</v>
      </c>
      <c r="D844">
        <v>179.63</v>
      </c>
      <c r="E844">
        <v>174.69</v>
      </c>
      <c r="F844" t="s">
        <v>806</v>
      </c>
      <c r="G844">
        <v>2.8000000000000001E-2</v>
      </c>
    </row>
    <row r="845" spans="1:7" x14ac:dyDescent="0.25">
      <c r="A845" s="3">
        <v>44539</v>
      </c>
      <c r="B845">
        <v>174.56</v>
      </c>
      <c r="C845">
        <v>174.91</v>
      </c>
      <c r="D845">
        <v>176.75</v>
      </c>
      <c r="E845">
        <v>173.92</v>
      </c>
      <c r="F845" t="s">
        <v>807</v>
      </c>
      <c r="G845">
        <v>-3.0000000000000001E-3</v>
      </c>
    </row>
    <row r="846" spans="1:7" x14ac:dyDescent="0.25">
      <c r="A846" s="3">
        <v>44538</v>
      </c>
      <c r="B846">
        <v>175.08</v>
      </c>
      <c r="C846">
        <v>172.12</v>
      </c>
      <c r="D846">
        <v>175.96</v>
      </c>
      <c r="E846">
        <v>170.7</v>
      </c>
      <c r="F846" t="s">
        <v>808</v>
      </c>
      <c r="G846">
        <v>2.2800000000000001E-2</v>
      </c>
    </row>
    <row r="847" spans="1:7" x14ac:dyDescent="0.25">
      <c r="A847" s="3">
        <v>44537</v>
      </c>
      <c r="B847">
        <v>171.18</v>
      </c>
      <c r="C847">
        <v>169.08</v>
      </c>
      <c r="D847">
        <v>171.58</v>
      </c>
      <c r="E847">
        <v>168.34</v>
      </c>
      <c r="F847" t="s">
        <v>809</v>
      </c>
      <c r="G847">
        <v>3.5400000000000001E-2</v>
      </c>
    </row>
    <row r="848" spans="1:7" x14ac:dyDescent="0.25">
      <c r="A848" s="3">
        <v>44536</v>
      </c>
      <c r="B848">
        <v>165.32</v>
      </c>
      <c r="C848">
        <v>164.29</v>
      </c>
      <c r="D848">
        <v>167.88</v>
      </c>
      <c r="E848">
        <v>164.28</v>
      </c>
      <c r="F848" t="s">
        <v>800</v>
      </c>
      <c r="G848">
        <v>2.1499999999999998E-2</v>
      </c>
    </row>
    <row r="849" spans="1:7" x14ac:dyDescent="0.25">
      <c r="A849" s="3">
        <v>44533</v>
      </c>
      <c r="B849">
        <v>161.84</v>
      </c>
      <c r="C849">
        <v>164.02</v>
      </c>
      <c r="D849">
        <v>164.96</v>
      </c>
      <c r="E849">
        <v>159.72</v>
      </c>
      <c r="F849" t="s">
        <v>810</v>
      </c>
      <c r="G849">
        <v>-1.17E-2</v>
      </c>
    </row>
    <row r="850" spans="1:7" x14ac:dyDescent="0.25">
      <c r="A850" s="3">
        <v>44532</v>
      </c>
      <c r="B850">
        <v>163.76</v>
      </c>
      <c r="C850">
        <v>158.74</v>
      </c>
      <c r="D850">
        <v>164.2</v>
      </c>
      <c r="E850">
        <v>157.80000000000001</v>
      </c>
      <c r="F850" t="s">
        <v>811</v>
      </c>
      <c r="G850">
        <v>-6.1000000000000004E-3</v>
      </c>
    </row>
    <row r="851" spans="1:7" x14ac:dyDescent="0.25">
      <c r="A851" s="3">
        <v>44531</v>
      </c>
      <c r="B851">
        <v>164.77</v>
      </c>
      <c r="C851">
        <v>167.48</v>
      </c>
      <c r="D851">
        <v>170.3</v>
      </c>
      <c r="E851">
        <v>164.53</v>
      </c>
      <c r="F851" t="s">
        <v>812</v>
      </c>
      <c r="G851">
        <v>-3.2000000000000002E-3</v>
      </c>
    </row>
    <row r="852" spans="1:7" x14ac:dyDescent="0.25">
      <c r="A852" s="3">
        <v>44530</v>
      </c>
      <c r="B852">
        <v>165.3</v>
      </c>
      <c r="C852">
        <v>159.99</v>
      </c>
      <c r="D852">
        <v>165.52</v>
      </c>
      <c r="E852">
        <v>159.91999999999999</v>
      </c>
      <c r="F852" t="s">
        <v>813</v>
      </c>
      <c r="G852">
        <v>3.1600000000000003E-2</v>
      </c>
    </row>
    <row r="853" spans="1:7" x14ac:dyDescent="0.25">
      <c r="A853" s="3">
        <v>44529</v>
      </c>
      <c r="B853">
        <v>160.24</v>
      </c>
      <c r="C853">
        <v>159.37</v>
      </c>
      <c r="D853">
        <v>161.19</v>
      </c>
      <c r="E853">
        <v>158.79</v>
      </c>
      <c r="F853" t="s">
        <v>814</v>
      </c>
      <c r="G853">
        <v>2.1899999999999999E-2</v>
      </c>
    </row>
    <row r="854" spans="1:7" x14ac:dyDescent="0.25">
      <c r="A854" s="3">
        <v>44526</v>
      </c>
      <c r="B854">
        <v>156.81</v>
      </c>
      <c r="C854">
        <v>159.56</v>
      </c>
      <c r="D854">
        <v>160.44999999999999</v>
      </c>
      <c r="E854">
        <v>156.36000000000001</v>
      </c>
      <c r="F854" t="s">
        <v>632</v>
      </c>
      <c r="G854">
        <v>-3.1699999999999999E-2</v>
      </c>
    </row>
    <row r="855" spans="1:7" x14ac:dyDescent="0.25">
      <c r="A855" s="3">
        <v>44524</v>
      </c>
      <c r="B855">
        <v>161.94</v>
      </c>
      <c r="C855">
        <v>160.75</v>
      </c>
      <c r="D855">
        <v>162.13999999999999</v>
      </c>
      <c r="E855">
        <v>159.63999999999999</v>
      </c>
      <c r="F855" t="s">
        <v>547</v>
      </c>
      <c r="G855">
        <v>3.3E-3</v>
      </c>
    </row>
    <row r="856" spans="1:7" x14ac:dyDescent="0.25">
      <c r="A856" s="3">
        <v>44523</v>
      </c>
      <c r="B856">
        <v>161.41</v>
      </c>
      <c r="C856">
        <v>161.12</v>
      </c>
      <c r="D856">
        <v>161.80000000000001</v>
      </c>
      <c r="E856">
        <v>159.06</v>
      </c>
      <c r="F856" t="s">
        <v>815</v>
      </c>
      <c r="G856">
        <v>2.3999999999999998E-3</v>
      </c>
    </row>
    <row r="857" spans="1:7" x14ac:dyDescent="0.25">
      <c r="A857" s="3">
        <v>44522</v>
      </c>
      <c r="B857">
        <v>161.02000000000001</v>
      </c>
      <c r="C857">
        <v>161.68</v>
      </c>
      <c r="D857">
        <v>165.7</v>
      </c>
      <c r="E857">
        <v>161</v>
      </c>
      <c r="F857" t="s">
        <v>816</v>
      </c>
      <c r="G857">
        <v>2.8999999999999998E-3</v>
      </c>
    </row>
    <row r="858" spans="1:7" x14ac:dyDescent="0.25">
      <c r="A858" s="3">
        <v>44519</v>
      </c>
      <c r="B858">
        <v>160.55000000000001</v>
      </c>
      <c r="C858">
        <v>157.65</v>
      </c>
      <c r="D858">
        <v>161.02000000000001</v>
      </c>
      <c r="E858">
        <v>156.53</v>
      </c>
      <c r="F858" t="s">
        <v>817</v>
      </c>
      <c r="G858">
        <v>1.7000000000000001E-2</v>
      </c>
    </row>
    <row r="859" spans="1:7" x14ac:dyDescent="0.25">
      <c r="A859" s="3">
        <v>44518</v>
      </c>
      <c r="B859">
        <v>157.87</v>
      </c>
      <c r="C859">
        <v>153.71</v>
      </c>
      <c r="D859">
        <v>158.66999999999999</v>
      </c>
      <c r="E859">
        <v>153.05000000000001</v>
      </c>
      <c r="F859" t="s">
        <v>818</v>
      </c>
      <c r="G859">
        <v>2.8500000000000001E-2</v>
      </c>
    </row>
    <row r="860" spans="1:7" x14ac:dyDescent="0.25">
      <c r="A860" s="3">
        <v>44517</v>
      </c>
      <c r="B860">
        <v>153.49</v>
      </c>
      <c r="C860">
        <v>151</v>
      </c>
      <c r="D860">
        <v>155</v>
      </c>
      <c r="E860">
        <v>150.99</v>
      </c>
      <c r="F860" t="s">
        <v>819</v>
      </c>
      <c r="G860">
        <v>1.6500000000000001E-2</v>
      </c>
    </row>
    <row r="861" spans="1:7" x14ac:dyDescent="0.25">
      <c r="A861" s="3">
        <v>44516</v>
      </c>
      <c r="B861">
        <v>151</v>
      </c>
      <c r="C861">
        <v>149.94</v>
      </c>
      <c r="D861">
        <v>151.49</v>
      </c>
      <c r="E861">
        <v>149.34</v>
      </c>
      <c r="F861" t="s">
        <v>506</v>
      </c>
      <c r="G861">
        <v>6.7000000000000002E-3</v>
      </c>
    </row>
    <row r="862" spans="1:7" x14ac:dyDescent="0.25">
      <c r="A862" s="3">
        <v>44515</v>
      </c>
      <c r="B862">
        <v>150</v>
      </c>
      <c r="C862">
        <v>150.37</v>
      </c>
      <c r="D862">
        <v>151.88</v>
      </c>
      <c r="E862">
        <v>149.43</v>
      </c>
      <c r="F862" t="s">
        <v>820</v>
      </c>
      <c r="G862">
        <v>1E-4</v>
      </c>
    </row>
    <row r="863" spans="1:7" x14ac:dyDescent="0.25">
      <c r="A863" s="3">
        <v>44512</v>
      </c>
      <c r="B863">
        <v>149.99</v>
      </c>
      <c r="C863">
        <v>148.43</v>
      </c>
      <c r="D863">
        <v>150.4</v>
      </c>
      <c r="E863">
        <v>147.47999999999999</v>
      </c>
      <c r="F863" t="s">
        <v>821</v>
      </c>
      <c r="G863">
        <v>1.43E-2</v>
      </c>
    </row>
    <row r="864" spans="1:7" x14ac:dyDescent="0.25">
      <c r="A864" s="3">
        <v>44511</v>
      </c>
      <c r="B864">
        <v>147.87</v>
      </c>
      <c r="C864">
        <v>148.96</v>
      </c>
      <c r="D864">
        <v>149.43</v>
      </c>
      <c r="E864">
        <v>147.68</v>
      </c>
      <c r="F864" t="s">
        <v>822</v>
      </c>
      <c r="G864">
        <v>-2.9999999999999997E-4</v>
      </c>
    </row>
    <row r="865" spans="1:7" x14ac:dyDescent="0.25">
      <c r="A865" s="3">
        <v>44510</v>
      </c>
      <c r="B865">
        <v>147.91999999999999</v>
      </c>
      <c r="C865">
        <v>150.02000000000001</v>
      </c>
      <c r="D865">
        <v>150.13</v>
      </c>
      <c r="E865">
        <v>147.85</v>
      </c>
      <c r="F865" t="s">
        <v>823</v>
      </c>
      <c r="G865">
        <v>-1.9199999999999998E-2</v>
      </c>
    </row>
    <row r="866" spans="1:7" x14ac:dyDescent="0.25">
      <c r="A866" s="3">
        <v>44509</v>
      </c>
      <c r="B866">
        <v>150.81</v>
      </c>
      <c r="C866">
        <v>150.19999999999999</v>
      </c>
      <c r="D866">
        <v>151.43</v>
      </c>
      <c r="E866">
        <v>150.06</v>
      </c>
      <c r="F866" t="s">
        <v>824</v>
      </c>
      <c r="G866">
        <v>2.5000000000000001E-3</v>
      </c>
    </row>
    <row r="867" spans="1:7" x14ac:dyDescent="0.25">
      <c r="A867" s="3">
        <v>44508</v>
      </c>
      <c r="B867">
        <v>150.44</v>
      </c>
      <c r="C867">
        <v>151.41</v>
      </c>
      <c r="D867">
        <v>151.57</v>
      </c>
      <c r="E867">
        <v>150.16</v>
      </c>
      <c r="F867" t="s">
        <v>825</v>
      </c>
      <c r="G867">
        <v>-5.5999999999999999E-3</v>
      </c>
    </row>
    <row r="868" spans="1:7" x14ac:dyDescent="0.25">
      <c r="A868" s="3">
        <v>44505</v>
      </c>
      <c r="B868">
        <v>151.28</v>
      </c>
      <c r="C868">
        <v>151.88999999999999</v>
      </c>
      <c r="D868">
        <v>152.19999999999999</v>
      </c>
      <c r="E868">
        <v>150.06</v>
      </c>
      <c r="F868" t="s">
        <v>826</v>
      </c>
      <c r="G868">
        <v>2.0999999999999999E-3</v>
      </c>
    </row>
    <row r="869" spans="1:7" x14ac:dyDescent="0.25">
      <c r="A869" s="3">
        <v>44504</v>
      </c>
      <c r="B869">
        <v>150.96</v>
      </c>
      <c r="C869">
        <v>151.58000000000001</v>
      </c>
      <c r="D869">
        <v>152.43</v>
      </c>
      <c r="E869">
        <v>150.63999999999999</v>
      </c>
      <c r="F869" t="s">
        <v>827</v>
      </c>
      <c r="G869">
        <v>-3.5000000000000001E-3</v>
      </c>
    </row>
    <row r="870" spans="1:7" x14ac:dyDescent="0.25">
      <c r="A870" s="3">
        <v>44503</v>
      </c>
      <c r="B870">
        <v>151.49</v>
      </c>
      <c r="C870">
        <v>150.38999999999999</v>
      </c>
      <c r="D870">
        <v>151.97</v>
      </c>
      <c r="E870">
        <v>149.82</v>
      </c>
      <c r="F870" t="s">
        <v>828</v>
      </c>
      <c r="G870">
        <v>9.7999999999999997E-3</v>
      </c>
    </row>
    <row r="871" spans="1:7" x14ac:dyDescent="0.25">
      <c r="A871" s="3">
        <v>44502</v>
      </c>
      <c r="B871">
        <v>150.02000000000001</v>
      </c>
      <c r="C871">
        <v>148.66</v>
      </c>
      <c r="D871">
        <v>151.57</v>
      </c>
      <c r="E871">
        <v>148.65</v>
      </c>
      <c r="F871" t="s">
        <v>829</v>
      </c>
      <c r="G871">
        <v>7.1000000000000004E-3</v>
      </c>
    </row>
    <row r="872" spans="1:7" x14ac:dyDescent="0.25">
      <c r="A872" s="3">
        <v>44501</v>
      </c>
      <c r="B872">
        <v>148.96</v>
      </c>
      <c r="C872">
        <v>148.99</v>
      </c>
      <c r="D872">
        <v>149.69999999999999</v>
      </c>
      <c r="E872">
        <v>147.80000000000001</v>
      </c>
      <c r="F872" t="s">
        <v>830</v>
      </c>
      <c r="G872">
        <v>-5.5999999999999999E-3</v>
      </c>
    </row>
    <row r="873" spans="1:7" x14ac:dyDescent="0.25">
      <c r="A873" s="3">
        <v>44498</v>
      </c>
      <c r="B873">
        <v>149.80000000000001</v>
      </c>
      <c r="C873">
        <v>147.22</v>
      </c>
      <c r="D873">
        <v>149.94</v>
      </c>
      <c r="E873">
        <v>146.41</v>
      </c>
      <c r="F873" t="s">
        <v>831</v>
      </c>
      <c r="G873">
        <v>-1.8200000000000001E-2</v>
      </c>
    </row>
    <row r="874" spans="1:7" x14ac:dyDescent="0.25">
      <c r="A874" s="3">
        <v>44497</v>
      </c>
      <c r="B874">
        <v>152.57</v>
      </c>
      <c r="C874">
        <v>149.82</v>
      </c>
      <c r="D874">
        <v>153.16</v>
      </c>
      <c r="E874">
        <v>149.72</v>
      </c>
      <c r="F874" t="s">
        <v>832</v>
      </c>
      <c r="G874">
        <v>2.5000000000000001E-2</v>
      </c>
    </row>
    <row r="875" spans="1:7" x14ac:dyDescent="0.25">
      <c r="A875" s="3">
        <v>44496</v>
      </c>
      <c r="B875">
        <v>148.85</v>
      </c>
      <c r="C875">
        <v>149.36000000000001</v>
      </c>
      <c r="D875">
        <v>149.72999999999999</v>
      </c>
      <c r="E875">
        <v>148.49</v>
      </c>
      <c r="F875" t="s">
        <v>833</v>
      </c>
      <c r="G875">
        <v>-3.0999999999999999E-3</v>
      </c>
    </row>
    <row r="876" spans="1:7" x14ac:dyDescent="0.25">
      <c r="A876" s="3">
        <v>44495</v>
      </c>
      <c r="B876">
        <v>149.32</v>
      </c>
      <c r="C876">
        <v>149.33000000000001</v>
      </c>
      <c r="D876">
        <v>150.84</v>
      </c>
      <c r="E876">
        <v>149.01</v>
      </c>
      <c r="F876" t="s">
        <v>834</v>
      </c>
      <c r="G876">
        <v>4.5999999999999999E-3</v>
      </c>
    </row>
    <row r="877" spans="1:7" x14ac:dyDescent="0.25">
      <c r="A877" s="3">
        <v>44494</v>
      </c>
      <c r="B877">
        <v>148.63999999999999</v>
      </c>
      <c r="C877">
        <v>148.68</v>
      </c>
      <c r="D877">
        <v>149.37</v>
      </c>
      <c r="E877">
        <v>147.62</v>
      </c>
      <c r="F877" t="s">
        <v>835</v>
      </c>
      <c r="G877">
        <v>-2.9999999999999997E-4</v>
      </c>
    </row>
    <row r="878" spans="1:7" x14ac:dyDescent="0.25">
      <c r="A878" s="3">
        <v>44491</v>
      </c>
      <c r="B878">
        <v>148.69</v>
      </c>
      <c r="C878">
        <v>149.69</v>
      </c>
      <c r="D878">
        <v>150.18</v>
      </c>
      <c r="E878">
        <v>148.63999999999999</v>
      </c>
      <c r="F878" t="s">
        <v>836</v>
      </c>
      <c r="G878">
        <v>-5.3E-3</v>
      </c>
    </row>
    <row r="879" spans="1:7" x14ac:dyDescent="0.25">
      <c r="A879" s="3">
        <v>44490</v>
      </c>
      <c r="B879">
        <v>149.47999999999999</v>
      </c>
      <c r="C879">
        <v>148.81</v>
      </c>
      <c r="D879">
        <v>149.63999999999999</v>
      </c>
      <c r="E879">
        <v>147.87</v>
      </c>
      <c r="F879" t="s">
        <v>837</v>
      </c>
      <c r="G879">
        <v>1.5E-3</v>
      </c>
    </row>
    <row r="880" spans="1:7" x14ac:dyDescent="0.25">
      <c r="A880" s="3">
        <v>44489</v>
      </c>
      <c r="B880">
        <v>149.26</v>
      </c>
      <c r="C880">
        <v>148.69999999999999</v>
      </c>
      <c r="D880">
        <v>149.75</v>
      </c>
      <c r="E880">
        <v>148.12</v>
      </c>
      <c r="F880" t="s">
        <v>838</v>
      </c>
      <c r="G880">
        <v>3.3999999999999998E-3</v>
      </c>
    </row>
    <row r="881" spans="1:7" x14ac:dyDescent="0.25">
      <c r="A881" s="3">
        <v>44488</v>
      </c>
      <c r="B881">
        <v>148.76</v>
      </c>
      <c r="C881">
        <v>147.01</v>
      </c>
      <c r="D881">
        <v>149.16999999999999</v>
      </c>
      <c r="E881">
        <v>146.55000000000001</v>
      </c>
      <c r="F881" t="s">
        <v>839</v>
      </c>
      <c r="G881">
        <v>1.5100000000000001E-2</v>
      </c>
    </row>
    <row r="882" spans="1:7" x14ac:dyDescent="0.25">
      <c r="A882" s="3">
        <v>44487</v>
      </c>
      <c r="B882">
        <v>146.55000000000001</v>
      </c>
      <c r="C882">
        <v>143.44</v>
      </c>
      <c r="D882">
        <v>146.84</v>
      </c>
      <c r="E882">
        <v>143.16</v>
      </c>
      <c r="F882" t="s">
        <v>840</v>
      </c>
      <c r="G882">
        <v>1.18E-2</v>
      </c>
    </row>
    <row r="883" spans="1:7" x14ac:dyDescent="0.25">
      <c r="A883" s="3">
        <v>44484</v>
      </c>
      <c r="B883">
        <v>144.84</v>
      </c>
      <c r="C883">
        <v>143.77000000000001</v>
      </c>
      <c r="D883">
        <v>144.9</v>
      </c>
      <c r="E883">
        <v>143.51</v>
      </c>
      <c r="F883" t="s">
        <v>841</v>
      </c>
      <c r="G883">
        <v>7.4999999999999997E-3</v>
      </c>
    </row>
    <row r="884" spans="1:7" x14ac:dyDescent="0.25">
      <c r="A884" s="3">
        <v>44483</v>
      </c>
      <c r="B884">
        <v>143.76</v>
      </c>
      <c r="C884">
        <v>142.11000000000001</v>
      </c>
      <c r="D884">
        <v>143.88</v>
      </c>
      <c r="E884">
        <v>141.51</v>
      </c>
      <c r="F884" t="s">
        <v>842</v>
      </c>
      <c r="G884">
        <v>2.0199999999999999E-2</v>
      </c>
    </row>
    <row r="885" spans="1:7" x14ac:dyDescent="0.25">
      <c r="A885" s="3">
        <v>44482</v>
      </c>
      <c r="B885">
        <v>140.91</v>
      </c>
      <c r="C885">
        <v>141.24</v>
      </c>
      <c r="D885">
        <v>141.4</v>
      </c>
      <c r="E885">
        <v>139.19999999999999</v>
      </c>
      <c r="F885" t="s">
        <v>843</v>
      </c>
      <c r="G885">
        <v>-4.1999999999999997E-3</v>
      </c>
    </row>
    <row r="886" spans="1:7" x14ac:dyDescent="0.25">
      <c r="A886" s="3">
        <v>44481</v>
      </c>
      <c r="B886">
        <v>141.51</v>
      </c>
      <c r="C886">
        <v>143.22999999999999</v>
      </c>
      <c r="D886">
        <v>143.25</v>
      </c>
      <c r="E886">
        <v>141.04</v>
      </c>
      <c r="F886" t="s">
        <v>844</v>
      </c>
      <c r="G886">
        <v>-9.1000000000000004E-3</v>
      </c>
    </row>
    <row r="887" spans="1:7" x14ac:dyDescent="0.25">
      <c r="A887" s="3">
        <v>44480</v>
      </c>
      <c r="B887">
        <v>142.81</v>
      </c>
      <c r="C887">
        <v>142.27000000000001</v>
      </c>
      <c r="D887">
        <v>144.81</v>
      </c>
      <c r="E887">
        <v>141.81</v>
      </c>
      <c r="F887" t="s">
        <v>845</v>
      </c>
      <c r="G887">
        <v>-5.9999999999999995E-4</v>
      </c>
    </row>
    <row r="888" spans="1:7" x14ac:dyDescent="0.25">
      <c r="A888" s="3">
        <v>44477</v>
      </c>
      <c r="B888">
        <v>142.9</v>
      </c>
      <c r="C888">
        <v>144.03</v>
      </c>
      <c r="D888">
        <v>144.18</v>
      </c>
      <c r="E888">
        <v>142.56</v>
      </c>
      <c r="F888" t="s">
        <v>846</v>
      </c>
      <c r="G888">
        <v>-2.7000000000000001E-3</v>
      </c>
    </row>
    <row r="889" spans="1:7" x14ac:dyDescent="0.25">
      <c r="A889" s="3">
        <v>44476</v>
      </c>
      <c r="B889">
        <v>143.29</v>
      </c>
      <c r="C889">
        <v>143.06</v>
      </c>
      <c r="D889">
        <v>144.22</v>
      </c>
      <c r="E889">
        <v>142.72</v>
      </c>
      <c r="F889" t="s">
        <v>847</v>
      </c>
      <c r="G889">
        <v>9.1000000000000004E-3</v>
      </c>
    </row>
    <row r="890" spans="1:7" x14ac:dyDescent="0.25">
      <c r="A890" s="3">
        <v>44475</v>
      </c>
      <c r="B890">
        <v>142</v>
      </c>
      <c r="C890">
        <v>139.47</v>
      </c>
      <c r="D890">
        <v>142.15</v>
      </c>
      <c r="E890">
        <v>138.37</v>
      </c>
      <c r="F890" t="s">
        <v>848</v>
      </c>
      <c r="G890">
        <v>6.3E-3</v>
      </c>
    </row>
    <row r="891" spans="1:7" x14ac:dyDescent="0.25">
      <c r="A891" s="3">
        <v>44474</v>
      </c>
      <c r="B891">
        <v>141.11000000000001</v>
      </c>
      <c r="C891">
        <v>139.49</v>
      </c>
      <c r="D891">
        <v>142.24</v>
      </c>
      <c r="E891">
        <v>139.36000000000001</v>
      </c>
      <c r="F891" t="s">
        <v>849</v>
      </c>
      <c r="G891">
        <v>1.4200000000000001E-2</v>
      </c>
    </row>
    <row r="892" spans="1:7" x14ac:dyDescent="0.25">
      <c r="A892" s="3">
        <v>44473</v>
      </c>
      <c r="B892">
        <v>139.13999999999999</v>
      </c>
      <c r="C892">
        <v>141.76</v>
      </c>
      <c r="D892">
        <v>142.21</v>
      </c>
      <c r="E892">
        <v>138.27000000000001</v>
      </c>
      <c r="F892" t="s">
        <v>850</v>
      </c>
      <c r="G892">
        <v>-2.46E-2</v>
      </c>
    </row>
    <row r="893" spans="1:7" x14ac:dyDescent="0.25">
      <c r="A893" s="3">
        <v>44470</v>
      </c>
      <c r="B893">
        <v>142.65</v>
      </c>
      <c r="C893">
        <v>141.9</v>
      </c>
      <c r="D893">
        <v>142.91999999999999</v>
      </c>
      <c r="E893">
        <v>139.11000000000001</v>
      </c>
      <c r="F893" t="s">
        <v>851</v>
      </c>
      <c r="G893">
        <v>8.0999999999999996E-3</v>
      </c>
    </row>
    <row r="894" spans="1:7" x14ac:dyDescent="0.25">
      <c r="A894" s="3">
        <v>44469</v>
      </c>
      <c r="B894">
        <v>141.5</v>
      </c>
      <c r="C894">
        <v>143.66</v>
      </c>
      <c r="D894">
        <v>144.38</v>
      </c>
      <c r="E894">
        <v>141.28</v>
      </c>
      <c r="F894" t="s">
        <v>731</v>
      </c>
      <c r="G894">
        <v>-9.2999999999999992E-3</v>
      </c>
    </row>
    <row r="895" spans="1:7" x14ac:dyDescent="0.25">
      <c r="A895" s="3">
        <v>44468</v>
      </c>
      <c r="B895">
        <v>142.83000000000001</v>
      </c>
      <c r="C895">
        <v>142.47</v>
      </c>
      <c r="D895">
        <v>144.44999999999999</v>
      </c>
      <c r="E895">
        <v>142.03</v>
      </c>
      <c r="F895" t="s">
        <v>852</v>
      </c>
      <c r="G895">
        <v>6.4999999999999997E-3</v>
      </c>
    </row>
    <row r="896" spans="1:7" x14ac:dyDescent="0.25">
      <c r="A896" s="3">
        <v>44467</v>
      </c>
      <c r="B896">
        <v>141.91</v>
      </c>
      <c r="C896">
        <v>143.25</v>
      </c>
      <c r="D896">
        <v>144.75</v>
      </c>
      <c r="E896">
        <v>141.69</v>
      </c>
      <c r="F896" t="s">
        <v>853</v>
      </c>
      <c r="G896">
        <v>-2.3800000000000002E-2</v>
      </c>
    </row>
    <row r="897" spans="1:7" x14ac:dyDescent="0.25">
      <c r="A897" s="3">
        <v>44466</v>
      </c>
      <c r="B897">
        <v>145.37</v>
      </c>
      <c r="C897">
        <v>145.47</v>
      </c>
      <c r="D897">
        <v>145.96</v>
      </c>
      <c r="E897">
        <v>143.82</v>
      </c>
      <c r="F897" t="s">
        <v>854</v>
      </c>
      <c r="G897">
        <v>-1.0500000000000001E-2</v>
      </c>
    </row>
    <row r="898" spans="1:7" x14ac:dyDescent="0.25">
      <c r="A898" s="3">
        <v>44463</v>
      </c>
      <c r="B898">
        <v>146.91999999999999</v>
      </c>
      <c r="C898">
        <v>145.66</v>
      </c>
      <c r="D898">
        <v>147.47</v>
      </c>
      <c r="E898">
        <v>145.56</v>
      </c>
      <c r="F898" t="s">
        <v>855</v>
      </c>
      <c r="G898">
        <v>5.9999999999999995E-4</v>
      </c>
    </row>
    <row r="899" spans="1:7" x14ac:dyDescent="0.25">
      <c r="A899" s="3">
        <v>44462</v>
      </c>
      <c r="B899">
        <v>146.83000000000001</v>
      </c>
      <c r="C899">
        <v>146.65</v>
      </c>
      <c r="D899">
        <v>147.08000000000001</v>
      </c>
      <c r="E899">
        <v>145.63999999999999</v>
      </c>
      <c r="F899" t="s">
        <v>856</v>
      </c>
      <c r="G899">
        <v>6.7000000000000002E-3</v>
      </c>
    </row>
    <row r="900" spans="1:7" x14ac:dyDescent="0.25">
      <c r="A900" s="3">
        <v>44461</v>
      </c>
      <c r="B900">
        <v>145.85</v>
      </c>
      <c r="C900">
        <v>144.44999999999999</v>
      </c>
      <c r="D900">
        <v>146.43</v>
      </c>
      <c r="E900">
        <v>143.69999999999999</v>
      </c>
      <c r="F900" t="s">
        <v>857</v>
      </c>
      <c r="G900">
        <v>1.6899999999999998E-2</v>
      </c>
    </row>
    <row r="901" spans="1:7" x14ac:dyDescent="0.25">
      <c r="A901" s="3">
        <v>44460</v>
      </c>
      <c r="B901">
        <v>143.43</v>
      </c>
      <c r="C901">
        <v>143.93</v>
      </c>
      <c r="D901">
        <v>144.6</v>
      </c>
      <c r="E901">
        <v>142.78</v>
      </c>
      <c r="F901" t="s">
        <v>858</v>
      </c>
      <c r="G901">
        <v>3.3999999999999998E-3</v>
      </c>
    </row>
    <row r="902" spans="1:7" x14ac:dyDescent="0.25">
      <c r="A902" s="3">
        <v>44459</v>
      </c>
      <c r="B902">
        <v>142.94</v>
      </c>
      <c r="C902">
        <v>143.80000000000001</v>
      </c>
      <c r="D902">
        <v>144.84</v>
      </c>
      <c r="E902">
        <v>141.27000000000001</v>
      </c>
      <c r="F902" t="s">
        <v>859</v>
      </c>
      <c r="G902">
        <v>-2.1399999999999999E-2</v>
      </c>
    </row>
    <row r="903" spans="1:7" x14ac:dyDescent="0.25">
      <c r="A903" s="3">
        <v>44456</v>
      </c>
      <c r="B903">
        <v>146.06</v>
      </c>
      <c r="C903">
        <v>148.82</v>
      </c>
      <c r="D903">
        <v>148.82</v>
      </c>
      <c r="E903">
        <v>145.76</v>
      </c>
      <c r="F903" t="s">
        <v>860</v>
      </c>
      <c r="G903">
        <v>-1.83E-2</v>
      </c>
    </row>
    <row r="904" spans="1:7" x14ac:dyDescent="0.25">
      <c r="A904" s="3">
        <v>44455</v>
      </c>
      <c r="B904">
        <v>148.79</v>
      </c>
      <c r="C904">
        <v>148.44</v>
      </c>
      <c r="D904">
        <v>148.97</v>
      </c>
      <c r="E904">
        <v>147.22</v>
      </c>
      <c r="F904" t="s">
        <v>861</v>
      </c>
      <c r="G904">
        <v>-1.6000000000000001E-3</v>
      </c>
    </row>
    <row r="905" spans="1:7" x14ac:dyDescent="0.25">
      <c r="A905" s="3">
        <v>44454</v>
      </c>
      <c r="B905">
        <v>149.03</v>
      </c>
      <c r="C905">
        <v>148.56</v>
      </c>
      <c r="D905">
        <v>149.44</v>
      </c>
      <c r="E905">
        <v>146.37</v>
      </c>
      <c r="F905" t="s">
        <v>862</v>
      </c>
      <c r="G905">
        <v>6.1000000000000004E-3</v>
      </c>
    </row>
    <row r="906" spans="1:7" x14ac:dyDescent="0.25">
      <c r="A906" s="3">
        <v>44453</v>
      </c>
      <c r="B906">
        <v>148.12</v>
      </c>
      <c r="C906">
        <v>150.35</v>
      </c>
      <c r="D906">
        <v>151.07</v>
      </c>
      <c r="E906">
        <v>146.91</v>
      </c>
      <c r="F906" t="s">
        <v>863</v>
      </c>
      <c r="G906">
        <v>-9.5999999999999992E-3</v>
      </c>
    </row>
    <row r="907" spans="1:7" x14ac:dyDescent="0.25">
      <c r="A907" s="3">
        <v>44452</v>
      </c>
      <c r="B907">
        <v>149.55000000000001</v>
      </c>
      <c r="C907">
        <v>150.63</v>
      </c>
      <c r="D907">
        <v>151.41999999999999</v>
      </c>
      <c r="E907">
        <v>148.75</v>
      </c>
      <c r="F907" t="s">
        <v>864</v>
      </c>
      <c r="G907">
        <v>3.8999999999999998E-3</v>
      </c>
    </row>
    <row r="908" spans="1:7" x14ac:dyDescent="0.25">
      <c r="A908" s="3">
        <v>44449</v>
      </c>
      <c r="B908">
        <v>148.97</v>
      </c>
      <c r="C908">
        <v>155</v>
      </c>
      <c r="D908">
        <v>155.47999999999999</v>
      </c>
      <c r="E908">
        <v>148.69999999999999</v>
      </c>
      <c r="F908" t="s">
        <v>865</v>
      </c>
      <c r="G908">
        <v>-3.3099999999999997E-2</v>
      </c>
    </row>
    <row r="909" spans="1:7" x14ac:dyDescent="0.25">
      <c r="A909" s="3">
        <v>44448</v>
      </c>
      <c r="B909">
        <v>154.07</v>
      </c>
      <c r="C909">
        <v>155.49</v>
      </c>
      <c r="D909">
        <v>156.11000000000001</v>
      </c>
      <c r="E909">
        <v>153.94999999999999</v>
      </c>
      <c r="F909" t="s">
        <v>866</v>
      </c>
      <c r="G909">
        <v>-6.7000000000000002E-3</v>
      </c>
    </row>
    <row r="910" spans="1:7" x14ac:dyDescent="0.25">
      <c r="A910" s="3">
        <v>44447</v>
      </c>
      <c r="B910">
        <v>155.11000000000001</v>
      </c>
      <c r="C910">
        <v>156.97999999999999</v>
      </c>
      <c r="D910">
        <v>157.04</v>
      </c>
      <c r="E910">
        <v>153.97</v>
      </c>
      <c r="F910" t="s">
        <v>867</v>
      </c>
      <c r="G910">
        <v>-1.01E-2</v>
      </c>
    </row>
    <row r="911" spans="1:7" x14ac:dyDescent="0.25">
      <c r="A911" s="3">
        <v>44446</v>
      </c>
      <c r="B911">
        <v>156.69</v>
      </c>
      <c r="C911">
        <v>154.97</v>
      </c>
      <c r="D911">
        <v>157.26</v>
      </c>
      <c r="E911">
        <v>154.38999999999999</v>
      </c>
      <c r="F911" t="s">
        <v>868</v>
      </c>
      <c r="G911">
        <v>1.55E-2</v>
      </c>
    </row>
    <row r="912" spans="1:7" x14ac:dyDescent="0.25">
      <c r="A912" s="3">
        <v>44442</v>
      </c>
      <c r="B912">
        <v>154.30000000000001</v>
      </c>
      <c r="C912">
        <v>153.76</v>
      </c>
      <c r="D912">
        <v>154.63</v>
      </c>
      <c r="E912">
        <v>153.09</v>
      </c>
      <c r="F912" t="s">
        <v>869</v>
      </c>
      <c r="G912">
        <v>4.1999999999999997E-3</v>
      </c>
    </row>
    <row r="913" spans="1:7" x14ac:dyDescent="0.25">
      <c r="A913" s="3">
        <v>44441</v>
      </c>
      <c r="B913">
        <v>153.65</v>
      </c>
      <c r="C913">
        <v>153.87</v>
      </c>
      <c r="D913">
        <v>154.72</v>
      </c>
      <c r="E913">
        <v>152.4</v>
      </c>
      <c r="F913" t="s">
        <v>870</v>
      </c>
      <c r="G913">
        <v>7.4999999999999997E-3</v>
      </c>
    </row>
    <row r="914" spans="1:7" x14ac:dyDescent="0.25">
      <c r="A914" s="3">
        <v>44440</v>
      </c>
      <c r="B914">
        <v>152.51</v>
      </c>
      <c r="C914">
        <v>152.83000000000001</v>
      </c>
      <c r="D914">
        <v>154.97999999999999</v>
      </c>
      <c r="E914">
        <v>152.34</v>
      </c>
      <c r="F914" t="s">
        <v>871</v>
      </c>
      <c r="G914">
        <v>4.4999999999999997E-3</v>
      </c>
    </row>
    <row r="915" spans="1:7" x14ac:dyDescent="0.25">
      <c r="A915" s="3">
        <v>44439</v>
      </c>
      <c r="B915">
        <v>151.83000000000001</v>
      </c>
      <c r="C915">
        <v>152.66</v>
      </c>
      <c r="D915">
        <v>152.80000000000001</v>
      </c>
      <c r="E915">
        <v>151.29</v>
      </c>
      <c r="F915" t="s">
        <v>872</v>
      </c>
      <c r="G915">
        <v>-8.3999999999999995E-3</v>
      </c>
    </row>
    <row r="916" spans="1:7" x14ac:dyDescent="0.25">
      <c r="A916" s="3">
        <v>44438</v>
      </c>
      <c r="B916">
        <v>153.12</v>
      </c>
      <c r="C916">
        <v>149</v>
      </c>
      <c r="D916">
        <v>153.49</v>
      </c>
      <c r="E916">
        <v>148.61000000000001</v>
      </c>
      <c r="F916" t="s">
        <v>873</v>
      </c>
      <c r="G916">
        <v>3.04E-2</v>
      </c>
    </row>
    <row r="917" spans="1:7" x14ac:dyDescent="0.25">
      <c r="A917" s="3">
        <v>44435</v>
      </c>
      <c r="B917">
        <v>148.6</v>
      </c>
      <c r="C917">
        <v>147.47999999999999</v>
      </c>
      <c r="D917">
        <v>148.75</v>
      </c>
      <c r="E917">
        <v>146.83000000000001</v>
      </c>
      <c r="F917" t="s">
        <v>874</v>
      </c>
      <c r="G917">
        <v>7.1999999999999998E-3</v>
      </c>
    </row>
    <row r="918" spans="1:7" x14ac:dyDescent="0.25">
      <c r="A918" s="3">
        <v>44434</v>
      </c>
      <c r="B918">
        <v>147.54</v>
      </c>
      <c r="C918">
        <v>148.35</v>
      </c>
      <c r="D918">
        <v>149.12</v>
      </c>
      <c r="E918">
        <v>147.51</v>
      </c>
      <c r="F918" t="s">
        <v>875</v>
      </c>
      <c r="G918">
        <v>-5.4999999999999997E-3</v>
      </c>
    </row>
    <row r="919" spans="1:7" x14ac:dyDescent="0.25">
      <c r="A919" s="3">
        <v>44433</v>
      </c>
      <c r="B919">
        <v>148.36000000000001</v>
      </c>
      <c r="C919">
        <v>149.81</v>
      </c>
      <c r="D919">
        <v>150.32</v>
      </c>
      <c r="E919">
        <v>147.80000000000001</v>
      </c>
      <c r="F919" t="s">
        <v>876</v>
      </c>
      <c r="G919">
        <v>-8.3999999999999995E-3</v>
      </c>
    </row>
    <row r="920" spans="1:7" x14ac:dyDescent="0.25">
      <c r="A920" s="3">
        <v>44432</v>
      </c>
      <c r="B920">
        <v>149.62</v>
      </c>
      <c r="C920">
        <v>149.44999999999999</v>
      </c>
      <c r="D920">
        <v>150.86000000000001</v>
      </c>
      <c r="E920">
        <v>149.15</v>
      </c>
      <c r="F920" t="s">
        <v>877</v>
      </c>
      <c r="G920">
        <v>-5.9999999999999995E-4</v>
      </c>
    </row>
    <row r="921" spans="1:7" x14ac:dyDescent="0.25">
      <c r="A921" s="3">
        <v>44431</v>
      </c>
      <c r="B921">
        <v>149.71</v>
      </c>
      <c r="C921">
        <v>148.31</v>
      </c>
      <c r="D921">
        <v>150.19</v>
      </c>
      <c r="E921">
        <v>147.88999999999999</v>
      </c>
      <c r="F921" t="s">
        <v>317</v>
      </c>
      <c r="G921">
        <v>1.03E-2</v>
      </c>
    </row>
    <row r="922" spans="1:7" x14ac:dyDescent="0.25">
      <c r="A922" s="3">
        <v>44428</v>
      </c>
      <c r="B922">
        <v>148.19</v>
      </c>
      <c r="C922">
        <v>147.44</v>
      </c>
      <c r="D922">
        <v>148.5</v>
      </c>
      <c r="E922">
        <v>146.78</v>
      </c>
      <c r="F922" t="s">
        <v>878</v>
      </c>
      <c r="G922">
        <v>1.0200000000000001E-2</v>
      </c>
    </row>
    <row r="923" spans="1:7" x14ac:dyDescent="0.25">
      <c r="A923" s="3">
        <v>44427</v>
      </c>
      <c r="B923">
        <v>146.69999999999999</v>
      </c>
      <c r="C923">
        <v>145.03</v>
      </c>
      <c r="D923">
        <v>148</v>
      </c>
      <c r="E923">
        <v>144.5</v>
      </c>
      <c r="F923" t="s">
        <v>879</v>
      </c>
      <c r="G923">
        <v>2.3E-3</v>
      </c>
    </row>
    <row r="924" spans="1:7" x14ac:dyDescent="0.25">
      <c r="A924" s="3">
        <v>44426</v>
      </c>
      <c r="B924">
        <v>146.36000000000001</v>
      </c>
      <c r="C924">
        <v>149.80000000000001</v>
      </c>
      <c r="D924">
        <v>150.72</v>
      </c>
      <c r="E924">
        <v>146.15</v>
      </c>
      <c r="F924" t="s">
        <v>880</v>
      </c>
      <c r="G924">
        <v>-2.5499999999999998E-2</v>
      </c>
    </row>
    <row r="925" spans="1:7" x14ac:dyDescent="0.25">
      <c r="A925" s="3">
        <v>44425</v>
      </c>
      <c r="B925">
        <v>150.19</v>
      </c>
      <c r="C925">
        <v>150.22999999999999</v>
      </c>
      <c r="D925">
        <v>151.68</v>
      </c>
      <c r="E925">
        <v>149.09</v>
      </c>
      <c r="F925" t="s">
        <v>881</v>
      </c>
      <c r="G925">
        <v>-6.1999999999999998E-3</v>
      </c>
    </row>
    <row r="926" spans="1:7" x14ac:dyDescent="0.25">
      <c r="A926" s="3">
        <v>44424</v>
      </c>
      <c r="B926">
        <v>151.12</v>
      </c>
      <c r="C926">
        <v>148.53</v>
      </c>
      <c r="D926">
        <v>151.19</v>
      </c>
      <c r="E926">
        <v>146.47</v>
      </c>
      <c r="F926" t="s">
        <v>882</v>
      </c>
      <c r="G926">
        <v>1.35E-2</v>
      </c>
    </row>
    <row r="927" spans="1:7" x14ac:dyDescent="0.25">
      <c r="A927" s="3">
        <v>44421</v>
      </c>
      <c r="B927">
        <v>149.1</v>
      </c>
      <c r="C927">
        <v>148.97</v>
      </c>
      <c r="D927">
        <v>149.44</v>
      </c>
      <c r="E927">
        <v>148.27000000000001</v>
      </c>
      <c r="F927" t="s">
        <v>883</v>
      </c>
      <c r="G927">
        <v>1.4E-3</v>
      </c>
    </row>
    <row r="928" spans="1:7" x14ac:dyDescent="0.25">
      <c r="A928" s="3">
        <v>44420</v>
      </c>
      <c r="B928">
        <v>148.88999999999999</v>
      </c>
      <c r="C928">
        <v>146.19</v>
      </c>
      <c r="D928">
        <v>149.05000000000001</v>
      </c>
      <c r="E928">
        <v>145.84</v>
      </c>
      <c r="F928" t="s">
        <v>884</v>
      </c>
      <c r="G928">
        <v>2.0799999999999999E-2</v>
      </c>
    </row>
    <row r="929" spans="1:7" x14ac:dyDescent="0.25">
      <c r="A929" s="3">
        <v>44419</v>
      </c>
      <c r="B929">
        <v>145.86000000000001</v>
      </c>
      <c r="C929">
        <v>146.05000000000001</v>
      </c>
      <c r="D929">
        <v>146.72</v>
      </c>
      <c r="E929">
        <v>145.53</v>
      </c>
      <c r="F929" t="s">
        <v>885</v>
      </c>
      <c r="G929">
        <v>1.8E-3</v>
      </c>
    </row>
    <row r="930" spans="1:7" x14ac:dyDescent="0.25">
      <c r="A930" s="3">
        <v>44418</v>
      </c>
      <c r="B930">
        <v>145.6</v>
      </c>
      <c r="C930">
        <v>146.44</v>
      </c>
      <c r="D930">
        <v>147.71</v>
      </c>
      <c r="E930">
        <v>145.30000000000001</v>
      </c>
      <c r="F930" t="s">
        <v>725</v>
      </c>
      <c r="G930">
        <v>-3.3999999999999998E-3</v>
      </c>
    </row>
    <row r="931" spans="1:7" x14ac:dyDescent="0.25">
      <c r="A931" s="3">
        <v>44417</v>
      </c>
      <c r="B931">
        <v>146.09</v>
      </c>
      <c r="C931">
        <v>146.19999999999999</v>
      </c>
      <c r="D931">
        <v>146.69999999999999</v>
      </c>
      <c r="E931">
        <v>145.52000000000001</v>
      </c>
      <c r="F931" t="s">
        <v>886</v>
      </c>
      <c r="G931">
        <v>-2.9999999999999997E-4</v>
      </c>
    </row>
    <row r="932" spans="1:7" x14ac:dyDescent="0.25">
      <c r="A932" s="3">
        <v>44414</v>
      </c>
      <c r="B932">
        <v>146.13999999999999</v>
      </c>
      <c r="C932">
        <v>146.35</v>
      </c>
      <c r="D932">
        <v>147.11000000000001</v>
      </c>
      <c r="E932">
        <v>145.63</v>
      </c>
      <c r="F932" t="s">
        <v>887</v>
      </c>
      <c r="G932">
        <v>-6.3E-3</v>
      </c>
    </row>
    <row r="933" spans="1:7" x14ac:dyDescent="0.25">
      <c r="A933" s="3">
        <v>44413</v>
      </c>
      <c r="B933">
        <v>147.06</v>
      </c>
      <c r="C933">
        <v>146.97999999999999</v>
      </c>
      <c r="D933">
        <v>147.84</v>
      </c>
      <c r="E933">
        <v>146.16999999999999</v>
      </c>
      <c r="F933" t="s">
        <v>888</v>
      </c>
      <c r="G933">
        <v>6.9999999999999999E-4</v>
      </c>
    </row>
    <row r="934" spans="1:7" x14ac:dyDescent="0.25">
      <c r="A934" s="3">
        <v>44412</v>
      </c>
      <c r="B934">
        <v>146.94999999999999</v>
      </c>
      <c r="C934">
        <v>147.27000000000001</v>
      </c>
      <c r="D934">
        <v>147.79</v>
      </c>
      <c r="E934">
        <v>146.28</v>
      </c>
      <c r="F934" t="s">
        <v>889</v>
      </c>
      <c r="G934">
        <v>-2.8E-3</v>
      </c>
    </row>
    <row r="935" spans="1:7" x14ac:dyDescent="0.25">
      <c r="A935" s="3">
        <v>44411</v>
      </c>
      <c r="B935">
        <v>147.36000000000001</v>
      </c>
      <c r="C935">
        <v>145.81</v>
      </c>
      <c r="D935">
        <v>148.04</v>
      </c>
      <c r="E935">
        <v>145.18</v>
      </c>
      <c r="F935" t="s">
        <v>890</v>
      </c>
      <c r="G935">
        <v>1.26E-2</v>
      </c>
    </row>
    <row r="936" spans="1:7" x14ac:dyDescent="0.25">
      <c r="A936" s="3">
        <v>44410</v>
      </c>
      <c r="B936">
        <v>145.52000000000001</v>
      </c>
      <c r="C936">
        <v>146.36000000000001</v>
      </c>
      <c r="D936">
        <v>146.94999999999999</v>
      </c>
      <c r="E936">
        <v>145.25</v>
      </c>
      <c r="F936" t="s">
        <v>891</v>
      </c>
      <c r="G936">
        <v>-2.3E-3</v>
      </c>
    </row>
    <row r="937" spans="1:7" x14ac:dyDescent="0.25">
      <c r="A937" s="3">
        <v>44407</v>
      </c>
      <c r="B937">
        <v>145.86000000000001</v>
      </c>
      <c r="C937">
        <v>144.38</v>
      </c>
      <c r="D937">
        <v>146.33000000000001</v>
      </c>
      <c r="E937">
        <v>144.11000000000001</v>
      </c>
      <c r="F937" t="s">
        <v>892</v>
      </c>
      <c r="G937">
        <v>1.5E-3</v>
      </c>
    </row>
    <row r="938" spans="1:7" x14ac:dyDescent="0.25">
      <c r="A938" s="3">
        <v>44406</v>
      </c>
      <c r="B938">
        <v>145.63999999999999</v>
      </c>
      <c r="C938">
        <v>144.69</v>
      </c>
      <c r="D938">
        <v>146.55000000000001</v>
      </c>
      <c r="E938">
        <v>144.58000000000001</v>
      </c>
      <c r="F938" t="s">
        <v>650</v>
      </c>
      <c r="G938">
        <v>4.5999999999999999E-3</v>
      </c>
    </row>
    <row r="939" spans="1:7" x14ac:dyDescent="0.25">
      <c r="A939" s="3">
        <v>44405</v>
      </c>
      <c r="B939">
        <v>144.97999999999999</v>
      </c>
      <c r="C939">
        <v>144.81</v>
      </c>
      <c r="D939">
        <v>146.97</v>
      </c>
      <c r="E939">
        <v>142.54</v>
      </c>
      <c r="F939" t="s">
        <v>893</v>
      </c>
      <c r="G939">
        <v>-1.2200000000000001E-2</v>
      </c>
    </row>
    <row r="940" spans="1:7" x14ac:dyDescent="0.25">
      <c r="A940" s="3">
        <v>44404</v>
      </c>
      <c r="B940">
        <v>146.77000000000001</v>
      </c>
      <c r="C940">
        <v>149.12</v>
      </c>
      <c r="D940">
        <v>149.21</v>
      </c>
      <c r="E940">
        <v>145.55000000000001</v>
      </c>
      <c r="F940" t="s">
        <v>894</v>
      </c>
      <c r="G940">
        <v>-1.49E-2</v>
      </c>
    </row>
    <row r="941" spans="1:7" x14ac:dyDescent="0.25">
      <c r="A941" s="3">
        <v>44403</v>
      </c>
      <c r="B941">
        <v>148.99</v>
      </c>
      <c r="C941">
        <v>148.27000000000001</v>
      </c>
      <c r="D941">
        <v>149.83000000000001</v>
      </c>
      <c r="E941">
        <v>147.69999999999999</v>
      </c>
      <c r="F941" t="s">
        <v>679</v>
      </c>
      <c r="G941">
        <v>2.8999999999999998E-3</v>
      </c>
    </row>
    <row r="942" spans="1:7" x14ac:dyDescent="0.25">
      <c r="A942" s="3">
        <v>44400</v>
      </c>
      <c r="B942">
        <v>148.56</v>
      </c>
      <c r="C942">
        <v>147.55000000000001</v>
      </c>
      <c r="D942">
        <v>148.72</v>
      </c>
      <c r="E942">
        <v>146.91999999999999</v>
      </c>
      <c r="F942" t="s">
        <v>895</v>
      </c>
      <c r="G942">
        <v>1.2E-2</v>
      </c>
    </row>
    <row r="943" spans="1:7" x14ac:dyDescent="0.25">
      <c r="A943" s="3">
        <v>44399</v>
      </c>
      <c r="B943">
        <v>146.80000000000001</v>
      </c>
      <c r="C943">
        <v>145.94</v>
      </c>
      <c r="D943">
        <v>148.19</v>
      </c>
      <c r="E943">
        <v>145.81</v>
      </c>
      <c r="F943" t="s">
        <v>896</v>
      </c>
      <c r="G943">
        <v>9.5999999999999992E-3</v>
      </c>
    </row>
    <row r="944" spans="1:7" x14ac:dyDescent="0.25">
      <c r="A944" s="3">
        <v>44398</v>
      </c>
      <c r="B944">
        <v>145.4</v>
      </c>
      <c r="C944">
        <v>145.53</v>
      </c>
      <c r="D944">
        <v>146.13</v>
      </c>
      <c r="E944">
        <v>144.63</v>
      </c>
      <c r="F944" t="s">
        <v>897</v>
      </c>
      <c r="G944">
        <v>-5.1000000000000004E-3</v>
      </c>
    </row>
    <row r="945" spans="1:7" x14ac:dyDescent="0.25">
      <c r="A945" s="3">
        <v>44397</v>
      </c>
      <c r="B945">
        <v>146.15</v>
      </c>
      <c r="C945">
        <v>143.46</v>
      </c>
      <c r="D945">
        <v>147.1</v>
      </c>
      <c r="E945">
        <v>142.96</v>
      </c>
      <c r="F945" t="s">
        <v>898</v>
      </c>
      <c r="G945">
        <v>2.5999999999999999E-2</v>
      </c>
    </row>
    <row r="946" spans="1:7" x14ac:dyDescent="0.25">
      <c r="A946" s="3">
        <v>44396</v>
      </c>
      <c r="B946">
        <v>142.44999999999999</v>
      </c>
      <c r="C946">
        <v>143.75</v>
      </c>
      <c r="D946">
        <v>144.07</v>
      </c>
      <c r="E946">
        <v>141.66999999999999</v>
      </c>
      <c r="F946" t="s">
        <v>899</v>
      </c>
      <c r="G946">
        <v>-2.69E-2</v>
      </c>
    </row>
    <row r="947" spans="1:7" x14ac:dyDescent="0.25">
      <c r="A947" s="3">
        <v>44393</v>
      </c>
      <c r="B947">
        <v>146.38999999999999</v>
      </c>
      <c r="C947">
        <v>148.46</v>
      </c>
      <c r="D947">
        <v>149.76</v>
      </c>
      <c r="E947">
        <v>145.88</v>
      </c>
      <c r="F947" t="s">
        <v>900</v>
      </c>
      <c r="G947">
        <v>-1.41E-2</v>
      </c>
    </row>
    <row r="948" spans="1:7" x14ac:dyDescent="0.25">
      <c r="A948" s="3">
        <v>44392</v>
      </c>
      <c r="B948">
        <v>148.47999999999999</v>
      </c>
      <c r="C948">
        <v>149.24</v>
      </c>
      <c r="D948">
        <v>150</v>
      </c>
      <c r="E948">
        <v>147.09</v>
      </c>
      <c r="F948" t="s">
        <v>901</v>
      </c>
      <c r="G948">
        <v>-4.4999999999999997E-3</v>
      </c>
    </row>
    <row r="949" spans="1:7" x14ac:dyDescent="0.25">
      <c r="A949" s="3">
        <v>44391</v>
      </c>
      <c r="B949">
        <v>149.15</v>
      </c>
      <c r="C949">
        <v>148.1</v>
      </c>
      <c r="D949">
        <v>149.57</v>
      </c>
      <c r="E949">
        <v>147.68</v>
      </c>
      <c r="F949" t="s">
        <v>902</v>
      </c>
      <c r="G949">
        <v>2.41E-2</v>
      </c>
    </row>
    <row r="950" spans="1:7" x14ac:dyDescent="0.25">
      <c r="A950" s="3">
        <v>44390</v>
      </c>
      <c r="B950">
        <v>145.63999999999999</v>
      </c>
      <c r="C950">
        <v>144.03</v>
      </c>
      <c r="D950">
        <v>147.46</v>
      </c>
      <c r="E950">
        <v>143.63</v>
      </c>
      <c r="F950" t="s">
        <v>903</v>
      </c>
      <c r="G950">
        <v>7.9000000000000008E-3</v>
      </c>
    </row>
    <row r="951" spans="1:7" x14ac:dyDescent="0.25">
      <c r="A951" s="3">
        <v>44389</v>
      </c>
      <c r="B951">
        <v>144.5</v>
      </c>
      <c r="C951">
        <v>146.21</v>
      </c>
      <c r="D951">
        <v>146.32</v>
      </c>
      <c r="E951">
        <v>144</v>
      </c>
      <c r="F951" t="s">
        <v>904</v>
      </c>
      <c r="G951">
        <v>-4.1999999999999997E-3</v>
      </c>
    </row>
    <row r="952" spans="1:7" x14ac:dyDescent="0.25">
      <c r="A952" s="3">
        <v>44386</v>
      </c>
      <c r="B952">
        <v>145.11000000000001</v>
      </c>
      <c r="C952">
        <v>142.75</v>
      </c>
      <c r="D952">
        <v>145.65</v>
      </c>
      <c r="E952">
        <v>142.65</v>
      </c>
      <c r="F952" t="s">
        <v>905</v>
      </c>
      <c r="G952">
        <v>1.3100000000000001E-2</v>
      </c>
    </row>
    <row r="953" spans="1:7" x14ac:dyDescent="0.25">
      <c r="A953" s="3">
        <v>44385</v>
      </c>
      <c r="B953">
        <v>143.24</v>
      </c>
      <c r="C953">
        <v>141.58000000000001</v>
      </c>
      <c r="D953">
        <v>144.06</v>
      </c>
      <c r="E953">
        <v>140.66</v>
      </c>
      <c r="F953" t="s">
        <v>906</v>
      </c>
      <c r="G953">
        <v>-9.1999999999999998E-3</v>
      </c>
    </row>
    <row r="954" spans="1:7" x14ac:dyDescent="0.25">
      <c r="A954" s="3">
        <v>44384</v>
      </c>
      <c r="B954">
        <v>144.57</v>
      </c>
      <c r="C954">
        <v>143.53</v>
      </c>
      <c r="D954">
        <v>144.88999999999999</v>
      </c>
      <c r="E954">
        <v>142.66</v>
      </c>
      <c r="F954" t="s">
        <v>907</v>
      </c>
      <c r="G954">
        <v>1.7999999999999999E-2</v>
      </c>
    </row>
    <row r="955" spans="1:7" x14ac:dyDescent="0.25">
      <c r="A955" s="3">
        <v>44383</v>
      </c>
      <c r="B955">
        <v>142.02000000000001</v>
      </c>
      <c r="C955">
        <v>140.07</v>
      </c>
      <c r="D955">
        <v>143.15</v>
      </c>
      <c r="E955">
        <v>140.07</v>
      </c>
      <c r="F955" t="s">
        <v>908</v>
      </c>
      <c r="G955">
        <v>1.47E-2</v>
      </c>
    </row>
    <row r="956" spans="1:7" x14ac:dyDescent="0.25">
      <c r="A956" s="3">
        <v>44379</v>
      </c>
      <c r="B956">
        <v>139.96</v>
      </c>
      <c r="C956">
        <v>137.9</v>
      </c>
      <c r="D956">
        <v>140</v>
      </c>
      <c r="E956">
        <v>137.75</v>
      </c>
      <c r="F956" t="s">
        <v>909</v>
      </c>
      <c r="G956">
        <v>1.9599999999999999E-2</v>
      </c>
    </row>
    <row r="957" spans="1:7" x14ac:dyDescent="0.25">
      <c r="A957" s="3">
        <v>44378</v>
      </c>
      <c r="B957">
        <v>137.27000000000001</v>
      </c>
      <c r="C957">
        <v>136.6</v>
      </c>
      <c r="D957">
        <v>137.33000000000001</v>
      </c>
      <c r="E957">
        <v>135.76</v>
      </c>
      <c r="F957" t="s">
        <v>284</v>
      </c>
      <c r="G957">
        <v>2.3E-3</v>
      </c>
    </row>
    <row r="958" spans="1:7" x14ac:dyDescent="0.25">
      <c r="A958" s="3">
        <v>44377</v>
      </c>
      <c r="B958">
        <v>136.96</v>
      </c>
      <c r="C958">
        <v>136.16999999999999</v>
      </c>
      <c r="D958">
        <v>137.41</v>
      </c>
      <c r="E958">
        <v>135.87</v>
      </c>
      <c r="F958" t="s">
        <v>910</v>
      </c>
      <c r="G958">
        <v>4.5999999999999999E-3</v>
      </c>
    </row>
    <row r="959" spans="1:7" x14ac:dyDescent="0.25">
      <c r="A959" s="3">
        <v>44376</v>
      </c>
      <c r="B959">
        <v>136.33000000000001</v>
      </c>
      <c r="C959">
        <v>134.80000000000001</v>
      </c>
      <c r="D959">
        <v>136.49</v>
      </c>
      <c r="E959">
        <v>134.35</v>
      </c>
      <c r="F959" t="s">
        <v>911</v>
      </c>
      <c r="G959">
        <v>1.15E-2</v>
      </c>
    </row>
    <row r="960" spans="1:7" x14ac:dyDescent="0.25">
      <c r="A960" s="3">
        <v>44375</v>
      </c>
      <c r="B960">
        <v>134.78</v>
      </c>
      <c r="C960">
        <v>133.41</v>
      </c>
      <c r="D960">
        <v>135.25</v>
      </c>
      <c r="E960">
        <v>133.35</v>
      </c>
      <c r="F960" t="s">
        <v>912</v>
      </c>
      <c r="G960">
        <v>1.2500000000000001E-2</v>
      </c>
    </row>
    <row r="961" spans="1:7" x14ac:dyDescent="0.25">
      <c r="A961" s="3">
        <v>44372</v>
      </c>
      <c r="B961">
        <v>133.11000000000001</v>
      </c>
      <c r="C961">
        <v>133.46</v>
      </c>
      <c r="D961">
        <v>133.88999999999999</v>
      </c>
      <c r="E961">
        <v>132.81</v>
      </c>
      <c r="F961" t="s">
        <v>913</v>
      </c>
      <c r="G961">
        <v>-2.2000000000000001E-3</v>
      </c>
    </row>
    <row r="962" spans="1:7" x14ac:dyDescent="0.25">
      <c r="A962" s="3">
        <v>44371</v>
      </c>
      <c r="B962">
        <v>133.41</v>
      </c>
      <c r="C962">
        <v>134.44999999999999</v>
      </c>
      <c r="D962">
        <v>134.63999999999999</v>
      </c>
      <c r="E962">
        <v>132.93</v>
      </c>
      <c r="F962" t="s">
        <v>914</v>
      </c>
      <c r="G962">
        <v>-2.2000000000000001E-3</v>
      </c>
    </row>
    <row r="963" spans="1:7" x14ac:dyDescent="0.25">
      <c r="A963" s="3">
        <v>44370</v>
      </c>
      <c r="B963">
        <v>133.69999999999999</v>
      </c>
      <c r="C963">
        <v>133.77000000000001</v>
      </c>
      <c r="D963">
        <v>134.32</v>
      </c>
      <c r="E963">
        <v>133.22999999999999</v>
      </c>
      <c r="F963" t="s">
        <v>915</v>
      </c>
      <c r="G963">
        <v>-2.0999999999999999E-3</v>
      </c>
    </row>
    <row r="964" spans="1:7" x14ac:dyDescent="0.25">
      <c r="A964" s="3">
        <v>44369</v>
      </c>
      <c r="B964">
        <v>133.97999999999999</v>
      </c>
      <c r="C964">
        <v>132.13</v>
      </c>
      <c r="D964">
        <v>134.08000000000001</v>
      </c>
      <c r="E964">
        <v>131.62</v>
      </c>
      <c r="F964" t="s">
        <v>916</v>
      </c>
      <c r="G964">
        <v>1.2699999999999999E-2</v>
      </c>
    </row>
    <row r="965" spans="1:7" x14ac:dyDescent="0.25">
      <c r="A965" s="3">
        <v>44368</v>
      </c>
      <c r="B965">
        <v>132.30000000000001</v>
      </c>
      <c r="C965">
        <v>130.30000000000001</v>
      </c>
      <c r="D965">
        <v>132.41</v>
      </c>
      <c r="E965">
        <v>129.21</v>
      </c>
      <c r="F965" t="s">
        <v>917</v>
      </c>
      <c r="G965">
        <v>1.41E-2</v>
      </c>
    </row>
    <row r="966" spans="1:7" x14ac:dyDescent="0.25">
      <c r="A966" s="3">
        <v>44365</v>
      </c>
      <c r="B966">
        <v>130.46</v>
      </c>
      <c r="C966">
        <v>130.71</v>
      </c>
      <c r="D966">
        <v>131.51</v>
      </c>
      <c r="E966">
        <v>130.24</v>
      </c>
      <c r="F966" t="s">
        <v>918</v>
      </c>
      <c r="G966">
        <v>-1.01E-2</v>
      </c>
    </row>
    <row r="967" spans="1:7" x14ac:dyDescent="0.25">
      <c r="A967" s="3">
        <v>44364</v>
      </c>
      <c r="B967">
        <v>131.79</v>
      </c>
      <c r="C967">
        <v>129.80000000000001</v>
      </c>
      <c r="D967">
        <v>132.55000000000001</v>
      </c>
      <c r="E967">
        <v>129.65</v>
      </c>
      <c r="F967" t="s">
        <v>919</v>
      </c>
      <c r="G967">
        <v>1.26E-2</v>
      </c>
    </row>
    <row r="968" spans="1:7" x14ac:dyDescent="0.25">
      <c r="A968" s="3">
        <v>44363</v>
      </c>
      <c r="B968">
        <v>130.15</v>
      </c>
      <c r="C968">
        <v>130.37</v>
      </c>
      <c r="D968">
        <v>130.88999999999999</v>
      </c>
      <c r="E968">
        <v>128.46</v>
      </c>
      <c r="F968" t="s">
        <v>920</v>
      </c>
      <c r="G968">
        <v>3.8999999999999998E-3</v>
      </c>
    </row>
    <row r="969" spans="1:7" x14ac:dyDescent="0.25">
      <c r="A969" s="3">
        <v>44362</v>
      </c>
      <c r="B969">
        <v>129.63999999999999</v>
      </c>
      <c r="C969">
        <v>129.94</v>
      </c>
      <c r="D969">
        <v>130.6</v>
      </c>
      <c r="E969">
        <v>129.38999999999999</v>
      </c>
      <c r="F969" t="s">
        <v>921</v>
      </c>
      <c r="G969">
        <v>-6.4000000000000003E-3</v>
      </c>
    </row>
    <row r="970" spans="1:7" x14ac:dyDescent="0.25">
      <c r="A970" s="3">
        <v>44361</v>
      </c>
      <c r="B970">
        <v>130.47999999999999</v>
      </c>
      <c r="C970">
        <v>127.82</v>
      </c>
      <c r="D970">
        <v>130.54</v>
      </c>
      <c r="E970">
        <v>127.07</v>
      </c>
      <c r="F970" t="s">
        <v>922</v>
      </c>
      <c r="G970">
        <v>2.46E-2</v>
      </c>
    </row>
    <row r="971" spans="1:7" x14ac:dyDescent="0.25">
      <c r="A971" s="3">
        <v>44358</v>
      </c>
      <c r="B971">
        <v>127.35</v>
      </c>
      <c r="C971">
        <v>126.53</v>
      </c>
      <c r="D971">
        <v>127.44</v>
      </c>
      <c r="E971">
        <v>126.1</v>
      </c>
      <c r="F971" t="s">
        <v>923</v>
      </c>
      <c r="G971">
        <v>9.7999999999999997E-3</v>
      </c>
    </row>
    <row r="972" spans="1:7" x14ac:dyDescent="0.25">
      <c r="A972" s="3">
        <v>44357</v>
      </c>
      <c r="B972">
        <v>126.11</v>
      </c>
      <c r="C972">
        <v>127.02</v>
      </c>
      <c r="D972">
        <v>128.19</v>
      </c>
      <c r="E972">
        <v>125.94</v>
      </c>
      <c r="F972" t="s">
        <v>666</v>
      </c>
      <c r="G972">
        <v>-8.0000000000000002E-3</v>
      </c>
    </row>
    <row r="973" spans="1:7" x14ac:dyDescent="0.25">
      <c r="A973" s="3">
        <v>44356</v>
      </c>
      <c r="B973">
        <v>127.13</v>
      </c>
      <c r="C973">
        <v>127.21</v>
      </c>
      <c r="D973">
        <v>127.75</v>
      </c>
      <c r="E973">
        <v>126.52</v>
      </c>
      <c r="F973" t="s">
        <v>924</v>
      </c>
      <c r="G973">
        <v>3.0999999999999999E-3</v>
      </c>
    </row>
    <row r="974" spans="1:7" x14ac:dyDescent="0.25">
      <c r="A974" s="3">
        <v>44355</v>
      </c>
      <c r="B974">
        <v>126.74</v>
      </c>
      <c r="C974">
        <v>126.6</v>
      </c>
      <c r="D974">
        <v>128.46</v>
      </c>
      <c r="E974">
        <v>126.21</v>
      </c>
      <c r="F974" t="s">
        <v>925</v>
      </c>
      <c r="G974">
        <v>6.7000000000000002E-3</v>
      </c>
    </row>
    <row r="975" spans="1:7" x14ac:dyDescent="0.25">
      <c r="A975" s="3">
        <v>44354</v>
      </c>
      <c r="B975">
        <v>125.9</v>
      </c>
      <c r="C975">
        <v>126.17</v>
      </c>
      <c r="D975">
        <v>126.32</v>
      </c>
      <c r="E975">
        <v>124.83</v>
      </c>
      <c r="F975" t="s">
        <v>926</v>
      </c>
      <c r="G975">
        <v>1E-4</v>
      </c>
    </row>
    <row r="976" spans="1:7" x14ac:dyDescent="0.25">
      <c r="A976" s="3">
        <v>44351</v>
      </c>
      <c r="B976">
        <v>125.89</v>
      </c>
      <c r="C976">
        <v>124.07</v>
      </c>
      <c r="D976">
        <v>126.16</v>
      </c>
      <c r="E976">
        <v>123.85</v>
      </c>
      <c r="F976" t="s">
        <v>927</v>
      </c>
      <c r="G976">
        <v>1.9E-2</v>
      </c>
    </row>
    <row r="977" spans="1:7" x14ac:dyDescent="0.25">
      <c r="A977" s="3">
        <v>44350</v>
      </c>
      <c r="B977">
        <v>123.54</v>
      </c>
      <c r="C977">
        <v>124.68</v>
      </c>
      <c r="D977">
        <v>124.85</v>
      </c>
      <c r="E977">
        <v>123.13</v>
      </c>
      <c r="F977" t="s">
        <v>928</v>
      </c>
      <c r="G977">
        <v>-1.2200000000000001E-2</v>
      </c>
    </row>
    <row r="978" spans="1:7" x14ac:dyDescent="0.25">
      <c r="A978" s="3">
        <v>44349</v>
      </c>
      <c r="B978">
        <v>125.06</v>
      </c>
      <c r="C978">
        <v>124.28</v>
      </c>
      <c r="D978">
        <v>125.24</v>
      </c>
      <c r="E978">
        <v>124.05</v>
      </c>
      <c r="F978" t="s">
        <v>929</v>
      </c>
      <c r="G978">
        <v>6.3E-3</v>
      </c>
    </row>
    <row r="979" spans="1:7" x14ac:dyDescent="0.25">
      <c r="A979" s="3">
        <v>44348</v>
      </c>
      <c r="B979">
        <v>124.28</v>
      </c>
      <c r="C979">
        <v>125.08</v>
      </c>
      <c r="D979">
        <v>125.35</v>
      </c>
      <c r="E979">
        <v>123.94</v>
      </c>
      <c r="F979" t="s">
        <v>930</v>
      </c>
      <c r="G979">
        <v>-2.5999999999999999E-3</v>
      </c>
    </row>
    <row r="980" spans="1:7" x14ac:dyDescent="0.25">
      <c r="A980" s="3">
        <v>44344</v>
      </c>
      <c r="B980">
        <v>124.61</v>
      </c>
      <c r="C980">
        <v>125.57</v>
      </c>
      <c r="D980">
        <v>125.8</v>
      </c>
      <c r="E980">
        <v>124.55</v>
      </c>
      <c r="F980" t="s">
        <v>931</v>
      </c>
      <c r="G980">
        <v>-5.3E-3</v>
      </c>
    </row>
    <row r="981" spans="1:7" x14ac:dyDescent="0.25">
      <c r="A981" s="3">
        <v>44343</v>
      </c>
      <c r="B981">
        <v>125.28</v>
      </c>
      <c r="C981">
        <v>126.44</v>
      </c>
      <c r="D981">
        <v>127.64</v>
      </c>
      <c r="E981">
        <v>125.08</v>
      </c>
      <c r="F981" t="s">
        <v>932</v>
      </c>
      <c r="G981">
        <v>-1.24E-2</v>
      </c>
    </row>
    <row r="982" spans="1:7" x14ac:dyDescent="0.25">
      <c r="A982" s="3">
        <v>44342</v>
      </c>
      <c r="B982">
        <v>126.85</v>
      </c>
      <c r="C982">
        <v>126.95</v>
      </c>
      <c r="D982">
        <v>127.39</v>
      </c>
      <c r="E982">
        <v>126.42</v>
      </c>
      <c r="F982" t="s">
        <v>933</v>
      </c>
      <c r="G982">
        <v>-4.0000000000000002E-4</v>
      </c>
    </row>
    <row r="983" spans="1:7" x14ac:dyDescent="0.25">
      <c r="A983" s="3">
        <v>44341</v>
      </c>
      <c r="B983">
        <v>126.9</v>
      </c>
      <c r="C983">
        <v>127.82</v>
      </c>
      <c r="D983">
        <v>128.32</v>
      </c>
      <c r="E983">
        <v>126.32</v>
      </c>
      <c r="F983" t="s">
        <v>934</v>
      </c>
      <c r="G983">
        <v>-1.6000000000000001E-3</v>
      </c>
    </row>
    <row r="984" spans="1:7" x14ac:dyDescent="0.25">
      <c r="A984" s="3">
        <v>44340</v>
      </c>
      <c r="B984">
        <v>127.1</v>
      </c>
      <c r="C984">
        <v>126.01</v>
      </c>
      <c r="D984">
        <v>127.94</v>
      </c>
      <c r="E984">
        <v>125.94</v>
      </c>
      <c r="F984" t="s">
        <v>935</v>
      </c>
      <c r="G984">
        <v>1.3299999999999999E-2</v>
      </c>
    </row>
    <row r="985" spans="1:7" x14ac:dyDescent="0.25">
      <c r="A985" s="3">
        <v>44337</v>
      </c>
      <c r="B985">
        <v>125.43</v>
      </c>
      <c r="C985">
        <v>127.82</v>
      </c>
      <c r="D985">
        <v>128</v>
      </c>
      <c r="E985">
        <v>125.21</v>
      </c>
      <c r="F985" t="s">
        <v>936</v>
      </c>
      <c r="G985">
        <v>-1.4800000000000001E-2</v>
      </c>
    </row>
    <row r="986" spans="1:7" x14ac:dyDescent="0.25">
      <c r="A986" s="3">
        <v>44336</v>
      </c>
      <c r="B986">
        <v>127.31</v>
      </c>
      <c r="C986">
        <v>125.23</v>
      </c>
      <c r="D986">
        <v>127.72</v>
      </c>
      <c r="E986">
        <v>125.1</v>
      </c>
      <c r="F986" t="s">
        <v>937</v>
      </c>
      <c r="G986">
        <v>2.1000000000000001E-2</v>
      </c>
    </row>
    <row r="987" spans="1:7" x14ac:dyDescent="0.25">
      <c r="A987" s="3">
        <v>44335</v>
      </c>
      <c r="B987">
        <v>124.69</v>
      </c>
      <c r="C987">
        <v>123.16</v>
      </c>
      <c r="D987">
        <v>124.92</v>
      </c>
      <c r="E987">
        <v>122.86</v>
      </c>
      <c r="F987" t="s">
        <v>938</v>
      </c>
      <c r="G987">
        <v>-1.2999999999999999E-3</v>
      </c>
    </row>
    <row r="988" spans="1:7" x14ac:dyDescent="0.25">
      <c r="A988" s="3">
        <v>44334</v>
      </c>
      <c r="B988">
        <v>124.85</v>
      </c>
      <c r="C988">
        <v>126.56</v>
      </c>
      <c r="D988">
        <v>126.99</v>
      </c>
      <c r="E988">
        <v>124.78</v>
      </c>
      <c r="F988" t="s">
        <v>939</v>
      </c>
      <c r="G988">
        <v>-1.12E-2</v>
      </c>
    </row>
    <row r="989" spans="1:7" x14ac:dyDescent="0.25">
      <c r="A989" s="3">
        <v>44333</v>
      </c>
      <c r="B989">
        <v>126.27</v>
      </c>
      <c r="C989">
        <v>126.82</v>
      </c>
      <c r="D989">
        <v>126.93</v>
      </c>
      <c r="E989">
        <v>125.17</v>
      </c>
      <c r="F989" t="s">
        <v>940</v>
      </c>
      <c r="G989">
        <v>-9.2999999999999992E-3</v>
      </c>
    </row>
    <row r="990" spans="1:7" x14ac:dyDescent="0.25">
      <c r="A990" s="3">
        <v>44330</v>
      </c>
      <c r="B990">
        <v>127.45</v>
      </c>
      <c r="C990">
        <v>126.25</v>
      </c>
      <c r="D990">
        <v>127.89</v>
      </c>
      <c r="E990">
        <v>125.85</v>
      </c>
      <c r="F990" t="s">
        <v>941</v>
      </c>
      <c r="G990">
        <v>1.9800000000000002E-2</v>
      </c>
    </row>
    <row r="991" spans="1:7" x14ac:dyDescent="0.25">
      <c r="A991" s="3">
        <v>44329</v>
      </c>
      <c r="B991">
        <v>124.97</v>
      </c>
      <c r="C991">
        <v>124.58</v>
      </c>
      <c r="D991">
        <v>126.15</v>
      </c>
      <c r="E991">
        <v>124.26</v>
      </c>
      <c r="F991" t="s">
        <v>942</v>
      </c>
      <c r="G991">
        <v>1.7899999999999999E-2</v>
      </c>
    </row>
    <row r="992" spans="1:7" x14ac:dyDescent="0.25">
      <c r="A992" s="3">
        <v>44328</v>
      </c>
      <c r="B992">
        <v>122.77</v>
      </c>
      <c r="C992">
        <v>123.4</v>
      </c>
      <c r="D992">
        <v>124.64</v>
      </c>
      <c r="E992">
        <v>122.25</v>
      </c>
      <c r="F992" t="s">
        <v>943</v>
      </c>
      <c r="G992">
        <v>-2.4899999999999999E-2</v>
      </c>
    </row>
    <row r="993" spans="1:7" x14ac:dyDescent="0.25">
      <c r="A993" s="3">
        <v>44327</v>
      </c>
      <c r="B993">
        <v>125.91</v>
      </c>
      <c r="C993">
        <v>123.5</v>
      </c>
      <c r="D993">
        <v>126.27</v>
      </c>
      <c r="E993">
        <v>122.77</v>
      </c>
      <c r="F993" t="s">
        <v>944</v>
      </c>
      <c r="G993">
        <v>-7.4000000000000003E-3</v>
      </c>
    </row>
    <row r="994" spans="1:7" x14ac:dyDescent="0.25">
      <c r="A994" s="3">
        <v>44326</v>
      </c>
      <c r="B994">
        <v>126.85</v>
      </c>
      <c r="C994">
        <v>129.41</v>
      </c>
      <c r="D994">
        <v>129.54</v>
      </c>
      <c r="E994">
        <v>126.81</v>
      </c>
      <c r="F994" t="s">
        <v>945</v>
      </c>
      <c r="G994">
        <v>-2.58E-2</v>
      </c>
    </row>
    <row r="995" spans="1:7" x14ac:dyDescent="0.25">
      <c r="A995" s="3">
        <v>44323</v>
      </c>
      <c r="B995">
        <v>130.21</v>
      </c>
      <c r="C995">
        <v>130.85</v>
      </c>
      <c r="D995">
        <v>131.26</v>
      </c>
      <c r="E995">
        <v>129.47</v>
      </c>
      <c r="F995" t="s">
        <v>946</v>
      </c>
      <c r="G995">
        <v>3.5999999999999999E-3</v>
      </c>
    </row>
    <row r="996" spans="1:7" x14ac:dyDescent="0.25">
      <c r="A996" s="3">
        <v>44322</v>
      </c>
      <c r="B996">
        <v>129.74</v>
      </c>
      <c r="C996">
        <v>127.89</v>
      </c>
      <c r="D996">
        <v>129.75</v>
      </c>
      <c r="E996">
        <v>127.13</v>
      </c>
      <c r="F996" t="s">
        <v>947</v>
      </c>
      <c r="G996">
        <v>1.2800000000000001E-2</v>
      </c>
    </row>
    <row r="997" spans="1:7" x14ac:dyDescent="0.25">
      <c r="A997" s="3">
        <v>44321</v>
      </c>
      <c r="B997">
        <v>128.1</v>
      </c>
      <c r="C997">
        <v>129.19999999999999</v>
      </c>
      <c r="D997">
        <v>130.44999999999999</v>
      </c>
      <c r="E997">
        <v>127.97</v>
      </c>
      <c r="F997" t="s">
        <v>948</v>
      </c>
      <c r="G997">
        <v>2E-3</v>
      </c>
    </row>
    <row r="998" spans="1:7" x14ac:dyDescent="0.25">
      <c r="A998" s="3">
        <v>44320</v>
      </c>
      <c r="B998">
        <v>127.85</v>
      </c>
      <c r="C998">
        <v>131.19</v>
      </c>
      <c r="D998">
        <v>131.49</v>
      </c>
      <c r="E998">
        <v>126.7</v>
      </c>
      <c r="F998" t="s">
        <v>949</v>
      </c>
      <c r="G998">
        <v>-3.5400000000000001E-2</v>
      </c>
    </row>
    <row r="999" spans="1:7" x14ac:dyDescent="0.25">
      <c r="A999" s="3">
        <v>44319</v>
      </c>
      <c r="B999">
        <v>132.54</v>
      </c>
      <c r="C999">
        <v>132.04</v>
      </c>
      <c r="D999">
        <v>134.07</v>
      </c>
      <c r="E999">
        <v>131.83000000000001</v>
      </c>
      <c r="F999" t="s">
        <v>950</v>
      </c>
      <c r="G999">
        <v>8.2000000000000007E-3</v>
      </c>
    </row>
    <row r="1000" spans="1:7" x14ac:dyDescent="0.25">
      <c r="A1000" s="3">
        <v>44316</v>
      </c>
      <c r="B1000">
        <v>131.46</v>
      </c>
      <c r="C1000">
        <v>131.78</v>
      </c>
      <c r="D1000">
        <v>133.56</v>
      </c>
      <c r="E1000">
        <v>131.06</v>
      </c>
      <c r="F1000" t="s">
        <v>951</v>
      </c>
      <c r="G1000">
        <v>-1.5100000000000001E-2</v>
      </c>
    </row>
    <row r="1001" spans="1:7" x14ac:dyDescent="0.25">
      <c r="A1001" s="3">
        <v>44315</v>
      </c>
      <c r="B1001">
        <v>133.47999999999999</v>
      </c>
      <c r="C1001">
        <v>136.47</v>
      </c>
      <c r="D1001">
        <v>137.07</v>
      </c>
      <c r="E1001">
        <v>132.44999999999999</v>
      </c>
      <c r="F1001" t="s">
        <v>952</v>
      </c>
      <c r="G1001">
        <v>-6.9999999999999999E-4</v>
      </c>
    </row>
    <row r="1002" spans="1:7" x14ac:dyDescent="0.25">
      <c r="A1002" s="3">
        <v>44314</v>
      </c>
      <c r="B1002">
        <v>133.58000000000001</v>
      </c>
      <c r="C1002">
        <v>134.31</v>
      </c>
      <c r="D1002">
        <v>135.02000000000001</v>
      </c>
      <c r="E1002">
        <v>133.08000000000001</v>
      </c>
      <c r="F1002" t="s">
        <v>953</v>
      </c>
      <c r="G1002">
        <v>-6.0000000000000001E-3</v>
      </c>
    </row>
    <row r="1003" spans="1:7" x14ac:dyDescent="0.25">
      <c r="A1003" s="3">
        <v>44313</v>
      </c>
      <c r="B1003">
        <v>134.38999999999999</v>
      </c>
      <c r="C1003">
        <v>135.01</v>
      </c>
      <c r="D1003">
        <v>135.41</v>
      </c>
      <c r="E1003">
        <v>134.11000000000001</v>
      </c>
      <c r="F1003" t="s">
        <v>954</v>
      </c>
      <c r="G1003">
        <v>-2.3999999999999998E-3</v>
      </c>
    </row>
    <row r="1004" spans="1:7" x14ac:dyDescent="0.25">
      <c r="A1004" s="3">
        <v>44312</v>
      </c>
      <c r="B1004">
        <v>134.72</v>
      </c>
      <c r="C1004">
        <v>134.83000000000001</v>
      </c>
      <c r="D1004">
        <v>135.06</v>
      </c>
      <c r="E1004">
        <v>133.56</v>
      </c>
      <c r="F1004" t="s">
        <v>955</v>
      </c>
      <c r="G1004">
        <v>3.0000000000000001E-3</v>
      </c>
    </row>
    <row r="1005" spans="1:7" x14ac:dyDescent="0.25">
      <c r="A1005" s="3">
        <v>44309</v>
      </c>
      <c r="B1005">
        <v>134.32</v>
      </c>
      <c r="C1005">
        <v>132.16</v>
      </c>
      <c r="D1005">
        <v>135.12</v>
      </c>
      <c r="E1005">
        <v>132.16</v>
      </c>
      <c r="F1005" t="s">
        <v>843</v>
      </c>
      <c r="G1005">
        <v>1.7999999999999999E-2</v>
      </c>
    </row>
    <row r="1006" spans="1:7" x14ac:dyDescent="0.25">
      <c r="A1006" s="3">
        <v>44308</v>
      </c>
      <c r="B1006">
        <v>131.94</v>
      </c>
      <c r="C1006">
        <v>133.04</v>
      </c>
      <c r="D1006">
        <v>134.15</v>
      </c>
      <c r="E1006">
        <v>131.41</v>
      </c>
      <c r="F1006" t="s">
        <v>956</v>
      </c>
      <c r="G1006">
        <v>-1.17E-2</v>
      </c>
    </row>
    <row r="1007" spans="1:7" x14ac:dyDescent="0.25">
      <c r="A1007" s="3">
        <v>44307</v>
      </c>
      <c r="B1007">
        <v>133.5</v>
      </c>
      <c r="C1007">
        <v>132.36000000000001</v>
      </c>
      <c r="D1007">
        <v>133.75</v>
      </c>
      <c r="E1007">
        <v>131.30000000000001</v>
      </c>
      <c r="F1007" t="s">
        <v>957</v>
      </c>
      <c r="G1007">
        <v>2.8999999999999998E-3</v>
      </c>
    </row>
    <row r="1008" spans="1:7" x14ac:dyDescent="0.25">
      <c r="A1008" s="3">
        <v>44306</v>
      </c>
      <c r="B1008">
        <v>133.11000000000001</v>
      </c>
      <c r="C1008">
        <v>135.02000000000001</v>
      </c>
      <c r="D1008">
        <v>135.53</v>
      </c>
      <c r="E1008">
        <v>131.81</v>
      </c>
      <c r="F1008" t="s">
        <v>782</v>
      </c>
      <c r="G1008">
        <v>-1.2800000000000001E-2</v>
      </c>
    </row>
    <row r="1009" spans="1:7" x14ac:dyDescent="0.25">
      <c r="A1009" s="3">
        <v>44305</v>
      </c>
      <c r="B1009">
        <v>134.84</v>
      </c>
      <c r="C1009">
        <v>133.51</v>
      </c>
      <c r="D1009">
        <v>135.47</v>
      </c>
      <c r="E1009">
        <v>133.34</v>
      </c>
      <c r="F1009" t="s">
        <v>958</v>
      </c>
      <c r="G1009">
        <v>5.1000000000000004E-3</v>
      </c>
    </row>
    <row r="1010" spans="1:7" x14ac:dyDescent="0.25">
      <c r="A1010" s="3">
        <v>44302</v>
      </c>
      <c r="B1010">
        <v>134.16</v>
      </c>
      <c r="C1010">
        <v>134.30000000000001</v>
      </c>
      <c r="D1010">
        <v>134.66999999999999</v>
      </c>
      <c r="E1010">
        <v>133.28</v>
      </c>
      <c r="F1010" t="s">
        <v>630</v>
      </c>
      <c r="G1010">
        <v>-2.5000000000000001E-3</v>
      </c>
    </row>
    <row r="1011" spans="1:7" x14ac:dyDescent="0.25">
      <c r="A1011" s="3">
        <v>44301</v>
      </c>
      <c r="B1011">
        <v>134.5</v>
      </c>
      <c r="C1011">
        <v>133.82</v>
      </c>
      <c r="D1011">
        <v>135</v>
      </c>
      <c r="E1011">
        <v>133.63999999999999</v>
      </c>
      <c r="F1011" t="s">
        <v>959</v>
      </c>
      <c r="G1011">
        <v>1.8700000000000001E-2</v>
      </c>
    </row>
    <row r="1012" spans="1:7" x14ac:dyDescent="0.25">
      <c r="A1012" s="3">
        <v>44300</v>
      </c>
      <c r="B1012">
        <v>132.03</v>
      </c>
      <c r="C1012">
        <v>134.94</v>
      </c>
      <c r="D1012">
        <v>135</v>
      </c>
      <c r="E1012">
        <v>131.66</v>
      </c>
      <c r="F1012" t="s">
        <v>960</v>
      </c>
      <c r="G1012">
        <v>-1.7899999999999999E-2</v>
      </c>
    </row>
    <row r="1013" spans="1:7" x14ac:dyDescent="0.25">
      <c r="A1013" s="3">
        <v>44299</v>
      </c>
      <c r="B1013">
        <v>134.43</v>
      </c>
      <c r="C1013">
        <v>132.44</v>
      </c>
      <c r="D1013">
        <v>134.66</v>
      </c>
      <c r="E1013">
        <v>131.93</v>
      </c>
      <c r="F1013" t="s">
        <v>961</v>
      </c>
      <c r="G1013">
        <v>2.4299999999999999E-2</v>
      </c>
    </row>
    <row r="1014" spans="1:7" x14ac:dyDescent="0.25">
      <c r="A1014" s="3">
        <v>44298</v>
      </c>
      <c r="B1014">
        <v>131.24</v>
      </c>
      <c r="C1014">
        <v>132.52000000000001</v>
      </c>
      <c r="D1014">
        <v>132.85</v>
      </c>
      <c r="E1014">
        <v>130.63</v>
      </c>
      <c r="F1014" t="s">
        <v>781</v>
      </c>
      <c r="G1014">
        <v>-1.32E-2</v>
      </c>
    </row>
    <row r="1015" spans="1:7" x14ac:dyDescent="0.25">
      <c r="A1015" s="3">
        <v>44295</v>
      </c>
      <c r="B1015">
        <v>133</v>
      </c>
      <c r="C1015">
        <v>129.80000000000001</v>
      </c>
      <c r="D1015">
        <v>133.04</v>
      </c>
      <c r="E1015">
        <v>129.47</v>
      </c>
      <c r="F1015" t="s">
        <v>962</v>
      </c>
      <c r="G1015">
        <v>2.0299999999999999E-2</v>
      </c>
    </row>
    <row r="1016" spans="1:7" x14ac:dyDescent="0.25">
      <c r="A1016" s="3">
        <v>44294</v>
      </c>
      <c r="B1016">
        <v>130.36000000000001</v>
      </c>
      <c r="C1016">
        <v>128.94999999999999</v>
      </c>
      <c r="D1016">
        <v>130.38999999999999</v>
      </c>
      <c r="E1016">
        <v>128.52000000000001</v>
      </c>
      <c r="F1016" t="s">
        <v>963</v>
      </c>
      <c r="G1016">
        <v>1.9199999999999998E-2</v>
      </c>
    </row>
    <row r="1017" spans="1:7" x14ac:dyDescent="0.25">
      <c r="A1017" s="3">
        <v>44293</v>
      </c>
      <c r="B1017">
        <v>127.9</v>
      </c>
      <c r="C1017">
        <v>125.83</v>
      </c>
      <c r="D1017">
        <v>127.92</v>
      </c>
      <c r="E1017">
        <v>125.14</v>
      </c>
      <c r="F1017" t="s">
        <v>756</v>
      </c>
      <c r="G1017">
        <v>1.34E-2</v>
      </c>
    </row>
    <row r="1018" spans="1:7" x14ac:dyDescent="0.25">
      <c r="A1018" s="3">
        <v>44292</v>
      </c>
      <c r="B1018">
        <v>126.21</v>
      </c>
      <c r="C1018">
        <v>126.5</v>
      </c>
      <c r="D1018">
        <v>127.13</v>
      </c>
      <c r="E1018">
        <v>125.65</v>
      </c>
      <c r="F1018" t="s">
        <v>964</v>
      </c>
      <c r="G1018">
        <v>2.5000000000000001E-3</v>
      </c>
    </row>
    <row r="1019" spans="1:7" x14ac:dyDescent="0.25">
      <c r="A1019" s="3">
        <v>44291</v>
      </c>
      <c r="B1019">
        <v>125.9</v>
      </c>
      <c r="C1019">
        <v>123.87</v>
      </c>
      <c r="D1019">
        <v>126.16</v>
      </c>
      <c r="E1019">
        <v>123.07</v>
      </c>
      <c r="F1019" t="s">
        <v>965</v>
      </c>
      <c r="G1019">
        <v>2.3599999999999999E-2</v>
      </c>
    </row>
    <row r="1020" spans="1:7" x14ac:dyDescent="0.25">
      <c r="A1020" s="3">
        <v>44287</v>
      </c>
      <c r="B1020">
        <v>123</v>
      </c>
      <c r="C1020">
        <v>123.66</v>
      </c>
      <c r="D1020">
        <v>124.18</v>
      </c>
      <c r="E1020">
        <v>122.49</v>
      </c>
      <c r="F1020" t="s">
        <v>966</v>
      </c>
      <c r="G1020">
        <v>7.0000000000000001E-3</v>
      </c>
    </row>
    <row r="1021" spans="1:7" x14ac:dyDescent="0.25">
      <c r="A1021" s="3">
        <v>44286</v>
      </c>
      <c r="B1021">
        <v>122.15</v>
      </c>
      <c r="C1021">
        <v>121.65</v>
      </c>
      <c r="D1021">
        <v>123.52</v>
      </c>
      <c r="E1021">
        <v>121.15</v>
      </c>
      <c r="F1021" t="s">
        <v>967</v>
      </c>
      <c r="G1021">
        <v>1.8800000000000001E-2</v>
      </c>
    </row>
    <row r="1022" spans="1:7" x14ac:dyDescent="0.25">
      <c r="A1022" s="3">
        <v>44285</v>
      </c>
      <c r="B1022">
        <v>119.9</v>
      </c>
      <c r="C1022">
        <v>120.11</v>
      </c>
      <c r="D1022">
        <v>120.4</v>
      </c>
      <c r="E1022">
        <v>118.86</v>
      </c>
      <c r="F1022" t="s">
        <v>968</v>
      </c>
      <c r="G1022">
        <v>-1.23E-2</v>
      </c>
    </row>
    <row r="1023" spans="1:7" x14ac:dyDescent="0.25">
      <c r="A1023" s="3">
        <v>44284</v>
      </c>
      <c r="B1023">
        <v>121.39</v>
      </c>
      <c r="C1023">
        <v>121.65</v>
      </c>
      <c r="D1023">
        <v>122.58</v>
      </c>
      <c r="E1023">
        <v>120.73</v>
      </c>
      <c r="F1023" t="s">
        <v>969</v>
      </c>
      <c r="G1023">
        <v>1.5E-3</v>
      </c>
    </row>
    <row r="1024" spans="1:7" x14ac:dyDescent="0.25">
      <c r="A1024" s="3">
        <v>44281</v>
      </c>
      <c r="B1024">
        <v>121.21</v>
      </c>
      <c r="C1024">
        <v>120.35</v>
      </c>
      <c r="D1024">
        <v>121.48</v>
      </c>
      <c r="E1024">
        <v>118.92</v>
      </c>
      <c r="F1024" t="s">
        <v>970</v>
      </c>
      <c r="G1024">
        <v>5.1000000000000004E-3</v>
      </c>
    </row>
    <row r="1025" spans="1:7" x14ac:dyDescent="0.25">
      <c r="A1025" s="3">
        <v>44280</v>
      </c>
      <c r="B1025">
        <v>120.59</v>
      </c>
      <c r="C1025">
        <v>119.54</v>
      </c>
      <c r="D1025">
        <v>121.66</v>
      </c>
      <c r="E1025">
        <v>119</v>
      </c>
      <c r="F1025" t="s">
        <v>971</v>
      </c>
      <c r="G1025">
        <v>4.1999999999999997E-3</v>
      </c>
    </row>
    <row r="1026" spans="1:7" x14ac:dyDescent="0.25">
      <c r="A1026" s="3">
        <v>44279</v>
      </c>
      <c r="B1026">
        <v>120.09</v>
      </c>
      <c r="C1026">
        <v>122.82</v>
      </c>
      <c r="D1026">
        <v>122.9</v>
      </c>
      <c r="E1026">
        <v>120.06</v>
      </c>
      <c r="F1026" t="s">
        <v>972</v>
      </c>
      <c r="G1026">
        <v>-0.02</v>
      </c>
    </row>
    <row r="1027" spans="1:7" x14ac:dyDescent="0.25">
      <c r="A1027" s="3">
        <v>44278</v>
      </c>
      <c r="B1027">
        <v>122.54</v>
      </c>
      <c r="C1027">
        <v>123.33</v>
      </c>
      <c r="D1027">
        <v>124.24</v>
      </c>
      <c r="E1027">
        <v>122.14</v>
      </c>
      <c r="F1027" t="s">
        <v>973</v>
      </c>
      <c r="G1027">
        <v>-6.8999999999999999E-3</v>
      </c>
    </row>
    <row r="1028" spans="1:7" x14ac:dyDescent="0.25">
      <c r="A1028" s="3">
        <v>44277</v>
      </c>
      <c r="B1028">
        <v>123.39</v>
      </c>
      <c r="C1028">
        <v>120.33</v>
      </c>
      <c r="D1028">
        <v>123.87</v>
      </c>
      <c r="E1028">
        <v>120.26</v>
      </c>
      <c r="F1028" t="s">
        <v>974</v>
      </c>
      <c r="G1028">
        <v>2.8299999999999999E-2</v>
      </c>
    </row>
    <row r="1029" spans="1:7" x14ac:dyDescent="0.25">
      <c r="A1029" s="3">
        <v>44274</v>
      </c>
      <c r="B1029">
        <v>119.99</v>
      </c>
      <c r="C1029">
        <v>119.9</v>
      </c>
      <c r="D1029">
        <v>121.43</v>
      </c>
      <c r="E1029">
        <v>119.67</v>
      </c>
      <c r="F1029" t="s">
        <v>975</v>
      </c>
      <c r="G1029">
        <v>-4.4999999999999997E-3</v>
      </c>
    </row>
    <row r="1030" spans="1:7" x14ac:dyDescent="0.25">
      <c r="A1030" s="3">
        <v>44273</v>
      </c>
      <c r="B1030">
        <v>120.53</v>
      </c>
      <c r="C1030">
        <v>122.88</v>
      </c>
      <c r="D1030">
        <v>123.18</v>
      </c>
      <c r="E1030">
        <v>120.32</v>
      </c>
      <c r="F1030" t="s">
        <v>976</v>
      </c>
      <c r="G1030">
        <v>-3.39E-2</v>
      </c>
    </row>
    <row r="1031" spans="1:7" x14ac:dyDescent="0.25">
      <c r="A1031" s="3">
        <v>44272</v>
      </c>
      <c r="B1031">
        <v>124.76</v>
      </c>
      <c r="C1031">
        <v>124.05</v>
      </c>
      <c r="D1031">
        <v>125.86</v>
      </c>
      <c r="E1031">
        <v>122.34</v>
      </c>
      <c r="F1031" t="s">
        <v>977</v>
      </c>
      <c r="G1031">
        <v>-6.4999999999999997E-3</v>
      </c>
    </row>
    <row r="1032" spans="1:7" x14ac:dyDescent="0.25">
      <c r="A1032" s="3">
        <v>44271</v>
      </c>
      <c r="B1032">
        <v>125.57</v>
      </c>
      <c r="C1032">
        <v>125.7</v>
      </c>
      <c r="D1032">
        <v>127.22</v>
      </c>
      <c r="E1032">
        <v>124.72</v>
      </c>
      <c r="F1032" t="s">
        <v>978</v>
      </c>
      <c r="G1032">
        <v>1.2699999999999999E-2</v>
      </c>
    </row>
    <row r="1033" spans="1:7" x14ac:dyDescent="0.25">
      <c r="A1033" s="3">
        <v>44270</v>
      </c>
      <c r="B1033">
        <v>123.99</v>
      </c>
      <c r="C1033">
        <v>121.41</v>
      </c>
      <c r="D1033">
        <v>124</v>
      </c>
      <c r="E1033">
        <v>120.42</v>
      </c>
      <c r="F1033" t="s">
        <v>979</v>
      </c>
      <c r="G1033">
        <v>2.4500000000000001E-2</v>
      </c>
    </row>
    <row r="1034" spans="1:7" x14ac:dyDescent="0.25">
      <c r="A1034" s="3">
        <v>44267</v>
      </c>
      <c r="B1034">
        <v>121.03</v>
      </c>
      <c r="C1034">
        <v>120.4</v>
      </c>
      <c r="D1034">
        <v>121.17</v>
      </c>
      <c r="E1034">
        <v>119.16</v>
      </c>
      <c r="F1034" t="s">
        <v>980</v>
      </c>
      <c r="G1034">
        <v>-7.6E-3</v>
      </c>
    </row>
    <row r="1035" spans="1:7" x14ac:dyDescent="0.25">
      <c r="A1035" s="3">
        <v>44266</v>
      </c>
      <c r="B1035">
        <v>121.96</v>
      </c>
      <c r="C1035">
        <v>122.54</v>
      </c>
      <c r="D1035">
        <v>123.21</v>
      </c>
      <c r="E1035">
        <v>121.26</v>
      </c>
      <c r="F1035" t="s">
        <v>981</v>
      </c>
      <c r="G1035">
        <v>1.6500000000000001E-2</v>
      </c>
    </row>
    <row r="1036" spans="1:7" x14ac:dyDescent="0.25">
      <c r="A1036" s="3">
        <v>44265</v>
      </c>
      <c r="B1036">
        <v>119.98</v>
      </c>
      <c r="C1036">
        <v>121.69</v>
      </c>
      <c r="D1036">
        <v>122.17</v>
      </c>
      <c r="E1036">
        <v>119.45</v>
      </c>
      <c r="F1036" t="s">
        <v>982</v>
      </c>
      <c r="G1036">
        <v>-9.1000000000000004E-3</v>
      </c>
    </row>
    <row r="1037" spans="1:7" x14ac:dyDescent="0.25">
      <c r="A1037" s="3">
        <v>44264</v>
      </c>
      <c r="B1037">
        <v>121.08</v>
      </c>
      <c r="C1037">
        <v>119.03</v>
      </c>
      <c r="D1037">
        <v>122.06</v>
      </c>
      <c r="E1037">
        <v>118.79</v>
      </c>
      <c r="F1037" t="s">
        <v>983</v>
      </c>
      <c r="G1037">
        <v>4.0599999999999997E-2</v>
      </c>
    </row>
    <row r="1038" spans="1:7" x14ac:dyDescent="0.25">
      <c r="A1038" s="3">
        <v>44263</v>
      </c>
      <c r="B1038">
        <v>116.36</v>
      </c>
      <c r="C1038">
        <v>120.93</v>
      </c>
      <c r="D1038">
        <v>121</v>
      </c>
      <c r="E1038">
        <v>116.21</v>
      </c>
      <c r="F1038" t="s">
        <v>984</v>
      </c>
      <c r="G1038">
        <v>-4.1700000000000001E-2</v>
      </c>
    </row>
    <row r="1039" spans="1:7" x14ac:dyDescent="0.25">
      <c r="A1039" s="3">
        <v>44260</v>
      </c>
      <c r="B1039">
        <v>121.42</v>
      </c>
      <c r="C1039">
        <v>120.98</v>
      </c>
      <c r="D1039">
        <v>121.94</v>
      </c>
      <c r="E1039">
        <v>117.57</v>
      </c>
      <c r="F1039" t="s">
        <v>985</v>
      </c>
      <c r="G1039">
        <v>1.0699999999999999E-2</v>
      </c>
    </row>
    <row r="1040" spans="1:7" x14ac:dyDescent="0.25">
      <c r="A1040" s="3">
        <v>44259</v>
      </c>
      <c r="B1040">
        <v>120.13</v>
      </c>
      <c r="C1040">
        <v>121.75</v>
      </c>
      <c r="D1040">
        <v>123.6</v>
      </c>
      <c r="E1040">
        <v>118.62</v>
      </c>
      <c r="F1040" t="s">
        <v>986</v>
      </c>
      <c r="G1040">
        <v>-1.5800000000000002E-2</v>
      </c>
    </row>
    <row r="1041" spans="1:7" x14ac:dyDescent="0.25">
      <c r="A1041" s="3">
        <v>44258</v>
      </c>
      <c r="B1041">
        <v>122.06</v>
      </c>
      <c r="C1041">
        <v>124.81</v>
      </c>
      <c r="D1041">
        <v>125.71</v>
      </c>
      <c r="E1041">
        <v>121.84</v>
      </c>
      <c r="F1041" t="s">
        <v>987</v>
      </c>
      <c r="G1041">
        <v>-2.4500000000000001E-2</v>
      </c>
    </row>
    <row r="1042" spans="1:7" x14ac:dyDescent="0.25">
      <c r="A1042" s="3">
        <v>44257</v>
      </c>
      <c r="B1042">
        <v>125.12</v>
      </c>
      <c r="C1042">
        <v>128.41</v>
      </c>
      <c r="D1042">
        <v>128.72</v>
      </c>
      <c r="E1042">
        <v>125.01</v>
      </c>
      <c r="F1042" t="s">
        <v>988</v>
      </c>
      <c r="G1042">
        <v>-2.0899999999999998E-2</v>
      </c>
    </row>
    <row r="1043" spans="1:7" x14ac:dyDescent="0.25">
      <c r="A1043" s="3">
        <v>44256</v>
      </c>
      <c r="B1043">
        <v>127.79</v>
      </c>
      <c r="C1043">
        <v>123.75</v>
      </c>
      <c r="D1043">
        <v>127.93</v>
      </c>
      <c r="E1043">
        <v>122.79</v>
      </c>
      <c r="F1043" t="s">
        <v>989</v>
      </c>
      <c r="G1043">
        <v>5.3900000000000003E-2</v>
      </c>
    </row>
    <row r="1044" spans="1:7" x14ac:dyDescent="0.25">
      <c r="A1044" s="3">
        <v>44253</v>
      </c>
      <c r="B1044">
        <v>121.26</v>
      </c>
      <c r="C1044">
        <v>122.59</v>
      </c>
      <c r="D1044">
        <v>124.85</v>
      </c>
      <c r="E1044">
        <v>121.2</v>
      </c>
      <c r="F1044" t="s">
        <v>990</v>
      </c>
      <c r="G1044">
        <v>2.2000000000000001E-3</v>
      </c>
    </row>
    <row r="1045" spans="1:7" x14ac:dyDescent="0.25">
      <c r="A1045" s="3">
        <v>44252</v>
      </c>
      <c r="B1045">
        <v>120.99</v>
      </c>
      <c r="C1045">
        <v>124.68</v>
      </c>
      <c r="D1045">
        <v>126.46</v>
      </c>
      <c r="E1045">
        <v>120.54</v>
      </c>
      <c r="F1045" t="s">
        <v>991</v>
      </c>
      <c r="G1045">
        <v>-3.4799999999999998E-2</v>
      </c>
    </row>
    <row r="1046" spans="1:7" x14ac:dyDescent="0.25">
      <c r="A1046" s="3">
        <v>44251</v>
      </c>
      <c r="B1046">
        <v>125.35</v>
      </c>
      <c r="C1046">
        <v>124.94</v>
      </c>
      <c r="D1046">
        <v>125.56</v>
      </c>
      <c r="E1046">
        <v>122.23</v>
      </c>
      <c r="F1046" t="s">
        <v>992</v>
      </c>
      <c r="G1046">
        <v>-4.1000000000000003E-3</v>
      </c>
    </row>
    <row r="1047" spans="1:7" x14ac:dyDescent="0.25">
      <c r="A1047" s="3">
        <v>44250</v>
      </c>
      <c r="B1047">
        <v>125.86</v>
      </c>
      <c r="C1047">
        <v>123.76</v>
      </c>
      <c r="D1047">
        <v>126.71</v>
      </c>
      <c r="E1047">
        <v>118.39</v>
      </c>
      <c r="F1047" t="s">
        <v>993</v>
      </c>
      <c r="G1047">
        <v>-1.1000000000000001E-3</v>
      </c>
    </row>
    <row r="1048" spans="1:7" x14ac:dyDescent="0.25">
      <c r="A1048" s="3">
        <v>44249</v>
      </c>
      <c r="B1048">
        <v>126</v>
      </c>
      <c r="C1048">
        <v>128.01</v>
      </c>
      <c r="D1048">
        <v>129.72</v>
      </c>
      <c r="E1048">
        <v>125.6</v>
      </c>
      <c r="F1048" t="s">
        <v>994</v>
      </c>
      <c r="G1048">
        <v>-2.98E-2</v>
      </c>
    </row>
    <row r="1049" spans="1:7" x14ac:dyDescent="0.25">
      <c r="A1049" s="3">
        <v>44246</v>
      </c>
      <c r="B1049">
        <v>129.87</v>
      </c>
      <c r="C1049">
        <v>130.24</v>
      </c>
      <c r="D1049">
        <v>130.71</v>
      </c>
      <c r="E1049">
        <v>128.80000000000001</v>
      </c>
      <c r="F1049" t="s">
        <v>995</v>
      </c>
      <c r="G1049">
        <v>1.1999999999999999E-3</v>
      </c>
    </row>
    <row r="1050" spans="1:7" x14ac:dyDescent="0.25">
      <c r="A1050" s="3">
        <v>44245</v>
      </c>
      <c r="B1050">
        <v>129.71</v>
      </c>
      <c r="C1050">
        <v>129.19999999999999</v>
      </c>
      <c r="D1050">
        <v>130</v>
      </c>
      <c r="E1050">
        <v>127.41</v>
      </c>
      <c r="F1050" t="s">
        <v>996</v>
      </c>
      <c r="G1050">
        <v>-8.6E-3</v>
      </c>
    </row>
    <row r="1051" spans="1:7" x14ac:dyDescent="0.25">
      <c r="A1051" s="3">
        <v>44244</v>
      </c>
      <c r="B1051">
        <v>130.84</v>
      </c>
      <c r="C1051">
        <v>131.25</v>
      </c>
      <c r="D1051">
        <v>132.22</v>
      </c>
      <c r="E1051">
        <v>129.47</v>
      </c>
      <c r="F1051" t="s">
        <v>997</v>
      </c>
      <c r="G1051">
        <v>-1.7600000000000001E-2</v>
      </c>
    </row>
    <row r="1052" spans="1:7" x14ac:dyDescent="0.25">
      <c r="A1052" s="3">
        <v>44243</v>
      </c>
      <c r="B1052">
        <v>133.19</v>
      </c>
      <c r="C1052">
        <v>135.49</v>
      </c>
      <c r="D1052">
        <v>136.01</v>
      </c>
      <c r="E1052">
        <v>132.79</v>
      </c>
      <c r="F1052" t="s">
        <v>998</v>
      </c>
      <c r="G1052">
        <v>-1.61E-2</v>
      </c>
    </row>
    <row r="1053" spans="1:7" x14ac:dyDescent="0.25">
      <c r="A1053" s="3">
        <v>44239</v>
      </c>
      <c r="B1053">
        <v>135.37</v>
      </c>
      <c r="C1053">
        <v>134.35</v>
      </c>
      <c r="D1053">
        <v>135.53</v>
      </c>
      <c r="E1053">
        <v>133.69</v>
      </c>
      <c r="F1053" t="s">
        <v>999</v>
      </c>
      <c r="G1053">
        <v>1.8E-3</v>
      </c>
    </row>
    <row r="1054" spans="1:7" x14ac:dyDescent="0.25">
      <c r="A1054" s="3">
        <v>44238</v>
      </c>
      <c r="B1054">
        <v>135.13</v>
      </c>
      <c r="C1054">
        <v>135.9</v>
      </c>
      <c r="D1054">
        <v>136.38999999999999</v>
      </c>
      <c r="E1054">
        <v>133.77000000000001</v>
      </c>
      <c r="F1054" t="s">
        <v>1000</v>
      </c>
      <c r="G1054">
        <v>-1.9E-3</v>
      </c>
    </row>
    <row r="1055" spans="1:7" x14ac:dyDescent="0.25">
      <c r="A1055" s="3">
        <v>44237</v>
      </c>
      <c r="B1055">
        <v>135.38999999999999</v>
      </c>
      <c r="C1055">
        <v>136.47999999999999</v>
      </c>
      <c r="D1055">
        <v>136.99</v>
      </c>
      <c r="E1055">
        <v>134.4</v>
      </c>
      <c r="F1055" t="s">
        <v>1001</v>
      </c>
      <c r="G1055">
        <v>-4.5999999999999999E-3</v>
      </c>
    </row>
    <row r="1056" spans="1:7" x14ac:dyDescent="0.25">
      <c r="A1056" s="3">
        <v>44236</v>
      </c>
      <c r="B1056">
        <v>136.01</v>
      </c>
      <c r="C1056">
        <v>136.62</v>
      </c>
      <c r="D1056">
        <v>137.88</v>
      </c>
      <c r="E1056">
        <v>135.85</v>
      </c>
      <c r="F1056" t="s">
        <v>1002</v>
      </c>
      <c r="G1056">
        <v>-6.6E-3</v>
      </c>
    </row>
    <row r="1057" spans="1:7" x14ac:dyDescent="0.25">
      <c r="A1057" s="3">
        <v>44235</v>
      </c>
      <c r="B1057">
        <v>136.91</v>
      </c>
      <c r="C1057">
        <v>136.03</v>
      </c>
      <c r="D1057">
        <v>136.96</v>
      </c>
      <c r="E1057">
        <v>134.91999999999999</v>
      </c>
      <c r="F1057" t="s">
        <v>1003</v>
      </c>
      <c r="G1057">
        <v>1.1000000000000001E-3</v>
      </c>
    </row>
    <row r="1058" spans="1:7" x14ac:dyDescent="0.25">
      <c r="A1058" s="3">
        <v>44232</v>
      </c>
      <c r="B1058">
        <v>136.76</v>
      </c>
      <c r="C1058">
        <v>137.35</v>
      </c>
      <c r="D1058">
        <v>137.41999999999999</v>
      </c>
      <c r="E1058">
        <v>135.86000000000001</v>
      </c>
      <c r="F1058" t="s">
        <v>1004</v>
      </c>
      <c r="G1058">
        <v>-4.5999999999999999E-3</v>
      </c>
    </row>
    <row r="1059" spans="1:7" x14ac:dyDescent="0.25">
      <c r="A1059" s="3">
        <v>44231</v>
      </c>
      <c r="B1059">
        <v>137.38999999999999</v>
      </c>
      <c r="C1059">
        <v>136.30000000000001</v>
      </c>
      <c r="D1059">
        <v>137.4</v>
      </c>
      <c r="E1059">
        <v>134.59</v>
      </c>
      <c r="F1059" t="s">
        <v>1005</v>
      </c>
      <c r="G1059">
        <v>2.58E-2</v>
      </c>
    </row>
    <row r="1060" spans="1:7" x14ac:dyDescent="0.25">
      <c r="A1060" s="3">
        <v>44230</v>
      </c>
      <c r="B1060">
        <v>133.94</v>
      </c>
      <c r="C1060">
        <v>135.76</v>
      </c>
      <c r="D1060">
        <v>135.77000000000001</v>
      </c>
      <c r="E1060">
        <v>133.61000000000001</v>
      </c>
      <c r="F1060" t="s">
        <v>1006</v>
      </c>
      <c r="G1060">
        <v>-7.7999999999999996E-3</v>
      </c>
    </row>
    <row r="1061" spans="1:7" x14ac:dyDescent="0.25">
      <c r="A1061" s="3">
        <v>44229</v>
      </c>
      <c r="B1061">
        <v>134.99</v>
      </c>
      <c r="C1061">
        <v>135.72999999999999</v>
      </c>
      <c r="D1061">
        <v>136.31</v>
      </c>
      <c r="E1061">
        <v>134.61000000000001</v>
      </c>
      <c r="F1061" t="s">
        <v>1007</v>
      </c>
      <c r="G1061">
        <v>6.3E-3</v>
      </c>
    </row>
    <row r="1062" spans="1:7" x14ac:dyDescent="0.25">
      <c r="A1062" s="3">
        <v>44228</v>
      </c>
      <c r="B1062">
        <v>134.13999999999999</v>
      </c>
      <c r="C1062">
        <v>133.75</v>
      </c>
      <c r="D1062">
        <v>135.38</v>
      </c>
      <c r="E1062">
        <v>130.93</v>
      </c>
      <c r="F1062" t="s">
        <v>1008</v>
      </c>
      <c r="G1062">
        <v>1.6500000000000001E-2</v>
      </c>
    </row>
    <row r="1063" spans="1:7" x14ac:dyDescent="0.25">
      <c r="A1063" s="3">
        <v>44225</v>
      </c>
      <c r="B1063">
        <v>131.96</v>
      </c>
      <c r="C1063">
        <v>135.83000000000001</v>
      </c>
      <c r="D1063">
        <v>136.74</v>
      </c>
      <c r="E1063">
        <v>130.21</v>
      </c>
      <c r="F1063" t="s">
        <v>1009</v>
      </c>
      <c r="G1063">
        <v>-3.7400000000000003E-2</v>
      </c>
    </row>
    <row r="1064" spans="1:7" x14ac:dyDescent="0.25">
      <c r="A1064" s="3">
        <v>44224</v>
      </c>
      <c r="B1064">
        <v>137.09</v>
      </c>
      <c r="C1064">
        <v>139.52000000000001</v>
      </c>
      <c r="D1064">
        <v>141.99</v>
      </c>
      <c r="E1064">
        <v>136.69999999999999</v>
      </c>
      <c r="F1064" t="s">
        <v>1010</v>
      </c>
      <c r="G1064">
        <v>-3.5000000000000003E-2</v>
      </c>
    </row>
    <row r="1065" spans="1:7" x14ac:dyDescent="0.25">
      <c r="A1065" s="3">
        <v>44223</v>
      </c>
      <c r="B1065">
        <v>142.06</v>
      </c>
      <c r="C1065">
        <v>143.43</v>
      </c>
      <c r="D1065">
        <v>144.30000000000001</v>
      </c>
      <c r="E1065">
        <v>140.41</v>
      </c>
      <c r="F1065" t="s">
        <v>1011</v>
      </c>
      <c r="G1065">
        <v>-7.7000000000000002E-3</v>
      </c>
    </row>
    <row r="1066" spans="1:7" x14ac:dyDescent="0.25">
      <c r="A1066" s="3">
        <v>44222</v>
      </c>
      <c r="B1066">
        <v>143.16</v>
      </c>
      <c r="C1066">
        <v>143.6</v>
      </c>
      <c r="D1066">
        <v>144.30000000000001</v>
      </c>
      <c r="E1066">
        <v>141.37</v>
      </c>
      <c r="F1066" t="s">
        <v>1012</v>
      </c>
      <c r="G1066">
        <v>1.6999999999999999E-3</v>
      </c>
    </row>
    <row r="1067" spans="1:7" x14ac:dyDescent="0.25">
      <c r="A1067" s="3">
        <v>44221</v>
      </c>
      <c r="B1067">
        <v>142.91999999999999</v>
      </c>
      <c r="C1067">
        <v>143.07</v>
      </c>
      <c r="D1067">
        <v>145.09</v>
      </c>
      <c r="E1067">
        <v>136.54</v>
      </c>
      <c r="F1067" t="s">
        <v>1013</v>
      </c>
      <c r="G1067">
        <v>2.7699999999999999E-2</v>
      </c>
    </row>
    <row r="1068" spans="1:7" x14ac:dyDescent="0.25">
      <c r="A1068" s="3">
        <v>44218</v>
      </c>
      <c r="B1068">
        <v>139.07</v>
      </c>
      <c r="C1068">
        <v>136.28</v>
      </c>
      <c r="D1068">
        <v>139.85</v>
      </c>
      <c r="E1068">
        <v>135.02000000000001</v>
      </c>
      <c r="F1068" t="s">
        <v>1014</v>
      </c>
      <c r="G1068">
        <v>1.61E-2</v>
      </c>
    </row>
    <row r="1069" spans="1:7" x14ac:dyDescent="0.25">
      <c r="A1069" s="3">
        <v>44217</v>
      </c>
      <c r="B1069">
        <v>136.87</v>
      </c>
      <c r="C1069">
        <v>133.80000000000001</v>
      </c>
      <c r="D1069">
        <v>139.66999999999999</v>
      </c>
      <c r="E1069">
        <v>133.59</v>
      </c>
      <c r="F1069" t="s">
        <v>1015</v>
      </c>
      <c r="G1069">
        <v>3.6700000000000003E-2</v>
      </c>
    </row>
    <row r="1070" spans="1:7" x14ac:dyDescent="0.25">
      <c r="A1070" s="3">
        <v>44216</v>
      </c>
      <c r="B1070">
        <v>132.03</v>
      </c>
      <c r="C1070">
        <v>128.66</v>
      </c>
      <c r="D1070">
        <v>132.49</v>
      </c>
      <c r="E1070">
        <v>128.55000000000001</v>
      </c>
      <c r="F1070" t="s">
        <v>1016</v>
      </c>
      <c r="G1070">
        <v>3.2899999999999999E-2</v>
      </c>
    </row>
    <row r="1071" spans="1:7" x14ac:dyDescent="0.25">
      <c r="A1071" s="3">
        <v>44215</v>
      </c>
      <c r="B1071">
        <v>127.83</v>
      </c>
      <c r="C1071">
        <v>127.78</v>
      </c>
      <c r="D1071">
        <v>128.71</v>
      </c>
      <c r="E1071">
        <v>126.94</v>
      </c>
      <c r="F1071" t="s">
        <v>1017</v>
      </c>
      <c r="G1071">
        <v>5.4000000000000003E-3</v>
      </c>
    </row>
    <row r="1072" spans="1:7" x14ac:dyDescent="0.25">
      <c r="A1072" s="3">
        <v>44211</v>
      </c>
      <c r="B1072">
        <v>127.14</v>
      </c>
      <c r="C1072">
        <v>128.78</v>
      </c>
      <c r="D1072">
        <v>130.22</v>
      </c>
      <c r="E1072">
        <v>127</v>
      </c>
      <c r="F1072" t="s">
        <v>1018</v>
      </c>
      <c r="G1072">
        <v>-1.37E-2</v>
      </c>
    </row>
    <row r="1073" spans="1:7" x14ac:dyDescent="0.25">
      <c r="A1073" s="3">
        <v>44210</v>
      </c>
      <c r="B1073">
        <v>128.91</v>
      </c>
      <c r="C1073">
        <v>130.80000000000001</v>
      </c>
      <c r="D1073">
        <v>131</v>
      </c>
      <c r="E1073">
        <v>128.76</v>
      </c>
      <c r="F1073" t="s">
        <v>1019</v>
      </c>
      <c r="G1073">
        <v>-1.5100000000000001E-2</v>
      </c>
    </row>
    <row r="1074" spans="1:7" x14ac:dyDescent="0.25">
      <c r="A1074" s="3">
        <v>44209</v>
      </c>
      <c r="B1074">
        <v>130.88999999999999</v>
      </c>
      <c r="C1074">
        <v>128.76</v>
      </c>
      <c r="D1074">
        <v>131.44999999999999</v>
      </c>
      <c r="E1074">
        <v>128.49</v>
      </c>
      <c r="F1074" t="s">
        <v>1020</v>
      </c>
      <c r="G1074">
        <v>1.6199999999999999E-2</v>
      </c>
    </row>
    <row r="1075" spans="1:7" x14ac:dyDescent="0.25">
      <c r="A1075" s="3">
        <v>44208</v>
      </c>
      <c r="B1075">
        <v>128.80000000000001</v>
      </c>
      <c r="C1075">
        <v>128.5</v>
      </c>
      <c r="D1075">
        <v>129.69</v>
      </c>
      <c r="E1075">
        <v>126.86</v>
      </c>
      <c r="F1075" t="s">
        <v>1021</v>
      </c>
      <c r="G1075">
        <v>-1.4E-3</v>
      </c>
    </row>
    <row r="1076" spans="1:7" x14ac:dyDescent="0.25">
      <c r="A1076" s="3">
        <v>44207</v>
      </c>
      <c r="B1076">
        <v>128.97999999999999</v>
      </c>
      <c r="C1076">
        <v>129.19</v>
      </c>
      <c r="D1076">
        <v>130.16999999999999</v>
      </c>
      <c r="E1076">
        <v>128.5</v>
      </c>
      <c r="F1076" t="s">
        <v>1022</v>
      </c>
      <c r="G1076">
        <v>-2.3199999999999998E-2</v>
      </c>
    </row>
    <row r="1077" spans="1:7" x14ac:dyDescent="0.25">
      <c r="A1077" s="3">
        <v>44204</v>
      </c>
      <c r="B1077">
        <v>132.05000000000001</v>
      </c>
      <c r="C1077">
        <v>132.43</v>
      </c>
      <c r="D1077">
        <v>132.63</v>
      </c>
      <c r="E1077">
        <v>130.22999999999999</v>
      </c>
      <c r="F1077" t="s">
        <v>1023</v>
      </c>
      <c r="G1077">
        <v>8.6E-3</v>
      </c>
    </row>
    <row r="1078" spans="1:7" x14ac:dyDescent="0.25">
      <c r="A1078" s="3">
        <v>44203</v>
      </c>
      <c r="B1078">
        <v>130.91999999999999</v>
      </c>
      <c r="C1078">
        <v>128.36000000000001</v>
      </c>
      <c r="D1078">
        <v>131.63</v>
      </c>
      <c r="E1078">
        <v>127.86</v>
      </c>
      <c r="F1078" t="s">
        <v>1024</v>
      </c>
      <c r="G1078">
        <v>3.4099999999999998E-2</v>
      </c>
    </row>
    <row r="1079" spans="1:7" x14ac:dyDescent="0.25">
      <c r="A1079" s="3">
        <v>44202</v>
      </c>
      <c r="B1079">
        <v>126.6</v>
      </c>
      <c r="C1079">
        <v>127.72</v>
      </c>
      <c r="D1079">
        <v>131.05000000000001</v>
      </c>
      <c r="E1079">
        <v>126.38</v>
      </c>
      <c r="F1079" t="s">
        <v>1025</v>
      </c>
      <c r="G1079">
        <v>-3.3700000000000001E-2</v>
      </c>
    </row>
    <row r="1080" spans="1:7" x14ac:dyDescent="0.25">
      <c r="A1080" s="3">
        <v>44201</v>
      </c>
      <c r="B1080">
        <v>131.01</v>
      </c>
      <c r="C1080">
        <v>128.88999999999999</v>
      </c>
      <c r="D1080">
        <v>131.74</v>
      </c>
      <c r="E1080">
        <v>128.43</v>
      </c>
      <c r="F1080" t="s">
        <v>1026</v>
      </c>
      <c r="G1080">
        <v>1.24E-2</v>
      </c>
    </row>
    <row r="1081" spans="1:7" x14ac:dyDescent="0.25">
      <c r="A1081" s="3">
        <v>44200</v>
      </c>
      <c r="B1081">
        <v>129.41</v>
      </c>
      <c r="C1081">
        <v>133.52000000000001</v>
      </c>
      <c r="D1081">
        <v>133.61000000000001</v>
      </c>
      <c r="E1081">
        <v>126.76</v>
      </c>
      <c r="F1081" t="s">
        <v>1027</v>
      </c>
      <c r="G1081">
        <v>-2.47E-2</v>
      </c>
    </row>
    <row r="1082" spans="1:7" x14ac:dyDescent="0.25">
      <c r="A1082" s="3">
        <v>44196</v>
      </c>
      <c r="B1082">
        <v>132.69</v>
      </c>
      <c r="C1082">
        <v>134.08000000000001</v>
      </c>
      <c r="D1082">
        <v>134.74</v>
      </c>
      <c r="E1082">
        <v>131.72</v>
      </c>
      <c r="F1082" t="s">
        <v>1028</v>
      </c>
      <c r="G1082">
        <v>-7.7000000000000002E-3</v>
      </c>
    </row>
    <row r="1083" spans="1:7" x14ac:dyDescent="0.25">
      <c r="A1083" s="3">
        <v>44195</v>
      </c>
      <c r="B1083">
        <v>133.72</v>
      </c>
      <c r="C1083">
        <v>135.58000000000001</v>
      </c>
      <c r="D1083">
        <v>135.99</v>
      </c>
      <c r="E1083">
        <v>133.4</v>
      </c>
      <c r="F1083" t="s">
        <v>1029</v>
      </c>
      <c r="G1083">
        <v>-8.5000000000000006E-3</v>
      </c>
    </row>
    <row r="1084" spans="1:7" x14ac:dyDescent="0.25">
      <c r="A1084" s="3">
        <v>44194</v>
      </c>
      <c r="B1084">
        <v>134.87</v>
      </c>
      <c r="C1084">
        <v>138.05000000000001</v>
      </c>
      <c r="D1084">
        <v>138.79</v>
      </c>
      <c r="E1084">
        <v>134.34</v>
      </c>
      <c r="F1084" t="s">
        <v>1030</v>
      </c>
      <c r="G1084">
        <v>-1.3299999999999999E-2</v>
      </c>
    </row>
    <row r="1085" spans="1:7" x14ac:dyDescent="0.25">
      <c r="A1085" s="3">
        <v>44193</v>
      </c>
      <c r="B1085">
        <v>136.69</v>
      </c>
      <c r="C1085">
        <v>133.99</v>
      </c>
      <c r="D1085">
        <v>137.34</v>
      </c>
      <c r="E1085">
        <v>133.51</v>
      </c>
      <c r="F1085" t="s">
        <v>1031</v>
      </c>
      <c r="G1085">
        <v>3.5799999999999998E-2</v>
      </c>
    </row>
    <row r="1086" spans="1:7" x14ac:dyDescent="0.25">
      <c r="A1086" s="3">
        <v>44189</v>
      </c>
      <c r="B1086">
        <v>131.97</v>
      </c>
      <c r="C1086">
        <v>131.32</v>
      </c>
      <c r="D1086">
        <v>133.46</v>
      </c>
      <c r="E1086">
        <v>131.1</v>
      </c>
      <c r="F1086" t="s">
        <v>459</v>
      </c>
      <c r="G1086">
        <v>7.7000000000000002E-3</v>
      </c>
    </row>
    <row r="1087" spans="1:7" x14ac:dyDescent="0.25">
      <c r="A1087" s="3">
        <v>44188</v>
      </c>
      <c r="B1087">
        <v>130.96</v>
      </c>
      <c r="C1087">
        <v>132.16</v>
      </c>
      <c r="D1087">
        <v>132.43</v>
      </c>
      <c r="E1087">
        <v>130.78</v>
      </c>
      <c r="F1087" t="s">
        <v>1032</v>
      </c>
      <c r="G1087">
        <v>-7.0000000000000001E-3</v>
      </c>
    </row>
    <row r="1088" spans="1:7" x14ac:dyDescent="0.25">
      <c r="A1088" s="3">
        <v>44187</v>
      </c>
      <c r="B1088">
        <v>131.88</v>
      </c>
      <c r="C1088">
        <v>131.61000000000001</v>
      </c>
      <c r="D1088">
        <v>134.41</v>
      </c>
      <c r="E1088">
        <v>129.65</v>
      </c>
      <c r="F1088" t="s">
        <v>1033</v>
      </c>
      <c r="G1088">
        <v>2.8500000000000001E-2</v>
      </c>
    </row>
    <row r="1089" spans="1:7" x14ac:dyDescent="0.25">
      <c r="A1089" s="3">
        <v>44186</v>
      </c>
      <c r="B1089">
        <v>128.22999999999999</v>
      </c>
      <c r="C1089">
        <v>125.02</v>
      </c>
      <c r="D1089">
        <v>128.31</v>
      </c>
      <c r="E1089">
        <v>123.45</v>
      </c>
      <c r="F1089" t="s">
        <v>1034</v>
      </c>
      <c r="G1089">
        <v>1.24E-2</v>
      </c>
    </row>
    <row r="1090" spans="1:7" x14ac:dyDescent="0.25">
      <c r="A1090" s="3">
        <v>44183</v>
      </c>
      <c r="B1090">
        <v>126.66</v>
      </c>
      <c r="C1090">
        <v>128.96</v>
      </c>
      <c r="D1090">
        <v>129.1</v>
      </c>
      <c r="E1090">
        <v>126.12</v>
      </c>
      <c r="F1090" t="s">
        <v>1035</v>
      </c>
      <c r="G1090">
        <v>-1.5900000000000001E-2</v>
      </c>
    </row>
    <row r="1091" spans="1:7" x14ac:dyDescent="0.25">
      <c r="A1091" s="3">
        <v>44182</v>
      </c>
      <c r="B1091">
        <v>128.69999999999999</v>
      </c>
      <c r="C1091">
        <v>128.9</v>
      </c>
      <c r="D1091">
        <v>129.58000000000001</v>
      </c>
      <c r="E1091">
        <v>128.04</v>
      </c>
      <c r="F1091" t="s">
        <v>1036</v>
      </c>
      <c r="G1091">
        <v>7.0000000000000001E-3</v>
      </c>
    </row>
    <row r="1092" spans="1:7" x14ac:dyDescent="0.25">
      <c r="A1092" s="3">
        <v>44181</v>
      </c>
      <c r="B1092">
        <v>127.81</v>
      </c>
      <c r="C1092">
        <v>127.41</v>
      </c>
      <c r="D1092">
        <v>128.37</v>
      </c>
      <c r="E1092">
        <v>126.56</v>
      </c>
      <c r="F1092" t="s">
        <v>1037</v>
      </c>
      <c r="G1092">
        <v>-5.0000000000000001E-4</v>
      </c>
    </row>
    <row r="1093" spans="1:7" x14ac:dyDescent="0.25">
      <c r="A1093" s="3">
        <v>44180</v>
      </c>
      <c r="B1093">
        <v>127.88</v>
      </c>
      <c r="C1093">
        <v>124.34</v>
      </c>
      <c r="D1093">
        <v>127.9</v>
      </c>
      <c r="E1093">
        <v>124.13</v>
      </c>
      <c r="F1093" t="s">
        <v>1038</v>
      </c>
      <c r="G1093">
        <v>5.0099999999999999E-2</v>
      </c>
    </row>
    <row r="1094" spans="1:7" x14ac:dyDescent="0.25">
      <c r="A1094" s="3">
        <v>44179</v>
      </c>
      <c r="B1094">
        <v>121.78</v>
      </c>
      <c r="C1094">
        <v>122.6</v>
      </c>
      <c r="D1094">
        <v>123.35</v>
      </c>
      <c r="E1094">
        <v>121.54</v>
      </c>
      <c r="F1094" t="s">
        <v>1039</v>
      </c>
      <c r="G1094">
        <v>-5.1000000000000004E-3</v>
      </c>
    </row>
    <row r="1095" spans="1:7" x14ac:dyDescent="0.25">
      <c r="A1095" s="3">
        <v>44176</v>
      </c>
      <c r="B1095">
        <v>122.41</v>
      </c>
      <c r="C1095">
        <v>122.43</v>
      </c>
      <c r="D1095">
        <v>122.76</v>
      </c>
      <c r="E1095">
        <v>120.55</v>
      </c>
      <c r="F1095" t="s">
        <v>1040</v>
      </c>
      <c r="G1095">
        <v>-6.7000000000000002E-3</v>
      </c>
    </row>
    <row r="1096" spans="1:7" x14ac:dyDescent="0.25">
      <c r="A1096" s="3">
        <v>44175</v>
      </c>
      <c r="B1096">
        <v>123.24</v>
      </c>
      <c r="C1096">
        <v>120.5</v>
      </c>
      <c r="D1096">
        <v>123.87</v>
      </c>
      <c r="E1096">
        <v>120.15</v>
      </c>
      <c r="F1096" t="s">
        <v>1041</v>
      </c>
      <c r="G1096">
        <v>1.2E-2</v>
      </c>
    </row>
    <row r="1097" spans="1:7" x14ac:dyDescent="0.25">
      <c r="A1097" s="3">
        <v>44174</v>
      </c>
      <c r="B1097">
        <v>121.78</v>
      </c>
      <c r="C1097">
        <v>124.53</v>
      </c>
      <c r="D1097">
        <v>125.95</v>
      </c>
      <c r="E1097">
        <v>121</v>
      </c>
      <c r="F1097" t="s">
        <v>1042</v>
      </c>
      <c r="G1097">
        <v>-2.0899999999999998E-2</v>
      </c>
    </row>
    <row r="1098" spans="1:7" x14ac:dyDescent="0.25">
      <c r="A1098" s="3">
        <v>44173</v>
      </c>
      <c r="B1098">
        <v>124.38</v>
      </c>
      <c r="C1098">
        <v>124.37</v>
      </c>
      <c r="D1098">
        <v>124.98</v>
      </c>
      <c r="E1098">
        <v>123.09</v>
      </c>
      <c r="F1098" t="s">
        <v>1043</v>
      </c>
      <c r="G1098">
        <v>5.1000000000000004E-3</v>
      </c>
    </row>
    <row r="1099" spans="1:7" x14ac:dyDescent="0.25">
      <c r="A1099" s="3">
        <v>44172</v>
      </c>
      <c r="B1099">
        <v>123.75</v>
      </c>
      <c r="C1099">
        <v>122.31</v>
      </c>
      <c r="D1099">
        <v>124.57</v>
      </c>
      <c r="E1099">
        <v>122.25</v>
      </c>
      <c r="F1099" t="s">
        <v>788</v>
      </c>
      <c r="G1099">
        <v>1.23E-2</v>
      </c>
    </row>
    <row r="1100" spans="1:7" x14ac:dyDescent="0.25">
      <c r="A1100" s="3">
        <v>44169</v>
      </c>
      <c r="B1100">
        <v>122.25</v>
      </c>
      <c r="C1100">
        <v>122.6</v>
      </c>
      <c r="D1100">
        <v>122.86</v>
      </c>
      <c r="E1100">
        <v>121.52</v>
      </c>
      <c r="F1100" t="s">
        <v>1044</v>
      </c>
      <c r="G1100">
        <v>-5.5999999999999999E-3</v>
      </c>
    </row>
    <row r="1101" spans="1:7" x14ac:dyDescent="0.25">
      <c r="A1101" s="3">
        <v>44168</v>
      </c>
      <c r="B1101">
        <v>122.94</v>
      </c>
      <c r="C1101">
        <v>123.52</v>
      </c>
      <c r="D1101">
        <v>123.78</v>
      </c>
      <c r="E1101">
        <v>122.21</v>
      </c>
      <c r="F1101" t="s">
        <v>946</v>
      </c>
      <c r="G1101">
        <v>-1.1000000000000001E-3</v>
      </c>
    </row>
    <row r="1102" spans="1:7" x14ac:dyDescent="0.25">
      <c r="A1102" s="3">
        <v>44167</v>
      </c>
      <c r="B1102">
        <v>123.08</v>
      </c>
      <c r="C1102">
        <v>122.02</v>
      </c>
      <c r="D1102">
        <v>123.37</v>
      </c>
      <c r="E1102">
        <v>120.89</v>
      </c>
      <c r="F1102" t="s">
        <v>1045</v>
      </c>
      <c r="G1102">
        <v>2.8999999999999998E-3</v>
      </c>
    </row>
    <row r="1103" spans="1:7" x14ac:dyDescent="0.25">
      <c r="A1103" s="3">
        <v>44166</v>
      </c>
      <c r="B1103">
        <v>122.72</v>
      </c>
      <c r="C1103">
        <v>121.01</v>
      </c>
      <c r="D1103">
        <v>123.47</v>
      </c>
      <c r="E1103">
        <v>120.01</v>
      </c>
      <c r="F1103" t="s">
        <v>1046</v>
      </c>
      <c r="G1103">
        <v>3.0800000000000001E-2</v>
      </c>
    </row>
    <row r="1104" spans="1:7" x14ac:dyDescent="0.25">
      <c r="A1104" s="3">
        <v>44165</v>
      </c>
      <c r="B1104">
        <v>119.05</v>
      </c>
      <c r="C1104">
        <v>116.97</v>
      </c>
      <c r="D1104">
        <v>120.97</v>
      </c>
      <c r="E1104">
        <v>116.81</v>
      </c>
      <c r="F1104" t="s">
        <v>1047</v>
      </c>
      <c r="G1104">
        <v>2.1100000000000001E-2</v>
      </c>
    </row>
    <row r="1105" spans="1:7" x14ac:dyDescent="0.25">
      <c r="A1105" s="3">
        <v>44162</v>
      </c>
      <c r="B1105">
        <v>116.59</v>
      </c>
      <c r="C1105">
        <v>116.57</v>
      </c>
      <c r="D1105">
        <v>117.49</v>
      </c>
      <c r="E1105">
        <v>116.22</v>
      </c>
      <c r="F1105" t="s">
        <v>1048</v>
      </c>
      <c r="G1105">
        <v>4.7999999999999996E-3</v>
      </c>
    </row>
    <row r="1106" spans="1:7" x14ac:dyDescent="0.25">
      <c r="A1106" s="3">
        <v>44160</v>
      </c>
      <c r="B1106">
        <v>116.03</v>
      </c>
      <c r="C1106">
        <v>115.55</v>
      </c>
      <c r="D1106">
        <v>116.75</v>
      </c>
      <c r="E1106">
        <v>115.17</v>
      </c>
      <c r="F1106" t="s">
        <v>1049</v>
      </c>
      <c r="G1106">
        <v>7.4999999999999997E-3</v>
      </c>
    </row>
    <row r="1107" spans="1:7" x14ac:dyDescent="0.25">
      <c r="A1107" s="3">
        <v>44159</v>
      </c>
      <c r="B1107">
        <v>115.17</v>
      </c>
      <c r="C1107">
        <v>113.91</v>
      </c>
      <c r="D1107">
        <v>115.85</v>
      </c>
      <c r="E1107">
        <v>112.59</v>
      </c>
      <c r="F1107" t="s">
        <v>1050</v>
      </c>
      <c r="G1107">
        <v>1.1599999999999999E-2</v>
      </c>
    </row>
    <row r="1108" spans="1:7" x14ac:dyDescent="0.25">
      <c r="A1108" s="3">
        <v>44158</v>
      </c>
      <c r="B1108">
        <v>113.85</v>
      </c>
      <c r="C1108">
        <v>117.18</v>
      </c>
      <c r="D1108">
        <v>117.62</v>
      </c>
      <c r="E1108">
        <v>113.75</v>
      </c>
      <c r="F1108" t="s">
        <v>1051</v>
      </c>
      <c r="G1108">
        <v>-2.9700000000000001E-2</v>
      </c>
    </row>
    <row r="1109" spans="1:7" x14ac:dyDescent="0.25">
      <c r="A1109" s="3">
        <v>44155</v>
      </c>
      <c r="B1109">
        <v>117.34</v>
      </c>
      <c r="C1109">
        <v>118.64</v>
      </c>
      <c r="D1109">
        <v>118.77</v>
      </c>
      <c r="E1109">
        <v>117.29</v>
      </c>
      <c r="F1109" t="s">
        <v>1052</v>
      </c>
      <c r="G1109">
        <v>-1.0999999999999999E-2</v>
      </c>
    </row>
    <row r="1110" spans="1:7" x14ac:dyDescent="0.25">
      <c r="A1110" s="3">
        <v>44154</v>
      </c>
      <c r="B1110">
        <v>118.64</v>
      </c>
      <c r="C1110">
        <v>117.59</v>
      </c>
      <c r="D1110">
        <v>119.06</v>
      </c>
      <c r="E1110">
        <v>116.81</v>
      </c>
      <c r="F1110" t="s">
        <v>1053</v>
      </c>
      <c r="G1110">
        <v>5.1999999999999998E-3</v>
      </c>
    </row>
    <row r="1111" spans="1:7" x14ac:dyDescent="0.25">
      <c r="A1111" s="3">
        <v>44153</v>
      </c>
      <c r="B1111">
        <v>118.03</v>
      </c>
      <c r="C1111">
        <v>118.61</v>
      </c>
      <c r="D1111">
        <v>119.82</v>
      </c>
      <c r="E1111">
        <v>118</v>
      </c>
      <c r="F1111" t="s">
        <v>1054</v>
      </c>
      <c r="G1111">
        <v>-1.14E-2</v>
      </c>
    </row>
    <row r="1112" spans="1:7" x14ac:dyDescent="0.25">
      <c r="A1112" s="3">
        <v>44152</v>
      </c>
      <c r="B1112">
        <v>119.39</v>
      </c>
      <c r="C1112">
        <v>119.55</v>
      </c>
      <c r="D1112">
        <v>120.67</v>
      </c>
      <c r="E1112">
        <v>118.96</v>
      </c>
      <c r="F1112" t="s">
        <v>1055</v>
      </c>
      <c r="G1112">
        <v>-7.6E-3</v>
      </c>
    </row>
    <row r="1113" spans="1:7" x14ac:dyDescent="0.25">
      <c r="A1113" s="3">
        <v>44151</v>
      </c>
      <c r="B1113">
        <v>120.3</v>
      </c>
      <c r="C1113">
        <v>118.92</v>
      </c>
      <c r="D1113">
        <v>120.99</v>
      </c>
      <c r="E1113">
        <v>118.15</v>
      </c>
      <c r="F1113" t="s">
        <v>1056</v>
      </c>
      <c r="G1113">
        <v>8.6999999999999994E-3</v>
      </c>
    </row>
    <row r="1114" spans="1:7" x14ac:dyDescent="0.25">
      <c r="A1114" s="3">
        <v>44148</v>
      </c>
      <c r="B1114">
        <v>119.26</v>
      </c>
      <c r="C1114">
        <v>119.44</v>
      </c>
      <c r="D1114">
        <v>119.67</v>
      </c>
      <c r="E1114">
        <v>117.87</v>
      </c>
      <c r="F1114" t="s">
        <v>1057</v>
      </c>
      <c r="G1114">
        <v>4.0000000000000002E-4</v>
      </c>
    </row>
    <row r="1115" spans="1:7" x14ac:dyDescent="0.25">
      <c r="A1115" s="3">
        <v>44147</v>
      </c>
      <c r="B1115">
        <v>119.21</v>
      </c>
      <c r="C1115">
        <v>119.62</v>
      </c>
      <c r="D1115">
        <v>120.53</v>
      </c>
      <c r="E1115">
        <v>118.57</v>
      </c>
      <c r="F1115" t="s">
        <v>1058</v>
      </c>
      <c r="G1115">
        <v>-2.3E-3</v>
      </c>
    </row>
    <row r="1116" spans="1:7" x14ac:dyDescent="0.25">
      <c r="A1116" s="3">
        <v>44146</v>
      </c>
      <c r="B1116">
        <v>119.49</v>
      </c>
      <c r="C1116">
        <v>117.19</v>
      </c>
      <c r="D1116">
        <v>119.63</v>
      </c>
      <c r="E1116">
        <v>116.44</v>
      </c>
      <c r="F1116" t="s">
        <v>1059</v>
      </c>
      <c r="G1116">
        <v>3.04E-2</v>
      </c>
    </row>
    <row r="1117" spans="1:7" x14ac:dyDescent="0.25">
      <c r="A1117" s="3">
        <v>44145</v>
      </c>
      <c r="B1117">
        <v>115.97</v>
      </c>
      <c r="C1117">
        <v>115.55</v>
      </c>
      <c r="D1117">
        <v>117.59</v>
      </c>
      <c r="E1117">
        <v>114.13</v>
      </c>
      <c r="F1117" t="s">
        <v>1060</v>
      </c>
      <c r="G1117">
        <v>-3.0000000000000001E-3</v>
      </c>
    </row>
    <row r="1118" spans="1:7" x14ac:dyDescent="0.25">
      <c r="A1118" s="3">
        <v>44144</v>
      </c>
      <c r="B1118">
        <v>116.32</v>
      </c>
      <c r="C1118">
        <v>120.5</v>
      </c>
      <c r="D1118">
        <v>121.99</v>
      </c>
      <c r="E1118">
        <v>116.05</v>
      </c>
      <c r="F1118" t="s">
        <v>1061</v>
      </c>
      <c r="G1118">
        <v>-0.02</v>
      </c>
    </row>
    <row r="1119" spans="1:7" x14ac:dyDescent="0.25">
      <c r="A1119" s="3">
        <v>44141</v>
      </c>
      <c r="B1119">
        <v>118.69</v>
      </c>
      <c r="C1119">
        <v>118.32</v>
      </c>
      <c r="D1119">
        <v>119.2</v>
      </c>
      <c r="E1119">
        <v>116.13</v>
      </c>
      <c r="F1119" t="s">
        <v>1014</v>
      </c>
      <c r="G1119">
        <v>-2.8999999999999998E-3</v>
      </c>
    </row>
    <row r="1120" spans="1:7" x14ac:dyDescent="0.25">
      <c r="A1120" s="3">
        <v>44140</v>
      </c>
      <c r="B1120">
        <v>119.03</v>
      </c>
      <c r="C1120">
        <v>117.95</v>
      </c>
      <c r="D1120">
        <v>119.62</v>
      </c>
      <c r="E1120">
        <v>116.87</v>
      </c>
      <c r="F1120" t="s">
        <v>1062</v>
      </c>
      <c r="G1120">
        <v>3.5499999999999997E-2</v>
      </c>
    </row>
    <row r="1121" spans="1:7" x14ac:dyDescent="0.25">
      <c r="A1121" s="3">
        <v>44139</v>
      </c>
      <c r="B1121">
        <v>114.95</v>
      </c>
      <c r="C1121">
        <v>114.14</v>
      </c>
      <c r="D1121">
        <v>115.59</v>
      </c>
      <c r="E1121">
        <v>112.35</v>
      </c>
      <c r="F1121" t="s">
        <v>1063</v>
      </c>
      <c r="G1121">
        <v>4.0800000000000003E-2</v>
      </c>
    </row>
    <row r="1122" spans="1:7" x14ac:dyDescent="0.25">
      <c r="A1122" s="3">
        <v>44138</v>
      </c>
      <c r="B1122">
        <v>110.44</v>
      </c>
      <c r="C1122">
        <v>109.66</v>
      </c>
      <c r="D1122">
        <v>111.49</v>
      </c>
      <c r="E1122">
        <v>108.73</v>
      </c>
      <c r="F1122" t="s">
        <v>1064</v>
      </c>
      <c r="G1122">
        <v>1.54E-2</v>
      </c>
    </row>
    <row r="1123" spans="1:7" x14ac:dyDescent="0.25">
      <c r="A1123" s="3">
        <v>44137</v>
      </c>
      <c r="B1123">
        <v>108.77</v>
      </c>
      <c r="C1123">
        <v>109.11</v>
      </c>
      <c r="D1123">
        <v>110.68</v>
      </c>
      <c r="E1123">
        <v>107.32</v>
      </c>
      <c r="F1123" t="s">
        <v>1065</v>
      </c>
      <c r="G1123">
        <v>-8.0000000000000004E-4</v>
      </c>
    </row>
    <row r="1124" spans="1:7" x14ac:dyDescent="0.25">
      <c r="A1124" s="3">
        <v>44134</v>
      </c>
      <c r="B1124">
        <v>108.86</v>
      </c>
      <c r="C1124">
        <v>111.06</v>
      </c>
      <c r="D1124">
        <v>111.99</v>
      </c>
      <c r="E1124">
        <v>107.72</v>
      </c>
      <c r="F1124" t="s">
        <v>1066</v>
      </c>
      <c r="G1124">
        <v>-5.6000000000000001E-2</v>
      </c>
    </row>
    <row r="1125" spans="1:7" x14ac:dyDescent="0.25">
      <c r="A1125" s="3">
        <v>44133</v>
      </c>
      <c r="B1125">
        <v>115.32</v>
      </c>
      <c r="C1125">
        <v>112.37</v>
      </c>
      <c r="D1125">
        <v>116.93</v>
      </c>
      <c r="E1125">
        <v>112.2</v>
      </c>
      <c r="F1125" t="s">
        <v>1067</v>
      </c>
      <c r="G1125">
        <v>3.7100000000000001E-2</v>
      </c>
    </row>
    <row r="1126" spans="1:7" x14ac:dyDescent="0.25">
      <c r="A1126" s="3">
        <v>44132</v>
      </c>
      <c r="B1126">
        <v>111.2</v>
      </c>
      <c r="C1126">
        <v>115.05</v>
      </c>
      <c r="D1126">
        <v>115.43</v>
      </c>
      <c r="E1126">
        <v>111.1</v>
      </c>
      <c r="F1126" t="s">
        <v>1068</v>
      </c>
      <c r="G1126">
        <v>-4.6300000000000001E-2</v>
      </c>
    </row>
    <row r="1127" spans="1:7" x14ac:dyDescent="0.25">
      <c r="A1127" s="3">
        <v>44131</v>
      </c>
      <c r="B1127">
        <v>116.6</v>
      </c>
      <c r="C1127">
        <v>115.49</v>
      </c>
      <c r="D1127">
        <v>117.28</v>
      </c>
      <c r="E1127">
        <v>114.54</v>
      </c>
      <c r="F1127" t="s">
        <v>1069</v>
      </c>
      <c r="G1127">
        <v>1.35E-2</v>
      </c>
    </row>
    <row r="1128" spans="1:7" x14ac:dyDescent="0.25">
      <c r="A1128" s="3">
        <v>44130</v>
      </c>
      <c r="B1128">
        <v>115.05</v>
      </c>
      <c r="C1128">
        <v>114.01</v>
      </c>
      <c r="D1128">
        <v>116.55</v>
      </c>
      <c r="E1128">
        <v>112.88</v>
      </c>
      <c r="F1128" t="s">
        <v>1070</v>
      </c>
      <c r="G1128">
        <v>1E-4</v>
      </c>
    </row>
    <row r="1129" spans="1:7" x14ac:dyDescent="0.25">
      <c r="A1129" s="3">
        <v>44127</v>
      </c>
      <c r="B1129">
        <v>115.04</v>
      </c>
      <c r="C1129">
        <v>116.39</v>
      </c>
      <c r="D1129">
        <v>116.55</v>
      </c>
      <c r="E1129">
        <v>114.28</v>
      </c>
      <c r="F1129" t="s">
        <v>1071</v>
      </c>
      <c r="G1129">
        <v>-6.1000000000000004E-3</v>
      </c>
    </row>
    <row r="1130" spans="1:7" x14ac:dyDescent="0.25">
      <c r="A1130" s="3">
        <v>44126</v>
      </c>
      <c r="B1130">
        <v>115.75</v>
      </c>
      <c r="C1130">
        <v>117.45</v>
      </c>
      <c r="D1130">
        <v>118.04</v>
      </c>
      <c r="E1130">
        <v>114.59</v>
      </c>
      <c r="F1130" t="s">
        <v>1072</v>
      </c>
      <c r="G1130">
        <v>-9.5999999999999992E-3</v>
      </c>
    </row>
    <row r="1131" spans="1:7" x14ac:dyDescent="0.25">
      <c r="A1131" s="3">
        <v>44125</v>
      </c>
      <c r="B1131">
        <v>116.87</v>
      </c>
      <c r="C1131">
        <v>116.67</v>
      </c>
      <c r="D1131">
        <v>118.7</v>
      </c>
      <c r="E1131">
        <v>116.45</v>
      </c>
      <c r="F1131" t="s">
        <v>1073</v>
      </c>
      <c r="G1131">
        <v>-5.4000000000000003E-3</v>
      </c>
    </row>
    <row r="1132" spans="1:7" x14ac:dyDescent="0.25">
      <c r="A1132" s="3">
        <v>44124</v>
      </c>
      <c r="B1132">
        <v>117.51</v>
      </c>
      <c r="C1132">
        <v>116.2</v>
      </c>
      <c r="D1132">
        <v>118.98</v>
      </c>
      <c r="E1132">
        <v>115.63</v>
      </c>
      <c r="F1132" t="s">
        <v>1074</v>
      </c>
      <c r="G1132">
        <v>1.32E-2</v>
      </c>
    </row>
    <row r="1133" spans="1:7" x14ac:dyDescent="0.25">
      <c r="A1133" s="3">
        <v>44123</v>
      </c>
      <c r="B1133">
        <v>115.98</v>
      </c>
      <c r="C1133">
        <v>119.96</v>
      </c>
      <c r="D1133">
        <v>120.42</v>
      </c>
      <c r="E1133">
        <v>115.66</v>
      </c>
      <c r="F1133" t="s">
        <v>1075</v>
      </c>
      <c r="G1133">
        <v>-2.5499999999999998E-2</v>
      </c>
    </row>
    <row r="1134" spans="1:7" x14ac:dyDescent="0.25">
      <c r="A1134" s="3">
        <v>44120</v>
      </c>
      <c r="B1134">
        <v>119.02</v>
      </c>
      <c r="C1134">
        <v>121.28</v>
      </c>
      <c r="D1134">
        <v>121.55</v>
      </c>
      <c r="E1134">
        <v>118.81</v>
      </c>
      <c r="F1134" t="s">
        <v>1076</v>
      </c>
      <c r="G1134">
        <v>-1.4E-2</v>
      </c>
    </row>
    <row r="1135" spans="1:7" x14ac:dyDescent="0.25">
      <c r="A1135" s="3">
        <v>44119</v>
      </c>
      <c r="B1135">
        <v>120.71</v>
      </c>
      <c r="C1135">
        <v>118.72</v>
      </c>
      <c r="D1135">
        <v>121.2</v>
      </c>
      <c r="E1135">
        <v>118.15</v>
      </c>
      <c r="F1135" t="s">
        <v>1077</v>
      </c>
      <c r="G1135">
        <v>-4.0000000000000001E-3</v>
      </c>
    </row>
    <row r="1136" spans="1:7" x14ac:dyDescent="0.25">
      <c r="A1136" s="3">
        <v>44118</v>
      </c>
      <c r="B1136">
        <v>121.19</v>
      </c>
      <c r="C1136">
        <v>121</v>
      </c>
      <c r="D1136">
        <v>123.03</v>
      </c>
      <c r="E1136">
        <v>119.62</v>
      </c>
      <c r="F1136" t="s">
        <v>1078</v>
      </c>
      <c r="G1136">
        <v>6.9999999999999999E-4</v>
      </c>
    </row>
    <row r="1137" spans="1:7" x14ac:dyDescent="0.25">
      <c r="A1137" s="3">
        <v>44117</v>
      </c>
      <c r="B1137">
        <v>121.1</v>
      </c>
      <c r="C1137">
        <v>125.27</v>
      </c>
      <c r="D1137">
        <v>125.39</v>
      </c>
      <c r="E1137">
        <v>119.65</v>
      </c>
      <c r="F1137" t="s">
        <v>1079</v>
      </c>
      <c r="G1137">
        <v>-2.6499999999999999E-2</v>
      </c>
    </row>
    <row r="1138" spans="1:7" x14ac:dyDescent="0.25">
      <c r="A1138" s="3">
        <v>44116</v>
      </c>
      <c r="B1138">
        <v>124.4</v>
      </c>
      <c r="C1138">
        <v>120.06</v>
      </c>
      <c r="D1138">
        <v>125.18</v>
      </c>
      <c r="E1138">
        <v>119.28</v>
      </c>
      <c r="F1138" t="s">
        <v>1080</v>
      </c>
      <c r="G1138">
        <v>6.3500000000000001E-2</v>
      </c>
    </row>
    <row r="1139" spans="1:7" x14ac:dyDescent="0.25">
      <c r="A1139" s="3">
        <v>44113</v>
      </c>
      <c r="B1139">
        <v>116.97</v>
      </c>
      <c r="C1139">
        <v>115.28</v>
      </c>
      <c r="D1139">
        <v>117</v>
      </c>
      <c r="E1139">
        <v>114.92</v>
      </c>
      <c r="F1139" t="s">
        <v>1081</v>
      </c>
      <c r="G1139">
        <v>1.7399999999999999E-2</v>
      </c>
    </row>
    <row r="1140" spans="1:7" x14ac:dyDescent="0.25">
      <c r="A1140" s="3">
        <v>44112</v>
      </c>
      <c r="B1140">
        <v>114.97</v>
      </c>
      <c r="C1140">
        <v>116.25</v>
      </c>
      <c r="D1140">
        <v>116.4</v>
      </c>
      <c r="E1140">
        <v>114.59</v>
      </c>
      <c r="F1140" t="s">
        <v>1082</v>
      </c>
      <c r="G1140">
        <v>-1E-3</v>
      </c>
    </row>
    <row r="1141" spans="1:7" x14ac:dyDescent="0.25">
      <c r="A1141" s="3">
        <v>44111</v>
      </c>
      <c r="B1141">
        <v>115.08</v>
      </c>
      <c r="C1141">
        <v>114.62</v>
      </c>
      <c r="D1141">
        <v>115.55</v>
      </c>
      <c r="E1141">
        <v>114.13</v>
      </c>
      <c r="F1141" t="s">
        <v>1083</v>
      </c>
      <c r="G1141">
        <v>1.7000000000000001E-2</v>
      </c>
    </row>
    <row r="1142" spans="1:7" x14ac:dyDescent="0.25">
      <c r="A1142" s="3">
        <v>44110</v>
      </c>
      <c r="B1142">
        <v>113.16</v>
      </c>
      <c r="C1142">
        <v>115.7</v>
      </c>
      <c r="D1142">
        <v>116.12</v>
      </c>
      <c r="E1142">
        <v>112.25</v>
      </c>
      <c r="F1142" t="s">
        <v>1084</v>
      </c>
      <c r="G1142">
        <v>-2.87E-2</v>
      </c>
    </row>
    <row r="1143" spans="1:7" x14ac:dyDescent="0.25">
      <c r="A1143" s="3">
        <v>44109</v>
      </c>
      <c r="B1143">
        <v>116.5</v>
      </c>
      <c r="C1143">
        <v>113.91</v>
      </c>
      <c r="D1143">
        <v>116.65</v>
      </c>
      <c r="E1143">
        <v>113.55</v>
      </c>
      <c r="F1143" t="s">
        <v>1008</v>
      </c>
      <c r="G1143">
        <v>3.0800000000000001E-2</v>
      </c>
    </row>
    <row r="1144" spans="1:7" x14ac:dyDescent="0.25">
      <c r="A1144" s="3">
        <v>44106</v>
      </c>
      <c r="B1144">
        <v>113.02</v>
      </c>
      <c r="C1144">
        <v>112.89</v>
      </c>
      <c r="D1144">
        <v>115.37</v>
      </c>
      <c r="E1144">
        <v>112.22</v>
      </c>
      <c r="F1144" t="s">
        <v>1085</v>
      </c>
      <c r="G1144">
        <v>-3.2300000000000002E-2</v>
      </c>
    </row>
    <row r="1145" spans="1:7" x14ac:dyDescent="0.25">
      <c r="A1145" s="3">
        <v>44105</v>
      </c>
      <c r="B1145">
        <v>116.79</v>
      </c>
      <c r="C1145">
        <v>117.64</v>
      </c>
      <c r="D1145">
        <v>117.72</v>
      </c>
      <c r="E1145">
        <v>115.83</v>
      </c>
      <c r="F1145" t="s">
        <v>711</v>
      </c>
      <c r="G1145">
        <v>8.5000000000000006E-3</v>
      </c>
    </row>
    <row r="1146" spans="1:7" x14ac:dyDescent="0.25">
      <c r="A1146" s="3">
        <v>44104</v>
      </c>
      <c r="B1146">
        <v>115.81</v>
      </c>
      <c r="C1146">
        <v>113.79</v>
      </c>
      <c r="D1146">
        <v>117.26</v>
      </c>
      <c r="E1146">
        <v>113.62</v>
      </c>
      <c r="F1146" t="s">
        <v>1086</v>
      </c>
      <c r="G1146">
        <v>1.5100000000000001E-2</v>
      </c>
    </row>
    <row r="1147" spans="1:7" x14ac:dyDescent="0.25">
      <c r="A1147" s="3">
        <v>44103</v>
      </c>
      <c r="B1147">
        <v>114.09</v>
      </c>
      <c r="C1147">
        <v>114.55</v>
      </c>
      <c r="D1147">
        <v>115.31</v>
      </c>
      <c r="E1147">
        <v>113.57</v>
      </c>
      <c r="F1147" t="s">
        <v>1087</v>
      </c>
      <c r="G1147">
        <v>-7.6E-3</v>
      </c>
    </row>
    <row r="1148" spans="1:7" x14ac:dyDescent="0.25">
      <c r="A1148" s="3">
        <v>44102</v>
      </c>
      <c r="B1148">
        <v>114.96</v>
      </c>
      <c r="C1148">
        <v>115.01</v>
      </c>
      <c r="D1148">
        <v>115.32</v>
      </c>
      <c r="E1148">
        <v>112.78</v>
      </c>
      <c r="F1148" t="s">
        <v>1088</v>
      </c>
      <c r="G1148">
        <v>2.3900000000000001E-2</v>
      </c>
    </row>
    <row r="1149" spans="1:7" x14ac:dyDescent="0.25">
      <c r="A1149" s="3">
        <v>44099</v>
      </c>
      <c r="B1149">
        <v>112.28</v>
      </c>
      <c r="C1149">
        <v>108.43</v>
      </c>
      <c r="D1149">
        <v>112.44</v>
      </c>
      <c r="E1149">
        <v>107.67</v>
      </c>
      <c r="F1149" t="s">
        <v>1089</v>
      </c>
      <c r="G1149">
        <v>3.7499999999999999E-2</v>
      </c>
    </row>
    <row r="1150" spans="1:7" x14ac:dyDescent="0.25">
      <c r="A1150" s="3">
        <v>44098</v>
      </c>
      <c r="B1150">
        <v>108.22</v>
      </c>
      <c r="C1150">
        <v>105.17</v>
      </c>
      <c r="D1150">
        <v>110.25</v>
      </c>
      <c r="E1150">
        <v>105</v>
      </c>
      <c r="F1150" t="s">
        <v>1090</v>
      </c>
      <c r="G1150">
        <v>1.03E-2</v>
      </c>
    </row>
    <row r="1151" spans="1:7" x14ac:dyDescent="0.25">
      <c r="A1151" s="3">
        <v>44097</v>
      </c>
      <c r="B1151">
        <v>107.12</v>
      </c>
      <c r="C1151">
        <v>111.62</v>
      </c>
      <c r="D1151">
        <v>112.11</v>
      </c>
      <c r="E1151">
        <v>106.77</v>
      </c>
      <c r="F1151" t="s">
        <v>1091</v>
      </c>
      <c r="G1151">
        <v>-4.19E-2</v>
      </c>
    </row>
    <row r="1152" spans="1:7" x14ac:dyDescent="0.25">
      <c r="A1152" s="3">
        <v>44096</v>
      </c>
      <c r="B1152">
        <v>111.81</v>
      </c>
      <c r="C1152">
        <v>112.68</v>
      </c>
      <c r="D1152">
        <v>112.86</v>
      </c>
      <c r="E1152">
        <v>109.16</v>
      </c>
      <c r="F1152" t="s">
        <v>1092</v>
      </c>
      <c r="G1152">
        <v>1.5699999999999999E-2</v>
      </c>
    </row>
    <row r="1153" spans="1:7" x14ac:dyDescent="0.25">
      <c r="A1153" s="3">
        <v>44095</v>
      </c>
      <c r="B1153">
        <v>110.08</v>
      </c>
      <c r="C1153">
        <v>104.54</v>
      </c>
      <c r="D1153">
        <v>110.19</v>
      </c>
      <c r="E1153">
        <v>103.1</v>
      </c>
      <c r="F1153" t="s">
        <v>1093</v>
      </c>
      <c r="G1153">
        <v>3.0300000000000001E-2</v>
      </c>
    </row>
    <row r="1154" spans="1:7" x14ac:dyDescent="0.25">
      <c r="A1154" s="3">
        <v>44092</v>
      </c>
      <c r="B1154">
        <v>106.84</v>
      </c>
      <c r="C1154">
        <v>110.4</v>
      </c>
      <c r="D1154">
        <v>110.88</v>
      </c>
      <c r="E1154">
        <v>106.09</v>
      </c>
      <c r="F1154" t="s">
        <v>1094</v>
      </c>
      <c r="G1154">
        <v>-3.1699999999999999E-2</v>
      </c>
    </row>
    <row r="1155" spans="1:7" x14ac:dyDescent="0.25">
      <c r="A1155" s="3">
        <v>44091</v>
      </c>
      <c r="B1155">
        <v>110.34</v>
      </c>
      <c r="C1155">
        <v>109.72</v>
      </c>
      <c r="D1155">
        <v>112.2</v>
      </c>
      <c r="E1155">
        <v>108.71</v>
      </c>
      <c r="F1155" t="s">
        <v>1095</v>
      </c>
      <c r="G1155">
        <v>-1.6E-2</v>
      </c>
    </row>
    <row r="1156" spans="1:7" x14ac:dyDescent="0.25">
      <c r="A1156" s="3">
        <v>44090</v>
      </c>
      <c r="B1156">
        <v>112.13</v>
      </c>
      <c r="C1156">
        <v>115.23</v>
      </c>
      <c r="D1156">
        <v>116</v>
      </c>
      <c r="E1156">
        <v>112.04</v>
      </c>
      <c r="F1156" t="s">
        <v>1096</v>
      </c>
      <c r="G1156">
        <v>-2.9499999999999998E-2</v>
      </c>
    </row>
    <row r="1157" spans="1:7" x14ac:dyDescent="0.25">
      <c r="A1157" s="3">
        <v>44089</v>
      </c>
      <c r="B1157">
        <v>115.54</v>
      </c>
      <c r="C1157">
        <v>118.33</v>
      </c>
      <c r="D1157">
        <v>118.83</v>
      </c>
      <c r="E1157">
        <v>113.61</v>
      </c>
      <c r="F1157" t="s">
        <v>1097</v>
      </c>
      <c r="G1157">
        <v>1.6000000000000001E-3</v>
      </c>
    </row>
    <row r="1158" spans="1:7" x14ac:dyDescent="0.25">
      <c r="A1158" s="3">
        <v>44088</v>
      </c>
      <c r="B1158">
        <v>115.36</v>
      </c>
      <c r="C1158">
        <v>114.72</v>
      </c>
      <c r="D1158">
        <v>115.93</v>
      </c>
      <c r="E1158">
        <v>112.8</v>
      </c>
      <c r="F1158" t="s">
        <v>1098</v>
      </c>
      <c r="G1158">
        <v>0.03</v>
      </c>
    </row>
    <row r="1159" spans="1:7" x14ac:dyDescent="0.25">
      <c r="A1159" s="3">
        <v>44085</v>
      </c>
      <c r="B1159">
        <v>112</v>
      </c>
      <c r="C1159">
        <v>114.57</v>
      </c>
      <c r="D1159">
        <v>115.23</v>
      </c>
      <c r="E1159">
        <v>110</v>
      </c>
      <c r="F1159" t="s">
        <v>1099</v>
      </c>
      <c r="G1159">
        <v>-1.3100000000000001E-2</v>
      </c>
    </row>
    <row r="1160" spans="1:7" x14ac:dyDescent="0.25">
      <c r="A1160" s="3">
        <v>44084</v>
      </c>
      <c r="B1160">
        <v>113.49</v>
      </c>
      <c r="C1160">
        <v>120.36</v>
      </c>
      <c r="D1160">
        <v>120.5</v>
      </c>
      <c r="E1160">
        <v>112.5</v>
      </c>
      <c r="F1160" t="s">
        <v>1100</v>
      </c>
      <c r="G1160">
        <v>-3.2599999999999997E-2</v>
      </c>
    </row>
    <row r="1161" spans="1:7" x14ac:dyDescent="0.25">
      <c r="A1161" s="3">
        <v>44083</v>
      </c>
      <c r="B1161">
        <v>117.32</v>
      </c>
      <c r="C1161">
        <v>117.26</v>
      </c>
      <c r="D1161">
        <v>119.14</v>
      </c>
      <c r="E1161">
        <v>115.26</v>
      </c>
      <c r="F1161" t="s">
        <v>1101</v>
      </c>
      <c r="G1161">
        <v>3.9899999999999998E-2</v>
      </c>
    </row>
    <row r="1162" spans="1:7" x14ac:dyDescent="0.25">
      <c r="A1162" s="3">
        <v>44082</v>
      </c>
      <c r="B1162">
        <v>112.82</v>
      </c>
      <c r="C1162">
        <v>113.95</v>
      </c>
      <c r="D1162">
        <v>118.99</v>
      </c>
      <c r="E1162">
        <v>112.68</v>
      </c>
      <c r="F1162" t="s">
        <v>1102</v>
      </c>
      <c r="G1162">
        <v>-6.7299999999999999E-2</v>
      </c>
    </row>
    <row r="1163" spans="1:7" x14ac:dyDescent="0.25">
      <c r="A1163" s="3">
        <v>44078</v>
      </c>
      <c r="B1163">
        <v>120.96</v>
      </c>
      <c r="C1163">
        <v>120.07</v>
      </c>
      <c r="D1163">
        <v>123.7</v>
      </c>
      <c r="E1163">
        <v>110.89</v>
      </c>
      <c r="F1163" t="s">
        <v>1103</v>
      </c>
      <c r="G1163">
        <v>6.9999999999999999E-4</v>
      </c>
    </row>
    <row r="1164" spans="1:7" x14ac:dyDescent="0.25">
      <c r="A1164" s="3">
        <v>44077</v>
      </c>
      <c r="B1164">
        <v>120.88</v>
      </c>
      <c r="C1164">
        <v>126.91</v>
      </c>
      <c r="D1164">
        <v>128.84</v>
      </c>
      <c r="E1164">
        <v>120.5</v>
      </c>
      <c r="F1164" t="s">
        <v>1104</v>
      </c>
      <c r="G1164">
        <v>-8.0100000000000005E-2</v>
      </c>
    </row>
    <row r="1165" spans="1:7" x14ac:dyDescent="0.25">
      <c r="A1165" s="3">
        <v>44076</v>
      </c>
      <c r="B1165">
        <v>131.4</v>
      </c>
      <c r="C1165">
        <v>137.59</v>
      </c>
      <c r="D1165">
        <v>137.97999999999999</v>
      </c>
      <c r="E1165">
        <v>127</v>
      </c>
      <c r="F1165" t="s">
        <v>1105</v>
      </c>
      <c r="G1165">
        <v>-2.07E-2</v>
      </c>
    </row>
    <row r="1166" spans="1:7" x14ac:dyDescent="0.25">
      <c r="A1166" s="3">
        <v>44075</v>
      </c>
      <c r="B1166">
        <v>134.18</v>
      </c>
      <c r="C1166">
        <v>132.76</v>
      </c>
      <c r="D1166">
        <v>134.80000000000001</v>
      </c>
      <c r="E1166">
        <v>130.53</v>
      </c>
      <c r="F1166" t="s">
        <v>1106</v>
      </c>
      <c r="G1166">
        <v>3.9800000000000002E-2</v>
      </c>
    </row>
    <row r="1167" spans="1:7" x14ac:dyDescent="0.25">
      <c r="A1167" s="3">
        <v>44074</v>
      </c>
      <c r="B1167">
        <v>129.04</v>
      </c>
      <c r="C1167">
        <v>127.58</v>
      </c>
      <c r="D1167">
        <v>131</v>
      </c>
      <c r="E1167">
        <v>126</v>
      </c>
      <c r="F1167" t="s">
        <v>1107</v>
      </c>
      <c r="G1167">
        <v>3.39E-2</v>
      </c>
    </row>
    <row r="1168" spans="1:7" x14ac:dyDescent="0.25">
      <c r="A1168" s="3">
        <v>44071</v>
      </c>
      <c r="B1168">
        <v>124.81</v>
      </c>
      <c r="C1168">
        <v>126.01</v>
      </c>
      <c r="D1168">
        <v>126.44</v>
      </c>
      <c r="E1168">
        <v>124.58</v>
      </c>
      <c r="F1168" t="s">
        <v>1108</v>
      </c>
      <c r="G1168">
        <v>-1.6000000000000001E-3</v>
      </c>
    </row>
    <row r="1169" spans="1:7" x14ac:dyDescent="0.25">
      <c r="A1169" s="3">
        <v>44070</v>
      </c>
      <c r="B1169">
        <v>125.01</v>
      </c>
      <c r="C1169">
        <v>127.14</v>
      </c>
      <c r="D1169">
        <v>127.48</v>
      </c>
      <c r="E1169">
        <v>123.83</v>
      </c>
      <c r="F1169" t="s">
        <v>1109</v>
      </c>
      <c r="G1169">
        <v>-1.1900000000000001E-2</v>
      </c>
    </row>
    <row r="1170" spans="1:7" x14ac:dyDescent="0.25">
      <c r="A1170" s="3">
        <v>44069</v>
      </c>
      <c r="B1170">
        <v>126.52</v>
      </c>
      <c r="C1170">
        <v>126.18</v>
      </c>
      <c r="D1170">
        <v>126.99</v>
      </c>
      <c r="E1170">
        <v>125.08</v>
      </c>
      <c r="F1170" t="s">
        <v>1110</v>
      </c>
      <c r="G1170">
        <v>1.35E-2</v>
      </c>
    </row>
    <row r="1171" spans="1:7" x14ac:dyDescent="0.25">
      <c r="A1171" s="3">
        <v>44068</v>
      </c>
      <c r="B1171">
        <v>124.83</v>
      </c>
      <c r="C1171">
        <v>124.7</v>
      </c>
      <c r="D1171">
        <v>125.18</v>
      </c>
      <c r="E1171">
        <v>123.05</v>
      </c>
      <c r="F1171" t="s">
        <v>1111</v>
      </c>
      <c r="G1171">
        <v>-8.2000000000000007E-3</v>
      </c>
    </row>
    <row r="1172" spans="1:7" x14ac:dyDescent="0.25">
      <c r="A1172" s="3">
        <v>44067</v>
      </c>
      <c r="B1172">
        <v>125.86</v>
      </c>
      <c r="C1172">
        <v>128.69999999999999</v>
      </c>
      <c r="D1172">
        <v>128.78</v>
      </c>
      <c r="E1172">
        <v>123.94</v>
      </c>
      <c r="F1172" t="s">
        <v>1112</v>
      </c>
      <c r="G1172">
        <v>1.2E-2</v>
      </c>
    </row>
    <row r="1173" spans="1:7" x14ac:dyDescent="0.25">
      <c r="A1173" s="3">
        <v>44064</v>
      </c>
      <c r="B1173">
        <v>124.37</v>
      </c>
      <c r="C1173">
        <v>119.26</v>
      </c>
      <c r="D1173">
        <v>124.87</v>
      </c>
      <c r="E1173">
        <v>119.25</v>
      </c>
      <c r="F1173" t="s">
        <v>1113</v>
      </c>
      <c r="G1173">
        <v>5.1499999999999997E-2</v>
      </c>
    </row>
    <row r="1174" spans="1:7" x14ac:dyDescent="0.25">
      <c r="A1174" s="3">
        <v>44063</v>
      </c>
      <c r="B1174">
        <v>118.28</v>
      </c>
      <c r="C1174">
        <v>115.75</v>
      </c>
      <c r="D1174">
        <v>118.39</v>
      </c>
      <c r="E1174">
        <v>115.73</v>
      </c>
      <c r="F1174" t="s">
        <v>1114</v>
      </c>
      <c r="G1174">
        <v>2.2200000000000001E-2</v>
      </c>
    </row>
    <row r="1175" spans="1:7" x14ac:dyDescent="0.25">
      <c r="A1175" s="3">
        <v>44062</v>
      </c>
      <c r="B1175">
        <v>115.71</v>
      </c>
      <c r="C1175">
        <v>115.98</v>
      </c>
      <c r="D1175">
        <v>117.16</v>
      </c>
      <c r="E1175">
        <v>115.61</v>
      </c>
      <c r="F1175" t="s">
        <v>1115</v>
      </c>
      <c r="G1175">
        <v>1.2999999999999999E-3</v>
      </c>
    </row>
    <row r="1176" spans="1:7" x14ac:dyDescent="0.25">
      <c r="A1176" s="3">
        <v>44061</v>
      </c>
      <c r="B1176">
        <v>115.56</v>
      </c>
      <c r="C1176">
        <v>114.35</v>
      </c>
      <c r="D1176">
        <v>116</v>
      </c>
      <c r="E1176">
        <v>114.01</v>
      </c>
      <c r="F1176" t="s">
        <v>1116</v>
      </c>
      <c r="G1176">
        <v>8.3000000000000001E-3</v>
      </c>
    </row>
    <row r="1177" spans="1:7" x14ac:dyDescent="0.25">
      <c r="A1177" s="3">
        <v>44060</v>
      </c>
      <c r="B1177">
        <v>114.61</v>
      </c>
      <c r="C1177">
        <v>116.06</v>
      </c>
      <c r="D1177">
        <v>116.09</v>
      </c>
      <c r="E1177">
        <v>113.96</v>
      </c>
      <c r="F1177" t="s">
        <v>1117</v>
      </c>
      <c r="G1177">
        <v>-2.5999999999999999E-3</v>
      </c>
    </row>
    <row r="1178" spans="1:7" x14ac:dyDescent="0.25">
      <c r="A1178" s="3">
        <v>44057</v>
      </c>
      <c r="B1178">
        <v>114.91</v>
      </c>
      <c r="C1178">
        <v>114.83</v>
      </c>
      <c r="D1178">
        <v>115</v>
      </c>
      <c r="E1178">
        <v>113.05</v>
      </c>
      <c r="F1178" t="s">
        <v>1118</v>
      </c>
      <c r="G1178">
        <v>-8.9999999999999998E-4</v>
      </c>
    </row>
    <row r="1179" spans="1:7" x14ac:dyDescent="0.25">
      <c r="A1179" s="3">
        <v>44056</v>
      </c>
      <c r="B1179">
        <v>115.01</v>
      </c>
      <c r="C1179">
        <v>114.43</v>
      </c>
      <c r="D1179">
        <v>116.04</v>
      </c>
      <c r="E1179">
        <v>113.93</v>
      </c>
      <c r="F1179" t="s">
        <v>1119</v>
      </c>
      <c r="G1179">
        <v>1.77E-2</v>
      </c>
    </row>
    <row r="1180" spans="1:7" x14ac:dyDescent="0.25">
      <c r="A1180" s="3">
        <v>44055</v>
      </c>
      <c r="B1180">
        <v>113.01</v>
      </c>
      <c r="C1180">
        <v>110.5</v>
      </c>
      <c r="D1180">
        <v>113.28</v>
      </c>
      <c r="E1180">
        <v>110.3</v>
      </c>
      <c r="F1180" t="s">
        <v>1120</v>
      </c>
      <c r="G1180">
        <v>3.32E-2</v>
      </c>
    </row>
    <row r="1181" spans="1:7" x14ac:dyDescent="0.25">
      <c r="A1181" s="3">
        <v>44054</v>
      </c>
      <c r="B1181">
        <v>109.38</v>
      </c>
      <c r="C1181">
        <v>111.97</v>
      </c>
      <c r="D1181">
        <v>112.48</v>
      </c>
      <c r="E1181">
        <v>109.11</v>
      </c>
      <c r="F1181" t="s">
        <v>1121</v>
      </c>
      <c r="G1181">
        <v>-2.9700000000000001E-2</v>
      </c>
    </row>
    <row r="1182" spans="1:7" x14ac:dyDescent="0.25">
      <c r="A1182" s="3">
        <v>44053</v>
      </c>
      <c r="B1182">
        <v>112.73</v>
      </c>
      <c r="C1182">
        <v>112.6</v>
      </c>
      <c r="D1182">
        <v>113.78</v>
      </c>
      <c r="E1182">
        <v>110</v>
      </c>
      <c r="F1182" t="s">
        <v>1122</v>
      </c>
      <c r="G1182">
        <v>1.46E-2</v>
      </c>
    </row>
    <row r="1183" spans="1:7" x14ac:dyDescent="0.25">
      <c r="A1183" s="3">
        <v>44050</v>
      </c>
      <c r="B1183">
        <v>111.11</v>
      </c>
      <c r="C1183">
        <v>113.2</v>
      </c>
      <c r="D1183">
        <v>113.67</v>
      </c>
      <c r="E1183">
        <v>110.29</v>
      </c>
      <c r="F1183" t="s">
        <v>1123</v>
      </c>
      <c r="G1183">
        <v>-2.4500000000000001E-2</v>
      </c>
    </row>
    <row r="1184" spans="1:7" x14ac:dyDescent="0.25">
      <c r="A1184" s="3">
        <v>44049</v>
      </c>
      <c r="B1184">
        <v>113.9</v>
      </c>
      <c r="C1184">
        <v>110.41</v>
      </c>
      <c r="D1184">
        <v>114.41</v>
      </c>
      <c r="E1184">
        <v>109.8</v>
      </c>
      <c r="F1184" t="s">
        <v>1124</v>
      </c>
      <c r="G1184">
        <v>3.49E-2</v>
      </c>
    </row>
    <row r="1185" spans="1:7" x14ac:dyDescent="0.25">
      <c r="A1185" s="3">
        <v>44048</v>
      </c>
      <c r="B1185">
        <v>110.06</v>
      </c>
      <c r="C1185">
        <v>109.38</v>
      </c>
      <c r="D1185">
        <v>110.39</v>
      </c>
      <c r="E1185">
        <v>108.9</v>
      </c>
      <c r="F1185" t="s">
        <v>1125</v>
      </c>
      <c r="G1185">
        <v>3.5999999999999999E-3</v>
      </c>
    </row>
    <row r="1186" spans="1:7" x14ac:dyDescent="0.25">
      <c r="A1186" s="3">
        <v>44047</v>
      </c>
      <c r="B1186">
        <v>109.67</v>
      </c>
      <c r="C1186">
        <v>109.13</v>
      </c>
      <c r="D1186">
        <v>110.79</v>
      </c>
      <c r="E1186">
        <v>108.39</v>
      </c>
      <c r="F1186" t="s">
        <v>1126</v>
      </c>
      <c r="G1186">
        <v>6.7000000000000002E-3</v>
      </c>
    </row>
    <row r="1187" spans="1:7" x14ac:dyDescent="0.25">
      <c r="A1187" s="3">
        <v>44046</v>
      </c>
      <c r="B1187">
        <v>108.94</v>
      </c>
      <c r="C1187">
        <v>108.2</v>
      </c>
      <c r="D1187">
        <v>111.64</v>
      </c>
      <c r="E1187">
        <v>107.89</v>
      </c>
      <c r="F1187" t="s">
        <v>1127</v>
      </c>
      <c r="G1187">
        <v>2.52E-2</v>
      </c>
    </row>
    <row r="1188" spans="1:7" x14ac:dyDescent="0.25">
      <c r="A1188" s="3">
        <v>44043</v>
      </c>
      <c r="B1188">
        <v>106.26</v>
      </c>
      <c r="C1188">
        <v>102.88</v>
      </c>
      <c r="D1188">
        <v>106.42</v>
      </c>
      <c r="E1188">
        <v>100.83</v>
      </c>
      <c r="F1188" t="s">
        <v>1128</v>
      </c>
      <c r="G1188">
        <v>0.1047</v>
      </c>
    </row>
    <row r="1189" spans="1:7" x14ac:dyDescent="0.25">
      <c r="A1189" s="3">
        <v>44042</v>
      </c>
      <c r="B1189">
        <v>96.19</v>
      </c>
      <c r="C1189">
        <v>94.19</v>
      </c>
      <c r="D1189">
        <v>96.3</v>
      </c>
      <c r="E1189">
        <v>93.77</v>
      </c>
      <c r="F1189" t="s">
        <v>1129</v>
      </c>
      <c r="G1189">
        <v>1.21E-2</v>
      </c>
    </row>
    <row r="1190" spans="1:7" x14ac:dyDescent="0.25">
      <c r="A1190" s="3">
        <v>44041</v>
      </c>
      <c r="B1190">
        <v>95.04</v>
      </c>
      <c r="C1190">
        <v>93.75</v>
      </c>
      <c r="D1190">
        <v>95.23</v>
      </c>
      <c r="E1190">
        <v>93.71</v>
      </c>
      <c r="F1190" t="s">
        <v>1130</v>
      </c>
      <c r="G1190">
        <v>1.9199999999999998E-2</v>
      </c>
    </row>
    <row r="1191" spans="1:7" x14ac:dyDescent="0.25">
      <c r="A1191" s="3">
        <v>44040</v>
      </c>
      <c r="B1191">
        <v>93.25</v>
      </c>
      <c r="C1191">
        <v>94.37</v>
      </c>
      <c r="D1191">
        <v>94.55</v>
      </c>
      <c r="E1191">
        <v>93.25</v>
      </c>
      <c r="F1191" t="s">
        <v>1131</v>
      </c>
      <c r="G1191">
        <v>-1.6500000000000001E-2</v>
      </c>
    </row>
    <row r="1192" spans="1:7" x14ac:dyDescent="0.25">
      <c r="A1192" s="3">
        <v>44039</v>
      </c>
      <c r="B1192">
        <v>94.81</v>
      </c>
      <c r="C1192">
        <v>93.71</v>
      </c>
      <c r="D1192">
        <v>94.91</v>
      </c>
      <c r="E1192">
        <v>93.48</v>
      </c>
      <c r="F1192" t="s">
        <v>1132</v>
      </c>
      <c r="G1192">
        <v>2.3800000000000002E-2</v>
      </c>
    </row>
    <row r="1193" spans="1:7" x14ac:dyDescent="0.25">
      <c r="A1193" s="3">
        <v>44036</v>
      </c>
      <c r="B1193">
        <v>92.61</v>
      </c>
      <c r="C1193">
        <v>90.99</v>
      </c>
      <c r="D1193">
        <v>92.97</v>
      </c>
      <c r="E1193">
        <v>89.14</v>
      </c>
      <c r="F1193" t="s">
        <v>1133</v>
      </c>
      <c r="G1193">
        <v>-2.5000000000000001E-3</v>
      </c>
    </row>
    <row r="1194" spans="1:7" x14ac:dyDescent="0.25">
      <c r="A1194" s="3">
        <v>44035</v>
      </c>
      <c r="B1194">
        <v>92.84</v>
      </c>
      <c r="C1194">
        <v>97</v>
      </c>
      <c r="D1194">
        <v>97.08</v>
      </c>
      <c r="E1194">
        <v>92.01</v>
      </c>
      <c r="F1194" t="s">
        <v>1134</v>
      </c>
      <c r="G1194">
        <v>-4.5499999999999999E-2</v>
      </c>
    </row>
    <row r="1195" spans="1:7" x14ac:dyDescent="0.25">
      <c r="A1195" s="3">
        <v>44034</v>
      </c>
      <c r="B1195">
        <v>97.27</v>
      </c>
      <c r="C1195">
        <v>96.69</v>
      </c>
      <c r="D1195">
        <v>97.97</v>
      </c>
      <c r="E1195">
        <v>96.6</v>
      </c>
      <c r="F1195" t="s">
        <v>1045</v>
      </c>
      <c r="G1195">
        <v>2.8E-3</v>
      </c>
    </row>
    <row r="1196" spans="1:7" x14ac:dyDescent="0.25">
      <c r="A1196" s="3">
        <v>44033</v>
      </c>
      <c r="B1196">
        <v>97</v>
      </c>
      <c r="C1196">
        <v>99.17</v>
      </c>
      <c r="D1196">
        <v>99.25</v>
      </c>
      <c r="E1196">
        <v>96.74</v>
      </c>
      <c r="F1196" t="s">
        <v>1135</v>
      </c>
      <c r="G1196">
        <v>-1.38E-2</v>
      </c>
    </row>
    <row r="1197" spans="1:7" x14ac:dyDescent="0.25">
      <c r="A1197" s="3">
        <v>44032</v>
      </c>
      <c r="B1197">
        <v>98.36</v>
      </c>
      <c r="C1197">
        <v>96.42</v>
      </c>
      <c r="D1197">
        <v>98.5</v>
      </c>
      <c r="E1197">
        <v>96.06</v>
      </c>
      <c r="F1197" t="s">
        <v>1136</v>
      </c>
      <c r="G1197">
        <v>2.1100000000000001E-2</v>
      </c>
    </row>
    <row r="1198" spans="1:7" x14ac:dyDescent="0.25">
      <c r="A1198" s="3">
        <v>44029</v>
      </c>
      <c r="B1198">
        <v>96.33</v>
      </c>
      <c r="C1198">
        <v>96.99</v>
      </c>
      <c r="D1198">
        <v>97.15</v>
      </c>
      <c r="E1198">
        <v>95.84</v>
      </c>
      <c r="F1198" t="s">
        <v>1137</v>
      </c>
      <c r="G1198">
        <v>-2E-3</v>
      </c>
    </row>
    <row r="1199" spans="1:7" x14ac:dyDescent="0.25">
      <c r="A1199" s="3">
        <v>44028</v>
      </c>
      <c r="B1199">
        <v>96.52</v>
      </c>
      <c r="C1199">
        <v>96.56</v>
      </c>
      <c r="D1199">
        <v>97.41</v>
      </c>
      <c r="E1199">
        <v>95.91</v>
      </c>
      <c r="F1199" t="s">
        <v>1138</v>
      </c>
      <c r="G1199">
        <v>-1.23E-2</v>
      </c>
    </row>
    <row r="1200" spans="1:7" x14ac:dyDescent="0.25">
      <c r="A1200" s="3">
        <v>44027</v>
      </c>
      <c r="B1200">
        <v>97.72</v>
      </c>
      <c r="C1200">
        <v>98.99</v>
      </c>
      <c r="D1200">
        <v>99.25</v>
      </c>
      <c r="E1200">
        <v>96.49</v>
      </c>
      <c r="F1200" t="s">
        <v>1139</v>
      </c>
      <c r="G1200">
        <v>6.7999999999999996E-3</v>
      </c>
    </row>
    <row r="1201" spans="1:7" x14ac:dyDescent="0.25">
      <c r="A1201" s="3">
        <v>44026</v>
      </c>
      <c r="B1201">
        <v>97.06</v>
      </c>
      <c r="C1201">
        <v>94.84</v>
      </c>
      <c r="D1201">
        <v>97.25</v>
      </c>
      <c r="E1201">
        <v>93.88</v>
      </c>
      <c r="F1201" t="s">
        <v>1140</v>
      </c>
      <c r="G1201">
        <v>1.6500000000000001E-2</v>
      </c>
    </row>
    <row r="1202" spans="1:7" x14ac:dyDescent="0.25">
      <c r="A1202" s="3">
        <v>44025</v>
      </c>
      <c r="B1202">
        <v>95.48</v>
      </c>
      <c r="C1202">
        <v>97.27</v>
      </c>
      <c r="D1202">
        <v>99.95</v>
      </c>
      <c r="E1202">
        <v>95.26</v>
      </c>
      <c r="F1202" t="s">
        <v>1141</v>
      </c>
      <c r="G1202">
        <v>-4.5999999999999999E-3</v>
      </c>
    </row>
    <row r="1203" spans="1:7" x14ac:dyDescent="0.25">
      <c r="A1203" s="3">
        <v>44022</v>
      </c>
      <c r="B1203">
        <v>95.92</v>
      </c>
      <c r="C1203">
        <v>95.33</v>
      </c>
      <c r="D1203">
        <v>95.98</v>
      </c>
      <c r="E1203">
        <v>94.71</v>
      </c>
      <c r="F1203" t="s">
        <v>1142</v>
      </c>
      <c r="G1203">
        <v>2.5000000000000001E-3</v>
      </c>
    </row>
    <row r="1204" spans="1:7" x14ac:dyDescent="0.25">
      <c r="A1204" s="3">
        <v>44021</v>
      </c>
      <c r="B1204">
        <v>95.68</v>
      </c>
      <c r="C1204">
        <v>96.26</v>
      </c>
      <c r="D1204">
        <v>96.32</v>
      </c>
      <c r="E1204">
        <v>94.67</v>
      </c>
      <c r="F1204" t="s">
        <v>1143</v>
      </c>
      <c r="G1204">
        <v>3.5999999999999999E-3</v>
      </c>
    </row>
    <row r="1205" spans="1:7" x14ac:dyDescent="0.25">
      <c r="A1205" s="3">
        <v>44020</v>
      </c>
      <c r="B1205">
        <v>95.34</v>
      </c>
      <c r="C1205">
        <v>94.18</v>
      </c>
      <c r="D1205">
        <v>95.38</v>
      </c>
      <c r="E1205">
        <v>94.09</v>
      </c>
      <c r="F1205" t="s">
        <v>1144</v>
      </c>
      <c r="G1205">
        <v>2.3300000000000001E-2</v>
      </c>
    </row>
    <row r="1206" spans="1:7" x14ac:dyDescent="0.25">
      <c r="A1206" s="3">
        <v>44019</v>
      </c>
      <c r="B1206">
        <v>93.17</v>
      </c>
      <c r="C1206">
        <v>93.85</v>
      </c>
      <c r="D1206">
        <v>94.66</v>
      </c>
      <c r="E1206">
        <v>93.06</v>
      </c>
      <c r="F1206" t="s">
        <v>1145</v>
      </c>
      <c r="G1206">
        <v>-3.0999999999999999E-3</v>
      </c>
    </row>
    <row r="1207" spans="1:7" x14ac:dyDescent="0.25">
      <c r="A1207" s="3">
        <v>44018</v>
      </c>
      <c r="B1207">
        <v>93.46</v>
      </c>
      <c r="C1207">
        <v>92.5</v>
      </c>
      <c r="D1207">
        <v>93.94</v>
      </c>
      <c r="E1207">
        <v>92.47</v>
      </c>
      <c r="F1207" t="s">
        <v>1146</v>
      </c>
      <c r="G1207">
        <v>2.6700000000000002E-2</v>
      </c>
    </row>
    <row r="1208" spans="1:7" x14ac:dyDescent="0.25">
      <c r="A1208" s="3">
        <v>44014</v>
      </c>
      <c r="B1208">
        <v>91.03</v>
      </c>
      <c r="C1208">
        <v>91.96</v>
      </c>
      <c r="D1208">
        <v>92.62</v>
      </c>
      <c r="E1208">
        <v>90.91</v>
      </c>
      <c r="F1208" t="s">
        <v>1147</v>
      </c>
      <c r="G1208">
        <v>0</v>
      </c>
    </row>
    <row r="1209" spans="1:7" x14ac:dyDescent="0.25">
      <c r="A1209" s="3">
        <v>44013</v>
      </c>
      <c r="B1209">
        <v>91.03</v>
      </c>
      <c r="C1209">
        <v>91.28</v>
      </c>
      <c r="D1209">
        <v>91.84</v>
      </c>
      <c r="E1209">
        <v>90.98</v>
      </c>
      <c r="F1209" t="s">
        <v>1148</v>
      </c>
      <c r="G1209">
        <v>-1.9E-3</v>
      </c>
    </row>
    <row r="1210" spans="1:7" x14ac:dyDescent="0.25">
      <c r="A1210" s="3">
        <v>44012</v>
      </c>
      <c r="B1210">
        <v>91.2</v>
      </c>
      <c r="C1210">
        <v>90.02</v>
      </c>
      <c r="D1210">
        <v>91.5</v>
      </c>
      <c r="E1210">
        <v>90</v>
      </c>
      <c r="F1210" t="s">
        <v>1149</v>
      </c>
      <c r="G1210">
        <v>8.3999999999999995E-3</v>
      </c>
    </row>
    <row r="1211" spans="1:7" x14ac:dyDescent="0.25">
      <c r="A1211" s="3">
        <v>44011</v>
      </c>
      <c r="B1211">
        <v>90.44</v>
      </c>
      <c r="C1211">
        <v>88.31</v>
      </c>
      <c r="D1211">
        <v>90.54</v>
      </c>
      <c r="E1211">
        <v>87.82</v>
      </c>
      <c r="F1211" t="s">
        <v>1150</v>
      </c>
      <c r="G1211">
        <v>2.3E-2</v>
      </c>
    </row>
    <row r="1212" spans="1:7" x14ac:dyDescent="0.25">
      <c r="A1212" s="3">
        <v>44008</v>
      </c>
      <c r="B1212">
        <v>88.41</v>
      </c>
      <c r="C1212">
        <v>91.1</v>
      </c>
      <c r="D1212">
        <v>91.33</v>
      </c>
      <c r="E1212">
        <v>88.25</v>
      </c>
      <c r="F1212" t="s">
        <v>1151</v>
      </c>
      <c r="G1212">
        <v>-3.0700000000000002E-2</v>
      </c>
    </row>
    <row r="1213" spans="1:7" x14ac:dyDescent="0.25">
      <c r="A1213" s="3">
        <v>44007</v>
      </c>
      <c r="B1213">
        <v>91.21</v>
      </c>
      <c r="C1213">
        <v>90.17</v>
      </c>
      <c r="D1213">
        <v>91.25</v>
      </c>
      <c r="E1213">
        <v>89.39</v>
      </c>
      <c r="F1213" t="s">
        <v>1152</v>
      </c>
      <c r="G1213">
        <v>1.32E-2</v>
      </c>
    </row>
    <row r="1214" spans="1:7" x14ac:dyDescent="0.25">
      <c r="A1214" s="3">
        <v>44006</v>
      </c>
      <c r="B1214">
        <v>90.02</v>
      </c>
      <c r="C1214">
        <v>91.25</v>
      </c>
      <c r="D1214">
        <v>92.2</v>
      </c>
      <c r="E1214">
        <v>89.63</v>
      </c>
      <c r="F1214" t="s">
        <v>1153</v>
      </c>
      <c r="G1214">
        <v>-1.7600000000000001E-2</v>
      </c>
    </row>
    <row r="1215" spans="1:7" x14ac:dyDescent="0.25">
      <c r="A1215" s="3">
        <v>44005</v>
      </c>
      <c r="B1215">
        <v>91.63</v>
      </c>
      <c r="C1215">
        <v>91</v>
      </c>
      <c r="D1215">
        <v>93.09</v>
      </c>
      <c r="E1215">
        <v>90.57</v>
      </c>
      <c r="F1215" t="s">
        <v>1154</v>
      </c>
      <c r="G1215">
        <v>2.1299999999999999E-2</v>
      </c>
    </row>
    <row r="1216" spans="1:7" x14ac:dyDescent="0.25">
      <c r="A1216" s="3">
        <v>44004</v>
      </c>
      <c r="B1216">
        <v>89.72</v>
      </c>
      <c r="C1216">
        <v>87.83</v>
      </c>
      <c r="D1216">
        <v>89.86</v>
      </c>
      <c r="E1216">
        <v>87.79</v>
      </c>
      <c r="F1216" t="s">
        <v>1155</v>
      </c>
      <c r="G1216">
        <v>2.6200000000000001E-2</v>
      </c>
    </row>
    <row r="1217" spans="1:7" x14ac:dyDescent="0.25">
      <c r="A1217" s="3">
        <v>44001</v>
      </c>
      <c r="B1217">
        <v>87.43</v>
      </c>
      <c r="C1217">
        <v>88.66</v>
      </c>
      <c r="D1217">
        <v>89.14</v>
      </c>
      <c r="E1217">
        <v>86.29</v>
      </c>
      <c r="F1217" t="s">
        <v>1156</v>
      </c>
      <c r="G1217">
        <v>-5.7000000000000002E-3</v>
      </c>
    </row>
    <row r="1218" spans="1:7" x14ac:dyDescent="0.25">
      <c r="A1218" s="3">
        <v>44000</v>
      </c>
      <c r="B1218">
        <v>87.93</v>
      </c>
      <c r="C1218">
        <v>87.85</v>
      </c>
      <c r="D1218">
        <v>88.36</v>
      </c>
      <c r="E1218">
        <v>87.31</v>
      </c>
      <c r="F1218" t="s">
        <v>1157</v>
      </c>
      <c r="G1218">
        <v>2.9999999999999997E-4</v>
      </c>
    </row>
    <row r="1219" spans="1:7" x14ac:dyDescent="0.25">
      <c r="A1219" s="3">
        <v>43999</v>
      </c>
      <c r="B1219">
        <v>87.9</v>
      </c>
      <c r="C1219">
        <v>88.79</v>
      </c>
      <c r="D1219">
        <v>88.85</v>
      </c>
      <c r="E1219">
        <v>87.77</v>
      </c>
      <c r="F1219" t="s">
        <v>1158</v>
      </c>
      <c r="G1219">
        <v>-1.4E-3</v>
      </c>
    </row>
    <row r="1220" spans="1:7" x14ac:dyDescent="0.25">
      <c r="A1220" s="3">
        <v>43998</v>
      </c>
      <c r="B1220">
        <v>88.02</v>
      </c>
      <c r="C1220">
        <v>87.86</v>
      </c>
      <c r="D1220">
        <v>88.3</v>
      </c>
      <c r="E1220">
        <v>86.18</v>
      </c>
      <c r="F1220" t="s">
        <v>1159</v>
      </c>
      <c r="G1220">
        <v>2.6499999999999999E-2</v>
      </c>
    </row>
    <row r="1221" spans="1:7" x14ac:dyDescent="0.25">
      <c r="A1221" s="3">
        <v>43997</v>
      </c>
      <c r="B1221">
        <v>85.75</v>
      </c>
      <c r="C1221">
        <v>83.31</v>
      </c>
      <c r="D1221">
        <v>86.42</v>
      </c>
      <c r="E1221">
        <v>83.14</v>
      </c>
      <c r="F1221" t="s">
        <v>1160</v>
      </c>
      <c r="G1221">
        <v>1.24E-2</v>
      </c>
    </row>
    <row r="1222" spans="1:7" x14ac:dyDescent="0.25">
      <c r="A1222" s="3">
        <v>43994</v>
      </c>
      <c r="B1222">
        <v>84.7</v>
      </c>
      <c r="C1222">
        <v>86.18</v>
      </c>
      <c r="D1222">
        <v>86.95</v>
      </c>
      <c r="E1222">
        <v>83.56</v>
      </c>
      <c r="F1222" t="s">
        <v>1161</v>
      </c>
      <c r="G1222">
        <v>8.6999999999999994E-3</v>
      </c>
    </row>
    <row r="1223" spans="1:7" x14ac:dyDescent="0.25">
      <c r="A1223" s="3">
        <v>43993</v>
      </c>
      <c r="B1223">
        <v>83.97</v>
      </c>
      <c r="C1223">
        <v>87.33</v>
      </c>
      <c r="D1223">
        <v>87.77</v>
      </c>
      <c r="E1223">
        <v>83.87</v>
      </c>
      <c r="F1223" t="s">
        <v>1162</v>
      </c>
      <c r="G1223">
        <v>-4.8099999999999997E-2</v>
      </c>
    </row>
    <row r="1224" spans="1:7" x14ac:dyDescent="0.25">
      <c r="A1224" s="3">
        <v>43992</v>
      </c>
      <c r="B1224">
        <v>88.21</v>
      </c>
      <c r="C1224">
        <v>86.97</v>
      </c>
      <c r="D1224">
        <v>88.69</v>
      </c>
      <c r="E1224">
        <v>86.52</v>
      </c>
      <c r="F1224" t="s">
        <v>1163</v>
      </c>
      <c r="G1224">
        <v>2.5700000000000001E-2</v>
      </c>
    </row>
    <row r="1225" spans="1:7" x14ac:dyDescent="0.25">
      <c r="A1225" s="3">
        <v>43991</v>
      </c>
      <c r="B1225">
        <v>86</v>
      </c>
      <c r="C1225">
        <v>83.03</v>
      </c>
      <c r="D1225">
        <v>86.4</v>
      </c>
      <c r="E1225">
        <v>83</v>
      </c>
      <c r="F1225" t="s">
        <v>1164</v>
      </c>
      <c r="G1225">
        <v>3.1699999999999999E-2</v>
      </c>
    </row>
    <row r="1226" spans="1:7" x14ac:dyDescent="0.25">
      <c r="A1226" s="3">
        <v>43990</v>
      </c>
      <c r="B1226">
        <v>83.36</v>
      </c>
      <c r="C1226">
        <v>82.56</v>
      </c>
      <c r="D1226">
        <v>83.4</v>
      </c>
      <c r="E1226">
        <v>81.83</v>
      </c>
      <c r="F1226" t="s">
        <v>1165</v>
      </c>
      <c r="G1226">
        <v>5.7999999999999996E-3</v>
      </c>
    </row>
    <row r="1227" spans="1:7" x14ac:dyDescent="0.25">
      <c r="A1227" s="3">
        <v>43987</v>
      </c>
      <c r="B1227">
        <v>82.88</v>
      </c>
      <c r="C1227">
        <v>80.84</v>
      </c>
      <c r="D1227">
        <v>82.94</v>
      </c>
      <c r="E1227">
        <v>80.81</v>
      </c>
      <c r="F1227" t="s">
        <v>1166</v>
      </c>
      <c r="G1227">
        <v>2.8500000000000001E-2</v>
      </c>
    </row>
    <row r="1228" spans="1:7" x14ac:dyDescent="0.25">
      <c r="A1228" s="3">
        <v>43986</v>
      </c>
      <c r="B1228">
        <v>80.58</v>
      </c>
      <c r="C1228">
        <v>81.099999999999994</v>
      </c>
      <c r="D1228">
        <v>81.41</v>
      </c>
      <c r="E1228">
        <v>80.19</v>
      </c>
      <c r="F1228" t="s">
        <v>520</v>
      </c>
      <c r="G1228">
        <v>-8.6E-3</v>
      </c>
    </row>
    <row r="1229" spans="1:7" x14ac:dyDescent="0.25">
      <c r="A1229" s="3">
        <v>43985</v>
      </c>
      <c r="B1229">
        <v>81.28</v>
      </c>
      <c r="C1229">
        <v>81.17</v>
      </c>
      <c r="D1229">
        <v>81.55</v>
      </c>
      <c r="E1229">
        <v>80.58</v>
      </c>
      <c r="F1229" t="s">
        <v>1167</v>
      </c>
      <c r="G1229">
        <v>5.5999999999999999E-3</v>
      </c>
    </row>
    <row r="1230" spans="1:7" x14ac:dyDescent="0.25">
      <c r="A1230" s="3">
        <v>43984</v>
      </c>
      <c r="B1230">
        <v>80.83</v>
      </c>
      <c r="C1230">
        <v>80.19</v>
      </c>
      <c r="D1230">
        <v>80.86</v>
      </c>
      <c r="E1230">
        <v>79.73</v>
      </c>
      <c r="F1230" t="s">
        <v>1168</v>
      </c>
      <c r="G1230">
        <v>4.5999999999999999E-3</v>
      </c>
    </row>
    <row r="1231" spans="1:7" x14ac:dyDescent="0.25">
      <c r="A1231" s="3">
        <v>43983</v>
      </c>
      <c r="B1231">
        <v>80.459999999999994</v>
      </c>
      <c r="C1231">
        <v>79.44</v>
      </c>
      <c r="D1231">
        <v>80.59</v>
      </c>
      <c r="E1231">
        <v>79.3</v>
      </c>
      <c r="F1231" t="s">
        <v>1169</v>
      </c>
      <c r="G1231">
        <v>1.23E-2</v>
      </c>
    </row>
    <row r="1232" spans="1:7" x14ac:dyDescent="0.25">
      <c r="A1232" s="3">
        <v>43980</v>
      </c>
      <c r="B1232">
        <v>79.48</v>
      </c>
      <c r="C1232">
        <v>79.81</v>
      </c>
      <c r="D1232">
        <v>80.290000000000006</v>
      </c>
      <c r="E1232">
        <v>79.12</v>
      </c>
      <c r="F1232" t="s">
        <v>1170</v>
      </c>
      <c r="G1232">
        <v>-1E-3</v>
      </c>
    </row>
    <row r="1233" spans="1:7" x14ac:dyDescent="0.25">
      <c r="A1233" s="3">
        <v>43979</v>
      </c>
      <c r="B1233">
        <v>79.56</v>
      </c>
      <c r="C1233">
        <v>79.19</v>
      </c>
      <c r="D1233">
        <v>80.86</v>
      </c>
      <c r="E1233">
        <v>78.91</v>
      </c>
      <c r="F1233" t="s">
        <v>1171</v>
      </c>
      <c r="G1233">
        <v>4.0000000000000002E-4</v>
      </c>
    </row>
    <row r="1234" spans="1:7" x14ac:dyDescent="0.25">
      <c r="A1234" s="3">
        <v>43978</v>
      </c>
      <c r="B1234">
        <v>79.53</v>
      </c>
      <c r="C1234">
        <v>79.03</v>
      </c>
      <c r="D1234">
        <v>79.680000000000007</v>
      </c>
      <c r="E1234">
        <v>78.27</v>
      </c>
      <c r="F1234" t="s">
        <v>1172</v>
      </c>
      <c r="G1234">
        <v>4.4000000000000003E-3</v>
      </c>
    </row>
    <row r="1235" spans="1:7" x14ac:dyDescent="0.25">
      <c r="A1235" s="3">
        <v>43977</v>
      </c>
      <c r="B1235">
        <v>79.180000000000007</v>
      </c>
      <c r="C1235">
        <v>80.88</v>
      </c>
      <c r="D1235">
        <v>81.06</v>
      </c>
      <c r="E1235">
        <v>79.12</v>
      </c>
      <c r="F1235" t="s">
        <v>1173</v>
      </c>
      <c r="G1235">
        <v>-6.7999999999999996E-3</v>
      </c>
    </row>
    <row r="1236" spans="1:7" x14ac:dyDescent="0.25">
      <c r="A1236" s="3">
        <v>43973</v>
      </c>
      <c r="B1236">
        <v>79.72</v>
      </c>
      <c r="C1236">
        <v>78.94</v>
      </c>
      <c r="D1236">
        <v>79.81</v>
      </c>
      <c r="E1236">
        <v>78.84</v>
      </c>
      <c r="F1236" t="s">
        <v>1174</v>
      </c>
      <c r="G1236">
        <v>6.4000000000000003E-3</v>
      </c>
    </row>
    <row r="1237" spans="1:7" x14ac:dyDescent="0.25">
      <c r="A1237" s="3">
        <v>43972</v>
      </c>
      <c r="B1237">
        <v>79.209999999999994</v>
      </c>
      <c r="C1237">
        <v>79.67</v>
      </c>
      <c r="D1237">
        <v>80.22</v>
      </c>
      <c r="E1237">
        <v>78.97</v>
      </c>
      <c r="F1237" t="s">
        <v>1175</v>
      </c>
      <c r="G1237">
        <v>-7.4999999999999997E-3</v>
      </c>
    </row>
    <row r="1238" spans="1:7" x14ac:dyDescent="0.25">
      <c r="A1238" s="3">
        <v>43971</v>
      </c>
      <c r="B1238">
        <v>79.81</v>
      </c>
      <c r="C1238">
        <v>79.17</v>
      </c>
      <c r="D1238">
        <v>79.88</v>
      </c>
      <c r="E1238">
        <v>79.05</v>
      </c>
      <c r="F1238" t="s">
        <v>1176</v>
      </c>
      <c r="G1238">
        <v>1.95E-2</v>
      </c>
    </row>
    <row r="1239" spans="1:7" x14ac:dyDescent="0.25">
      <c r="A1239" s="3">
        <v>43970</v>
      </c>
      <c r="B1239">
        <v>78.28</v>
      </c>
      <c r="C1239">
        <v>78.760000000000005</v>
      </c>
      <c r="D1239">
        <v>79.63</v>
      </c>
      <c r="E1239">
        <v>78.25</v>
      </c>
      <c r="F1239" t="s">
        <v>1177</v>
      </c>
      <c r="G1239">
        <v>-5.7999999999999996E-3</v>
      </c>
    </row>
    <row r="1240" spans="1:7" x14ac:dyDescent="0.25">
      <c r="A1240" s="3">
        <v>43969</v>
      </c>
      <c r="B1240">
        <v>78.739999999999995</v>
      </c>
      <c r="C1240">
        <v>78.290000000000006</v>
      </c>
      <c r="D1240">
        <v>79.12</v>
      </c>
      <c r="E1240">
        <v>77.58</v>
      </c>
      <c r="F1240" t="s">
        <v>1178</v>
      </c>
      <c r="G1240">
        <v>2.35E-2</v>
      </c>
    </row>
    <row r="1241" spans="1:7" x14ac:dyDescent="0.25">
      <c r="A1241" s="3">
        <v>43966</v>
      </c>
      <c r="B1241">
        <v>76.930000000000007</v>
      </c>
      <c r="C1241">
        <v>75.09</v>
      </c>
      <c r="D1241">
        <v>76.97</v>
      </c>
      <c r="E1241">
        <v>75.05</v>
      </c>
      <c r="F1241" t="s">
        <v>1179</v>
      </c>
      <c r="G1241">
        <v>-5.8999999999999999E-3</v>
      </c>
    </row>
    <row r="1242" spans="1:7" x14ac:dyDescent="0.25">
      <c r="A1242" s="3">
        <v>43965</v>
      </c>
      <c r="B1242">
        <v>77.39</v>
      </c>
      <c r="C1242">
        <v>76.13</v>
      </c>
      <c r="D1242">
        <v>77.45</v>
      </c>
      <c r="E1242">
        <v>75.38</v>
      </c>
      <c r="F1242" t="s">
        <v>1180</v>
      </c>
      <c r="G1242">
        <v>6.1999999999999998E-3</v>
      </c>
    </row>
    <row r="1243" spans="1:7" x14ac:dyDescent="0.25">
      <c r="A1243" s="3">
        <v>43964</v>
      </c>
      <c r="B1243">
        <v>76.91</v>
      </c>
      <c r="C1243">
        <v>78.040000000000006</v>
      </c>
      <c r="D1243">
        <v>78.989999999999995</v>
      </c>
      <c r="E1243">
        <v>75.8</v>
      </c>
      <c r="F1243" t="s">
        <v>1181</v>
      </c>
      <c r="G1243">
        <v>-1.21E-2</v>
      </c>
    </row>
    <row r="1244" spans="1:7" x14ac:dyDescent="0.25">
      <c r="A1244" s="3">
        <v>43963</v>
      </c>
      <c r="B1244">
        <v>77.849999999999994</v>
      </c>
      <c r="C1244">
        <v>79.459999999999994</v>
      </c>
      <c r="D1244">
        <v>79.92</v>
      </c>
      <c r="E1244">
        <v>77.73</v>
      </c>
      <c r="F1244" t="s">
        <v>1182</v>
      </c>
      <c r="G1244">
        <v>-1.14E-2</v>
      </c>
    </row>
    <row r="1245" spans="1:7" x14ac:dyDescent="0.25">
      <c r="A1245" s="3">
        <v>43962</v>
      </c>
      <c r="B1245">
        <v>78.75</v>
      </c>
      <c r="C1245">
        <v>77.03</v>
      </c>
      <c r="D1245">
        <v>79.260000000000005</v>
      </c>
      <c r="E1245">
        <v>76.81</v>
      </c>
      <c r="F1245" t="s">
        <v>1183</v>
      </c>
      <c r="G1245">
        <v>1.5699999999999999E-2</v>
      </c>
    </row>
    <row r="1246" spans="1:7" x14ac:dyDescent="0.25">
      <c r="A1246" s="3">
        <v>43959</v>
      </c>
      <c r="B1246">
        <v>77.53</v>
      </c>
      <c r="C1246">
        <v>76.41</v>
      </c>
      <c r="D1246">
        <v>77.59</v>
      </c>
      <c r="E1246">
        <v>76.069999999999993</v>
      </c>
      <c r="F1246" t="s">
        <v>1184</v>
      </c>
      <c r="G1246">
        <v>2.0899999999999998E-2</v>
      </c>
    </row>
    <row r="1247" spans="1:7" x14ac:dyDescent="0.25">
      <c r="A1247" s="3">
        <v>43958</v>
      </c>
      <c r="B1247">
        <v>75.94</v>
      </c>
      <c r="C1247">
        <v>75.81</v>
      </c>
      <c r="D1247">
        <v>76.290000000000006</v>
      </c>
      <c r="E1247">
        <v>75.489999999999995</v>
      </c>
      <c r="F1247" t="s">
        <v>1185</v>
      </c>
      <c r="G1247">
        <v>1.04E-2</v>
      </c>
    </row>
    <row r="1248" spans="1:7" x14ac:dyDescent="0.25">
      <c r="A1248" s="3">
        <v>43957</v>
      </c>
      <c r="B1248">
        <v>75.16</v>
      </c>
      <c r="C1248">
        <v>75.11</v>
      </c>
      <c r="D1248">
        <v>75.81</v>
      </c>
      <c r="E1248">
        <v>74.72</v>
      </c>
      <c r="F1248" t="s">
        <v>1186</v>
      </c>
      <c r="G1248">
        <v>1.04E-2</v>
      </c>
    </row>
    <row r="1249" spans="1:7" x14ac:dyDescent="0.25">
      <c r="A1249" s="3">
        <v>43956</v>
      </c>
      <c r="B1249">
        <v>74.39</v>
      </c>
      <c r="C1249">
        <v>73.77</v>
      </c>
      <c r="D1249">
        <v>75.25</v>
      </c>
      <c r="E1249">
        <v>73.61</v>
      </c>
      <c r="F1249" t="s">
        <v>1187</v>
      </c>
      <c r="G1249">
        <v>1.4999999999999999E-2</v>
      </c>
    </row>
    <row r="1250" spans="1:7" x14ac:dyDescent="0.25">
      <c r="A1250" s="3">
        <v>43955</v>
      </c>
      <c r="B1250">
        <v>73.290000000000006</v>
      </c>
      <c r="C1250">
        <v>72.290000000000006</v>
      </c>
      <c r="D1250">
        <v>73.42</v>
      </c>
      <c r="E1250">
        <v>71.58</v>
      </c>
      <c r="F1250" t="s">
        <v>1188</v>
      </c>
      <c r="G1250">
        <v>1.41E-2</v>
      </c>
    </row>
    <row r="1251" spans="1:7" x14ac:dyDescent="0.25">
      <c r="A1251" s="3">
        <v>43952</v>
      </c>
      <c r="B1251">
        <v>72.27</v>
      </c>
      <c r="C1251">
        <v>71.56</v>
      </c>
      <c r="D1251">
        <v>74.75</v>
      </c>
      <c r="E1251">
        <v>71.459999999999994</v>
      </c>
      <c r="F1251" t="s">
        <v>1189</v>
      </c>
      <c r="G1251">
        <v>-1.61E-2</v>
      </c>
    </row>
    <row r="1252" spans="1:7" x14ac:dyDescent="0.25">
      <c r="A1252" s="3">
        <v>43951</v>
      </c>
      <c r="B1252">
        <v>73.45</v>
      </c>
      <c r="C1252">
        <v>72.489999999999995</v>
      </c>
      <c r="D1252">
        <v>73.63</v>
      </c>
      <c r="E1252">
        <v>72.09</v>
      </c>
      <c r="F1252" t="s">
        <v>1092</v>
      </c>
      <c r="G1252">
        <v>2.1100000000000001E-2</v>
      </c>
    </row>
    <row r="1253" spans="1:7" x14ac:dyDescent="0.25">
      <c r="A1253" s="3">
        <v>43950</v>
      </c>
      <c r="B1253">
        <v>71.930000000000007</v>
      </c>
      <c r="C1253">
        <v>71.180000000000007</v>
      </c>
      <c r="D1253">
        <v>72.42</v>
      </c>
      <c r="E1253">
        <v>70.97</v>
      </c>
      <c r="F1253" t="s">
        <v>1190</v>
      </c>
      <c r="G1253">
        <v>3.2899999999999999E-2</v>
      </c>
    </row>
    <row r="1254" spans="1:7" x14ac:dyDescent="0.25">
      <c r="A1254" s="3">
        <v>43949</v>
      </c>
      <c r="B1254">
        <v>69.64</v>
      </c>
      <c r="C1254">
        <v>71.27</v>
      </c>
      <c r="D1254">
        <v>71.459999999999994</v>
      </c>
      <c r="E1254">
        <v>69.55</v>
      </c>
      <c r="F1254" t="s">
        <v>1191</v>
      </c>
      <c r="G1254">
        <v>-1.6199999999999999E-2</v>
      </c>
    </row>
    <row r="1255" spans="1:7" x14ac:dyDescent="0.25">
      <c r="A1255" s="3">
        <v>43948</v>
      </c>
      <c r="B1255">
        <v>70.790000000000006</v>
      </c>
      <c r="C1255">
        <v>70.45</v>
      </c>
      <c r="D1255">
        <v>71.14</v>
      </c>
      <c r="E1255">
        <v>69.989999999999995</v>
      </c>
      <c r="F1255" t="s">
        <v>1144</v>
      </c>
      <c r="G1255">
        <v>6.9999999999999999E-4</v>
      </c>
    </row>
    <row r="1256" spans="1:7" x14ac:dyDescent="0.25">
      <c r="A1256" s="3">
        <v>43945</v>
      </c>
      <c r="B1256">
        <v>70.739999999999995</v>
      </c>
      <c r="C1256">
        <v>69.3</v>
      </c>
      <c r="D1256">
        <v>70.75</v>
      </c>
      <c r="E1256">
        <v>69.25</v>
      </c>
      <c r="F1256" t="s">
        <v>1192</v>
      </c>
      <c r="G1256">
        <v>2.8799999999999999E-2</v>
      </c>
    </row>
    <row r="1257" spans="1:7" x14ac:dyDescent="0.25">
      <c r="A1257" s="3">
        <v>43944</v>
      </c>
      <c r="B1257">
        <v>68.760000000000005</v>
      </c>
      <c r="C1257">
        <v>68.97</v>
      </c>
      <c r="D1257">
        <v>70.44</v>
      </c>
      <c r="E1257">
        <v>68.72</v>
      </c>
      <c r="F1257" t="s">
        <v>1193</v>
      </c>
      <c r="G1257">
        <v>-3.8999999999999998E-3</v>
      </c>
    </row>
    <row r="1258" spans="1:7" x14ac:dyDescent="0.25">
      <c r="A1258" s="3">
        <v>43943</v>
      </c>
      <c r="B1258">
        <v>69.03</v>
      </c>
      <c r="C1258">
        <v>68.400000000000006</v>
      </c>
      <c r="D1258">
        <v>69.47</v>
      </c>
      <c r="E1258">
        <v>68.05</v>
      </c>
      <c r="F1258" t="s">
        <v>1194</v>
      </c>
      <c r="G1258">
        <v>2.8899999999999999E-2</v>
      </c>
    </row>
    <row r="1259" spans="1:7" x14ac:dyDescent="0.25">
      <c r="A1259" s="3">
        <v>43942</v>
      </c>
      <c r="B1259">
        <v>67.09</v>
      </c>
      <c r="C1259">
        <v>69.069999999999993</v>
      </c>
      <c r="D1259">
        <v>69.31</v>
      </c>
      <c r="E1259">
        <v>66.36</v>
      </c>
      <c r="F1259" t="s">
        <v>1195</v>
      </c>
      <c r="G1259">
        <v>-3.09E-2</v>
      </c>
    </row>
    <row r="1260" spans="1:7" x14ac:dyDescent="0.25">
      <c r="A1260" s="3">
        <v>43941</v>
      </c>
      <c r="B1260">
        <v>69.23</v>
      </c>
      <c r="C1260">
        <v>69.489999999999995</v>
      </c>
      <c r="D1260">
        <v>70.42</v>
      </c>
      <c r="E1260">
        <v>69.209999999999994</v>
      </c>
      <c r="F1260" t="s">
        <v>1196</v>
      </c>
      <c r="G1260">
        <v>-2.0799999999999999E-2</v>
      </c>
    </row>
    <row r="1261" spans="1:7" x14ac:dyDescent="0.25">
      <c r="A1261" s="3">
        <v>43938</v>
      </c>
      <c r="B1261">
        <v>70.7</v>
      </c>
      <c r="C1261">
        <v>71.17</v>
      </c>
      <c r="D1261">
        <v>71.739999999999995</v>
      </c>
      <c r="E1261">
        <v>69.22</v>
      </c>
      <c r="F1261" t="s">
        <v>1197</v>
      </c>
      <c r="G1261">
        <v>-1.35E-2</v>
      </c>
    </row>
    <row r="1262" spans="1:7" x14ac:dyDescent="0.25">
      <c r="A1262" s="3">
        <v>43937</v>
      </c>
      <c r="B1262">
        <v>71.67</v>
      </c>
      <c r="C1262">
        <v>71.84</v>
      </c>
      <c r="D1262">
        <v>72.05</v>
      </c>
      <c r="E1262">
        <v>70.59</v>
      </c>
      <c r="F1262" t="s">
        <v>1198</v>
      </c>
      <c r="G1262">
        <v>7.9000000000000008E-3</v>
      </c>
    </row>
    <row r="1263" spans="1:7" x14ac:dyDescent="0.25">
      <c r="A1263" s="3">
        <v>43936</v>
      </c>
      <c r="B1263">
        <v>71.11</v>
      </c>
      <c r="C1263">
        <v>70.599999999999994</v>
      </c>
      <c r="D1263">
        <v>71.58</v>
      </c>
      <c r="E1263">
        <v>70.16</v>
      </c>
      <c r="F1263" t="s">
        <v>751</v>
      </c>
      <c r="G1263">
        <v>-9.1000000000000004E-3</v>
      </c>
    </row>
    <row r="1264" spans="1:7" x14ac:dyDescent="0.25">
      <c r="A1264" s="3">
        <v>43935</v>
      </c>
      <c r="B1264">
        <v>71.760000000000005</v>
      </c>
      <c r="C1264">
        <v>70</v>
      </c>
      <c r="D1264">
        <v>72.06</v>
      </c>
      <c r="E1264">
        <v>69.510000000000005</v>
      </c>
      <c r="F1264" t="s">
        <v>1199</v>
      </c>
      <c r="G1264">
        <v>5.0500000000000003E-2</v>
      </c>
    </row>
    <row r="1265" spans="1:7" x14ac:dyDescent="0.25">
      <c r="A1265" s="3">
        <v>43934</v>
      </c>
      <c r="B1265">
        <v>68.31</v>
      </c>
      <c r="C1265">
        <v>67.08</v>
      </c>
      <c r="D1265">
        <v>68.42</v>
      </c>
      <c r="E1265">
        <v>66.459999999999994</v>
      </c>
      <c r="F1265" t="s">
        <v>1200</v>
      </c>
      <c r="G1265">
        <v>1.9599999999999999E-2</v>
      </c>
    </row>
    <row r="1266" spans="1:7" x14ac:dyDescent="0.25">
      <c r="A1266" s="3">
        <v>43930</v>
      </c>
      <c r="B1266">
        <v>67</v>
      </c>
      <c r="C1266">
        <v>67.17</v>
      </c>
      <c r="D1266">
        <v>67.52</v>
      </c>
      <c r="E1266">
        <v>66.17</v>
      </c>
      <c r="F1266" t="s">
        <v>1201</v>
      </c>
      <c r="G1266">
        <v>7.1999999999999998E-3</v>
      </c>
    </row>
    <row r="1267" spans="1:7" x14ac:dyDescent="0.25">
      <c r="A1267" s="3">
        <v>43929</v>
      </c>
      <c r="B1267">
        <v>66.52</v>
      </c>
      <c r="C1267">
        <v>65.69</v>
      </c>
      <c r="D1267">
        <v>66.84</v>
      </c>
      <c r="E1267">
        <v>65.31</v>
      </c>
      <c r="F1267" t="s">
        <v>1202</v>
      </c>
      <c r="G1267">
        <v>2.5600000000000001E-2</v>
      </c>
    </row>
    <row r="1268" spans="1:7" x14ac:dyDescent="0.25">
      <c r="A1268" s="3">
        <v>43928</v>
      </c>
      <c r="B1268">
        <v>64.86</v>
      </c>
      <c r="C1268">
        <v>67.7</v>
      </c>
      <c r="D1268">
        <v>67.92</v>
      </c>
      <c r="E1268">
        <v>64.75</v>
      </c>
      <c r="F1268" t="s">
        <v>1203</v>
      </c>
      <c r="G1268">
        <v>-1.1599999999999999E-2</v>
      </c>
    </row>
    <row r="1269" spans="1:7" x14ac:dyDescent="0.25">
      <c r="A1269" s="3">
        <v>43927</v>
      </c>
      <c r="B1269">
        <v>65.62</v>
      </c>
      <c r="C1269">
        <v>62.73</v>
      </c>
      <c r="D1269">
        <v>65.78</v>
      </c>
      <c r="E1269">
        <v>62.34</v>
      </c>
      <c r="F1269" t="s">
        <v>1204</v>
      </c>
      <c r="G1269">
        <v>8.7300000000000003E-2</v>
      </c>
    </row>
    <row r="1270" spans="1:7" x14ac:dyDescent="0.25">
      <c r="A1270" s="3">
        <v>43924</v>
      </c>
      <c r="B1270">
        <v>60.35</v>
      </c>
      <c r="C1270">
        <v>60.7</v>
      </c>
      <c r="D1270">
        <v>61.42</v>
      </c>
      <c r="E1270">
        <v>59.74</v>
      </c>
      <c r="F1270" t="s">
        <v>1205</v>
      </c>
      <c r="G1270">
        <v>-1.44E-2</v>
      </c>
    </row>
    <row r="1271" spans="1:7" x14ac:dyDescent="0.25">
      <c r="A1271" s="3">
        <v>43923</v>
      </c>
      <c r="B1271">
        <v>61.23</v>
      </c>
      <c r="C1271">
        <v>60.09</v>
      </c>
      <c r="D1271">
        <v>61.29</v>
      </c>
      <c r="E1271">
        <v>59.23</v>
      </c>
      <c r="F1271" t="s">
        <v>1206</v>
      </c>
      <c r="G1271">
        <v>1.66E-2</v>
      </c>
    </row>
    <row r="1272" spans="1:7" x14ac:dyDescent="0.25">
      <c r="A1272" s="3">
        <v>43922</v>
      </c>
      <c r="B1272">
        <v>60.23</v>
      </c>
      <c r="C1272">
        <v>61.62</v>
      </c>
      <c r="D1272">
        <v>62.18</v>
      </c>
      <c r="E1272">
        <v>59.78</v>
      </c>
      <c r="F1272" t="s">
        <v>1207</v>
      </c>
      <c r="G1272">
        <v>-5.2499999999999998E-2</v>
      </c>
    </row>
    <row r="1273" spans="1:7" x14ac:dyDescent="0.25">
      <c r="A1273" s="3">
        <v>43921</v>
      </c>
      <c r="B1273">
        <v>63.57</v>
      </c>
      <c r="C1273">
        <v>63.9</v>
      </c>
      <c r="D1273">
        <v>65.62</v>
      </c>
      <c r="E1273">
        <v>63</v>
      </c>
      <c r="F1273" t="s">
        <v>1134</v>
      </c>
      <c r="G1273">
        <v>-2E-3</v>
      </c>
    </row>
    <row r="1274" spans="1:7" x14ac:dyDescent="0.25">
      <c r="A1274" s="3">
        <v>43920</v>
      </c>
      <c r="B1274">
        <v>63.7</v>
      </c>
      <c r="C1274">
        <v>62.69</v>
      </c>
      <c r="D1274">
        <v>63.88</v>
      </c>
      <c r="E1274">
        <v>62.35</v>
      </c>
      <c r="F1274" t="s">
        <v>1208</v>
      </c>
      <c r="G1274">
        <v>2.8400000000000002E-2</v>
      </c>
    </row>
    <row r="1275" spans="1:7" x14ac:dyDescent="0.25">
      <c r="A1275" s="3">
        <v>43917</v>
      </c>
      <c r="B1275">
        <v>61.94</v>
      </c>
      <c r="C1275">
        <v>63.19</v>
      </c>
      <c r="D1275">
        <v>63.97</v>
      </c>
      <c r="E1275">
        <v>61.76</v>
      </c>
      <c r="F1275" t="s">
        <v>1209</v>
      </c>
      <c r="G1275">
        <v>-4.1300000000000003E-2</v>
      </c>
    </row>
    <row r="1276" spans="1:7" x14ac:dyDescent="0.25">
      <c r="A1276" s="3">
        <v>43916</v>
      </c>
      <c r="B1276">
        <v>64.61</v>
      </c>
      <c r="C1276">
        <v>61.63</v>
      </c>
      <c r="D1276">
        <v>64.67</v>
      </c>
      <c r="E1276">
        <v>61.59</v>
      </c>
      <c r="F1276" t="s">
        <v>1210</v>
      </c>
      <c r="G1276">
        <v>5.2600000000000001E-2</v>
      </c>
    </row>
    <row r="1277" spans="1:7" x14ac:dyDescent="0.25">
      <c r="A1277" s="3">
        <v>43915</v>
      </c>
      <c r="B1277">
        <v>61.38</v>
      </c>
      <c r="C1277">
        <v>62.69</v>
      </c>
      <c r="D1277">
        <v>64.56</v>
      </c>
      <c r="E1277">
        <v>61.08</v>
      </c>
      <c r="F1277" t="s">
        <v>1211</v>
      </c>
      <c r="G1277">
        <v>-5.4999999999999997E-3</v>
      </c>
    </row>
    <row r="1278" spans="1:7" x14ac:dyDescent="0.25">
      <c r="A1278" s="3">
        <v>43914</v>
      </c>
      <c r="B1278">
        <v>61.72</v>
      </c>
      <c r="C1278">
        <v>59.09</v>
      </c>
      <c r="D1278">
        <v>61.92</v>
      </c>
      <c r="E1278">
        <v>58.58</v>
      </c>
      <c r="F1278" t="s">
        <v>1212</v>
      </c>
      <c r="G1278">
        <v>0.1004</v>
      </c>
    </row>
    <row r="1279" spans="1:7" x14ac:dyDescent="0.25">
      <c r="A1279" s="3">
        <v>43913</v>
      </c>
      <c r="B1279">
        <v>56.09</v>
      </c>
      <c r="C1279">
        <v>57.02</v>
      </c>
      <c r="D1279">
        <v>57.12</v>
      </c>
      <c r="E1279">
        <v>53.15</v>
      </c>
      <c r="F1279" t="s">
        <v>1213</v>
      </c>
      <c r="G1279">
        <v>-2.1299999999999999E-2</v>
      </c>
    </row>
    <row r="1280" spans="1:7" x14ac:dyDescent="0.25">
      <c r="A1280" s="3">
        <v>43910</v>
      </c>
      <c r="B1280">
        <v>57.31</v>
      </c>
      <c r="C1280">
        <v>61.8</v>
      </c>
      <c r="D1280">
        <v>62.96</v>
      </c>
      <c r="E1280">
        <v>57</v>
      </c>
      <c r="F1280" t="s">
        <v>1214</v>
      </c>
      <c r="G1280">
        <v>-6.3600000000000004E-2</v>
      </c>
    </row>
    <row r="1281" spans="1:7" x14ac:dyDescent="0.25">
      <c r="A1281" s="3">
        <v>43909</v>
      </c>
      <c r="B1281">
        <v>61.2</v>
      </c>
      <c r="C1281">
        <v>61.85</v>
      </c>
      <c r="D1281">
        <v>63.21</v>
      </c>
      <c r="E1281">
        <v>60.65</v>
      </c>
      <c r="F1281" t="s">
        <v>1215</v>
      </c>
      <c r="G1281">
        <v>-7.6E-3</v>
      </c>
    </row>
    <row r="1282" spans="1:7" x14ac:dyDescent="0.25">
      <c r="A1282" s="3">
        <v>43908</v>
      </c>
      <c r="B1282">
        <v>61.67</v>
      </c>
      <c r="C1282">
        <v>59.94</v>
      </c>
      <c r="D1282">
        <v>62.5</v>
      </c>
      <c r="E1282">
        <v>59.28</v>
      </c>
      <c r="F1282" t="s">
        <v>1216</v>
      </c>
      <c r="G1282">
        <v>-2.4500000000000001E-2</v>
      </c>
    </row>
    <row r="1283" spans="1:7" x14ac:dyDescent="0.25">
      <c r="A1283" s="3">
        <v>43907</v>
      </c>
      <c r="B1283">
        <v>63.22</v>
      </c>
      <c r="C1283">
        <v>61.88</v>
      </c>
      <c r="D1283">
        <v>64.400000000000006</v>
      </c>
      <c r="E1283">
        <v>59.6</v>
      </c>
      <c r="F1283" t="s">
        <v>1217</v>
      </c>
      <c r="G1283">
        <v>4.41E-2</v>
      </c>
    </row>
    <row r="1284" spans="1:7" x14ac:dyDescent="0.25">
      <c r="A1284" s="3">
        <v>43906</v>
      </c>
      <c r="B1284">
        <v>60.55</v>
      </c>
      <c r="C1284">
        <v>60.49</v>
      </c>
      <c r="D1284">
        <v>64.77</v>
      </c>
      <c r="E1284">
        <v>60</v>
      </c>
      <c r="F1284" t="s">
        <v>1218</v>
      </c>
      <c r="G1284">
        <v>-0.12870000000000001</v>
      </c>
    </row>
    <row r="1285" spans="1:7" x14ac:dyDescent="0.25">
      <c r="A1285" s="3">
        <v>43903</v>
      </c>
      <c r="B1285">
        <v>69.489999999999995</v>
      </c>
      <c r="C1285">
        <v>66.22</v>
      </c>
      <c r="D1285">
        <v>69.98</v>
      </c>
      <c r="E1285">
        <v>63.24</v>
      </c>
      <c r="F1285" t="s">
        <v>1219</v>
      </c>
      <c r="G1285">
        <v>0.1197</v>
      </c>
    </row>
    <row r="1286" spans="1:7" x14ac:dyDescent="0.25">
      <c r="A1286" s="3">
        <v>43902</v>
      </c>
      <c r="B1286">
        <v>62.06</v>
      </c>
      <c r="C1286">
        <v>63.98</v>
      </c>
      <c r="D1286">
        <v>67.5</v>
      </c>
      <c r="E1286">
        <v>62</v>
      </c>
      <c r="F1286" t="s">
        <v>1220</v>
      </c>
      <c r="G1286">
        <v>-9.8799999999999999E-2</v>
      </c>
    </row>
    <row r="1287" spans="1:7" x14ac:dyDescent="0.25">
      <c r="A1287" s="3">
        <v>43901</v>
      </c>
      <c r="B1287">
        <v>68.86</v>
      </c>
      <c r="C1287">
        <v>69.349999999999994</v>
      </c>
      <c r="D1287">
        <v>70.31</v>
      </c>
      <c r="E1287">
        <v>67.97</v>
      </c>
      <c r="F1287" t="s">
        <v>1221</v>
      </c>
      <c r="G1287">
        <v>-3.4599999999999999E-2</v>
      </c>
    </row>
    <row r="1288" spans="1:7" x14ac:dyDescent="0.25">
      <c r="A1288" s="3">
        <v>43900</v>
      </c>
      <c r="B1288">
        <v>71.33</v>
      </c>
      <c r="C1288">
        <v>69.28</v>
      </c>
      <c r="D1288">
        <v>71.61</v>
      </c>
      <c r="E1288">
        <v>67.34</v>
      </c>
      <c r="F1288" t="s">
        <v>1222</v>
      </c>
      <c r="G1288">
        <v>7.1999999999999995E-2</v>
      </c>
    </row>
    <row r="1289" spans="1:7" x14ac:dyDescent="0.25">
      <c r="A1289" s="3">
        <v>43899</v>
      </c>
      <c r="B1289">
        <v>66.540000000000006</v>
      </c>
      <c r="C1289">
        <v>65.94</v>
      </c>
      <c r="D1289">
        <v>69.52</v>
      </c>
      <c r="E1289">
        <v>65.75</v>
      </c>
      <c r="F1289" t="s">
        <v>1223</v>
      </c>
      <c r="G1289">
        <v>-7.9200000000000007E-2</v>
      </c>
    </row>
    <row r="1290" spans="1:7" x14ac:dyDescent="0.25">
      <c r="A1290" s="3">
        <v>43896</v>
      </c>
      <c r="B1290">
        <v>72.260000000000005</v>
      </c>
      <c r="C1290">
        <v>70.5</v>
      </c>
      <c r="D1290">
        <v>72.7</v>
      </c>
      <c r="E1290">
        <v>70.31</v>
      </c>
      <c r="F1290" t="s">
        <v>1224</v>
      </c>
      <c r="G1290">
        <v>-1.32E-2</v>
      </c>
    </row>
    <row r="1291" spans="1:7" x14ac:dyDescent="0.25">
      <c r="A1291" s="3">
        <v>43895</v>
      </c>
      <c r="B1291">
        <v>73.23</v>
      </c>
      <c r="C1291">
        <v>73.88</v>
      </c>
      <c r="D1291">
        <v>74.89</v>
      </c>
      <c r="E1291">
        <v>72.849999999999994</v>
      </c>
      <c r="F1291" t="s">
        <v>1225</v>
      </c>
      <c r="G1291">
        <v>-3.2500000000000001E-2</v>
      </c>
    </row>
    <row r="1292" spans="1:7" x14ac:dyDescent="0.25">
      <c r="A1292" s="3">
        <v>43894</v>
      </c>
      <c r="B1292">
        <v>75.69</v>
      </c>
      <c r="C1292">
        <v>74.11</v>
      </c>
      <c r="D1292">
        <v>75.849999999999994</v>
      </c>
      <c r="E1292">
        <v>73.28</v>
      </c>
      <c r="F1292" t="s">
        <v>1226</v>
      </c>
      <c r="G1292">
        <v>4.65E-2</v>
      </c>
    </row>
    <row r="1293" spans="1:7" x14ac:dyDescent="0.25">
      <c r="A1293" s="3">
        <v>43893</v>
      </c>
      <c r="B1293">
        <v>72.33</v>
      </c>
      <c r="C1293">
        <v>75.92</v>
      </c>
      <c r="D1293">
        <v>76</v>
      </c>
      <c r="E1293">
        <v>71.45</v>
      </c>
      <c r="F1293" t="s">
        <v>1227</v>
      </c>
      <c r="G1293">
        <v>-3.1699999999999999E-2</v>
      </c>
    </row>
    <row r="1294" spans="1:7" x14ac:dyDescent="0.25">
      <c r="A1294" s="3">
        <v>43892</v>
      </c>
      <c r="B1294">
        <v>74.7</v>
      </c>
      <c r="C1294">
        <v>70.569999999999993</v>
      </c>
      <c r="D1294">
        <v>75.36</v>
      </c>
      <c r="E1294">
        <v>69.430000000000007</v>
      </c>
      <c r="F1294" t="s">
        <v>1228</v>
      </c>
      <c r="G1294">
        <v>9.3100000000000002E-2</v>
      </c>
    </row>
    <row r="1295" spans="1:7" x14ac:dyDescent="0.25">
      <c r="A1295" s="3">
        <v>43889</v>
      </c>
      <c r="B1295">
        <v>68.34</v>
      </c>
      <c r="C1295">
        <v>64.31</v>
      </c>
      <c r="D1295">
        <v>69.599999999999994</v>
      </c>
      <c r="E1295">
        <v>64.09</v>
      </c>
      <c r="F1295" t="s">
        <v>1229</v>
      </c>
      <c r="G1295">
        <v>-5.9999999999999995E-4</v>
      </c>
    </row>
    <row r="1296" spans="1:7" x14ac:dyDescent="0.25">
      <c r="A1296" s="3">
        <v>43888</v>
      </c>
      <c r="B1296">
        <v>68.38</v>
      </c>
      <c r="C1296">
        <v>70.28</v>
      </c>
      <c r="D1296">
        <v>71.5</v>
      </c>
      <c r="E1296">
        <v>68.239999999999995</v>
      </c>
      <c r="F1296" t="s">
        <v>1230</v>
      </c>
      <c r="G1296">
        <v>-6.5299999999999997E-2</v>
      </c>
    </row>
    <row r="1297" spans="1:7" x14ac:dyDescent="0.25">
      <c r="A1297" s="3">
        <v>43887</v>
      </c>
      <c r="B1297">
        <v>73.16</v>
      </c>
      <c r="C1297">
        <v>71.63</v>
      </c>
      <c r="D1297">
        <v>74.47</v>
      </c>
      <c r="E1297">
        <v>71.62</v>
      </c>
      <c r="F1297" t="s">
        <v>1231</v>
      </c>
      <c r="G1297">
        <v>1.5800000000000002E-2</v>
      </c>
    </row>
    <row r="1298" spans="1:7" x14ac:dyDescent="0.25">
      <c r="A1298" s="3">
        <v>43886</v>
      </c>
      <c r="B1298">
        <v>72.02</v>
      </c>
      <c r="C1298">
        <v>75.239999999999995</v>
      </c>
      <c r="D1298">
        <v>75.63</v>
      </c>
      <c r="E1298">
        <v>71.53</v>
      </c>
      <c r="F1298" t="s">
        <v>1232</v>
      </c>
      <c r="G1298">
        <v>-3.39E-2</v>
      </c>
    </row>
    <row r="1299" spans="1:7" x14ac:dyDescent="0.25">
      <c r="A1299" s="3">
        <v>43885</v>
      </c>
      <c r="B1299">
        <v>74.55</v>
      </c>
      <c r="C1299">
        <v>74.31</v>
      </c>
      <c r="D1299">
        <v>76.05</v>
      </c>
      <c r="E1299">
        <v>72.31</v>
      </c>
      <c r="F1299" t="s">
        <v>1233</v>
      </c>
      <c r="G1299">
        <v>-4.7399999999999998E-2</v>
      </c>
    </row>
    <row r="1300" spans="1:7" x14ac:dyDescent="0.25">
      <c r="A1300" s="3">
        <v>43882</v>
      </c>
      <c r="B1300">
        <v>78.260000000000005</v>
      </c>
      <c r="C1300">
        <v>79.66</v>
      </c>
      <c r="D1300">
        <v>80.11</v>
      </c>
      <c r="E1300">
        <v>77.62</v>
      </c>
      <c r="F1300" t="s">
        <v>1234</v>
      </c>
      <c r="G1300">
        <v>-2.2700000000000001E-2</v>
      </c>
    </row>
    <row r="1301" spans="1:7" x14ac:dyDescent="0.25">
      <c r="A1301" s="3">
        <v>43881</v>
      </c>
      <c r="B1301">
        <v>80.08</v>
      </c>
      <c r="C1301">
        <v>80.66</v>
      </c>
      <c r="D1301">
        <v>81.16</v>
      </c>
      <c r="E1301">
        <v>79.55</v>
      </c>
      <c r="F1301" t="s">
        <v>1235</v>
      </c>
      <c r="G1301">
        <v>-1.03E-2</v>
      </c>
    </row>
    <row r="1302" spans="1:7" x14ac:dyDescent="0.25">
      <c r="A1302" s="3">
        <v>43880</v>
      </c>
      <c r="B1302">
        <v>80.91</v>
      </c>
      <c r="C1302">
        <v>80</v>
      </c>
      <c r="D1302">
        <v>81.14</v>
      </c>
      <c r="E1302">
        <v>80</v>
      </c>
      <c r="F1302" t="s">
        <v>586</v>
      </c>
      <c r="G1302">
        <v>1.4500000000000001E-2</v>
      </c>
    </row>
    <row r="1303" spans="1:7" x14ac:dyDescent="0.25">
      <c r="A1303" s="3">
        <v>43879</v>
      </c>
      <c r="B1303">
        <v>79.75</v>
      </c>
      <c r="C1303">
        <v>78.84</v>
      </c>
      <c r="D1303">
        <v>79.94</v>
      </c>
      <c r="E1303">
        <v>78.650000000000006</v>
      </c>
      <c r="F1303" t="s">
        <v>1236</v>
      </c>
      <c r="G1303">
        <v>-1.83E-2</v>
      </c>
    </row>
    <row r="1304" spans="1:7" x14ac:dyDescent="0.25">
      <c r="A1304" s="3">
        <v>43875</v>
      </c>
      <c r="B1304">
        <v>81.239999999999995</v>
      </c>
      <c r="C1304">
        <v>81.19</v>
      </c>
      <c r="D1304">
        <v>81.5</v>
      </c>
      <c r="E1304">
        <v>80.709999999999994</v>
      </c>
      <c r="F1304" t="s">
        <v>1237</v>
      </c>
      <c r="G1304">
        <v>2.0000000000000001E-4</v>
      </c>
    </row>
    <row r="1305" spans="1:7" x14ac:dyDescent="0.25">
      <c r="A1305" s="3">
        <v>43874</v>
      </c>
      <c r="B1305">
        <v>81.22</v>
      </c>
      <c r="C1305">
        <v>81.05</v>
      </c>
      <c r="D1305">
        <v>81.56</v>
      </c>
      <c r="E1305">
        <v>80.84</v>
      </c>
      <c r="F1305" t="s">
        <v>1238</v>
      </c>
      <c r="G1305">
        <v>-7.1000000000000004E-3</v>
      </c>
    </row>
    <row r="1306" spans="1:7" x14ac:dyDescent="0.25">
      <c r="A1306" s="3">
        <v>43873</v>
      </c>
      <c r="B1306">
        <v>81.8</v>
      </c>
      <c r="C1306">
        <v>80.37</v>
      </c>
      <c r="D1306">
        <v>81.81</v>
      </c>
      <c r="E1306">
        <v>80.37</v>
      </c>
      <c r="F1306" t="s">
        <v>1239</v>
      </c>
      <c r="G1306">
        <v>2.3800000000000002E-2</v>
      </c>
    </row>
    <row r="1307" spans="1:7" x14ac:dyDescent="0.25">
      <c r="A1307" s="3">
        <v>43872</v>
      </c>
      <c r="B1307">
        <v>79.900000000000006</v>
      </c>
      <c r="C1307">
        <v>80.900000000000006</v>
      </c>
      <c r="D1307">
        <v>80.97</v>
      </c>
      <c r="E1307">
        <v>79.680000000000007</v>
      </c>
      <c r="F1307" t="s">
        <v>1240</v>
      </c>
      <c r="G1307">
        <v>-6.1000000000000004E-3</v>
      </c>
    </row>
    <row r="1308" spans="1:7" x14ac:dyDescent="0.25">
      <c r="A1308" s="3">
        <v>43871</v>
      </c>
      <c r="B1308">
        <v>80.39</v>
      </c>
      <c r="C1308">
        <v>78.55</v>
      </c>
      <c r="D1308">
        <v>80.39</v>
      </c>
      <c r="E1308">
        <v>78.459999999999994</v>
      </c>
      <c r="F1308" t="s">
        <v>1241</v>
      </c>
      <c r="G1308">
        <v>4.7000000000000002E-3</v>
      </c>
    </row>
    <row r="1309" spans="1:7" x14ac:dyDescent="0.25">
      <c r="A1309" s="3">
        <v>43868</v>
      </c>
      <c r="B1309">
        <v>80.010000000000005</v>
      </c>
      <c r="C1309">
        <v>80.59</v>
      </c>
      <c r="D1309">
        <v>80.849999999999994</v>
      </c>
      <c r="E1309">
        <v>79.5</v>
      </c>
      <c r="F1309" t="s">
        <v>1242</v>
      </c>
      <c r="G1309">
        <v>-1.5900000000000001E-2</v>
      </c>
    </row>
    <row r="1310" spans="1:7" x14ac:dyDescent="0.25">
      <c r="A1310" s="3">
        <v>43867</v>
      </c>
      <c r="B1310">
        <v>81.3</v>
      </c>
      <c r="C1310">
        <v>80.64</v>
      </c>
      <c r="D1310">
        <v>81.31</v>
      </c>
      <c r="E1310">
        <v>80.069999999999993</v>
      </c>
      <c r="F1310" t="s">
        <v>1243</v>
      </c>
      <c r="G1310">
        <v>1.17E-2</v>
      </c>
    </row>
    <row r="1311" spans="1:7" x14ac:dyDescent="0.25">
      <c r="A1311" s="3">
        <v>43866</v>
      </c>
      <c r="B1311">
        <v>80.36</v>
      </c>
      <c r="C1311">
        <v>80.88</v>
      </c>
      <c r="D1311">
        <v>81.19</v>
      </c>
      <c r="E1311">
        <v>79.739999999999995</v>
      </c>
      <c r="F1311" t="s">
        <v>1244</v>
      </c>
      <c r="G1311">
        <v>8.2000000000000007E-3</v>
      </c>
    </row>
    <row r="1312" spans="1:7" x14ac:dyDescent="0.25">
      <c r="A1312" s="3">
        <v>43865</v>
      </c>
      <c r="B1312">
        <v>79.709999999999994</v>
      </c>
      <c r="C1312">
        <v>78.83</v>
      </c>
      <c r="D1312">
        <v>79.91</v>
      </c>
      <c r="E1312">
        <v>78.41</v>
      </c>
      <c r="F1312" t="s">
        <v>1245</v>
      </c>
      <c r="G1312">
        <v>3.2899999999999999E-2</v>
      </c>
    </row>
    <row r="1313" spans="1:7" x14ac:dyDescent="0.25">
      <c r="A1313" s="3">
        <v>43864</v>
      </c>
      <c r="B1313">
        <v>77.17</v>
      </c>
      <c r="C1313">
        <v>76.08</v>
      </c>
      <c r="D1313">
        <v>78.37</v>
      </c>
      <c r="E1313">
        <v>75.56</v>
      </c>
      <c r="F1313" t="s">
        <v>1246</v>
      </c>
      <c r="G1313">
        <v>-2.7000000000000001E-3</v>
      </c>
    </row>
    <row r="1314" spans="1:7" x14ac:dyDescent="0.25">
      <c r="A1314" s="3">
        <v>43861</v>
      </c>
      <c r="B1314">
        <v>77.38</v>
      </c>
      <c r="C1314">
        <v>80.23</v>
      </c>
      <c r="D1314">
        <v>80.67</v>
      </c>
      <c r="E1314">
        <v>77.069999999999993</v>
      </c>
      <c r="F1314" t="s">
        <v>1247</v>
      </c>
      <c r="G1314">
        <v>-4.4299999999999999E-2</v>
      </c>
    </row>
    <row r="1315" spans="1:7" x14ac:dyDescent="0.25">
      <c r="A1315" s="3">
        <v>43860</v>
      </c>
      <c r="B1315">
        <v>80.97</v>
      </c>
      <c r="C1315">
        <v>80.14</v>
      </c>
      <c r="D1315">
        <v>81.02</v>
      </c>
      <c r="E1315">
        <v>79.69</v>
      </c>
      <c r="F1315" t="s">
        <v>1248</v>
      </c>
      <c r="G1315">
        <v>-1.4E-3</v>
      </c>
    </row>
    <row r="1316" spans="1:7" x14ac:dyDescent="0.25">
      <c r="A1316" s="3">
        <v>43859</v>
      </c>
      <c r="B1316">
        <v>81.08</v>
      </c>
      <c r="C1316">
        <v>81.11</v>
      </c>
      <c r="D1316">
        <v>81.96</v>
      </c>
      <c r="E1316">
        <v>80.34</v>
      </c>
      <c r="F1316" t="s">
        <v>1249</v>
      </c>
      <c r="G1316">
        <v>2.0899999999999998E-2</v>
      </c>
    </row>
    <row r="1317" spans="1:7" x14ac:dyDescent="0.25">
      <c r="A1317" s="3">
        <v>43858</v>
      </c>
      <c r="B1317">
        <v>79.42</v>
      </c>
      <c r="C1317">
        <v>78.150000000000006</v>
      </c>
      <c r="D1317">
        <v>79.599999999999994</v>
      </c>
      <c r="E1317">
        <v>78.05</v>
      </c>
      <c r="F1317" t="s">
        <v>1250</v>
      </c>
      <c r="G1317">
        <v>2.8199999999999999E-2</v>
      </c>
    </row>
    <row r="1318" spans="1:7" x14ac:dyDescent="0.25">
      <c r="A1318" s="3">
        <v>43857</v>
      </c>
      <c r="B1318">
        <v>77.239999999999995</v>
      </c>
      <c r="C1318">
        <v>77.52</v>
      </c>
      <c r="D1318">
        <v>77.94</v>
      </c>
      <c r="E1318">
        <v>76.22</v>
      </c>
      <c r="F1318" t="s">
        <v>1251</v>
      </c>
      <c r="G1318">
        <v>-2.9399999999999999E-2</v>
      </c>
    </row>
    <row r="1319" spans="1:7" x14ac:dyDescent="0.25">
      <c r="A1319" s="3">
        <v>43854</v>
      </c>
      <c r="B1319">
        <v>79.58</v>
      </c>
      <c r="C1319">
        <v>80.06</v>
      </c>
      <c r="D1319">
        <v>80.83</v>
      </c>
      <c r="E1319">
        <v>79.38</v>
      </c>
      <c r="F1319" t="s">
        <v>1252</v>
      </c>
      <c r="G1319">
        <v>-2.8999999999999998E-3</v>
      </c>
    </row>
    <row r="1320" spans="1:7" x14ac:dyDescent="0.25">
      <c r="A1320" s="3">
        <v>43853</v>
      </c>
      <c r="B1320">
        <v>79.81</v>
      </c>
      <c r="C1320">
        <v>79.48</v>
      </c>
      <c r="D1320">
        <v>79.89</v>
      </c>
      <c r="E1320">
        <v>78.91</v>
      </c>
      <c r="F1320" t="s">
        <v>1253</v>
      </c>
      <c r="G1320">
        <v>4.8999999999999998E-3</v>
      </c>
    </row>
    <row r="1321" spans="1:7" x14ac:dyDescent="0.25">
      <c r="A1321" s="3">
        <v>43852</v>
      </c>
      <c r="B1321">
        <v>79.42</v>
      </c>
      <c r="C1321">
        <v>79.64</v>
      </c>
      <c r="D1321">
        <v>80</v>
      </c>
      <c r="E1321">
        <v>79.33</v>
      </c>
      <c r="F1321" t="s">
        <v>1254</v>
      </c>
      <c r="G1321">
        <v>3.5000000000000001E-3</v>
      </c>
    </row>
    <row r="1322" spans="1:7" x14ac:dyDescent="0.25">
      <c r="A1322" s="3">
        <v>43851</v>
      </c>
      <c r="B1322">
        <v>79.14</v>
      </c>
      <c r="C1322">
        <v>79.3</v>
      </c>
      <c r="D1322">
        <v>79.75</v>
      </c>
      <c r="E1322">
        <v>79</v>
      </c>
      <c r="F1322" t="s">
        <v>1255</v>
      </c>
      <c r="G1322">
        <v>-6.7999999999999996E-3</v>
      </c>
    </row>
    <row r="1323" spans="1:7" x14ac:dyDescent="0.25">
      <c r="A1323" s="3">
        <v>43847</v>
      </c>
      <c r="B1323">
        <v>79.680000000000007</v>
      </c>
      <c r="C1323">
        <v>79.069999999999993</v>
      </c>
      <c r="D1323">
        <v>79.69</v>
      </c>
      <c r="E1323">
        <v>78.75</v>
      </c>
      <c r="F1323" t="s">
        <v>1256</v>
      </c>
      <c r="G1323">
        <v>1.0999999999999999E-2</v>
      </c>
    </row>
    <row r="1324" spans="1:7" x14ac:dyDescent="0.25">
      <c r="A1324" s="3">
        <v>43846</v>
      </c>
      <c r="B1324">
        <v>78.81</v>
      </c>
      <c r="C1324">
        <v>78.400000000000006</v>
      </c>
      <c r="D1324">
        <v>78.92</v>
      </c>
      <c r="E1324">
        <v>78.02</v>
      </c>
      <c r="F1324" t="s">
        <v>1257</v>
      </c>
      <c r="G1324">
        <v>1.26E-2</v>
      </c>
    </row>
    <row r="1325" spans="1:7" x14ac:dyDescent="0.25">
      <c r="A1325" s="3">
        <v>43845</v>
      </c>
      <c r="B1325">
        <v>77.83</v>
      </c>
      <c r="C1325">
        <v>77.959999999999994</v>
      </c>
      <c r="D1325">
        <v>78.88</v>
      </c>
      <c r="E1325">
        <v>77.39</v>
      </c>
      <c r="F1325" t="s">
        <v>1258</v>
      </c>
      <c r="G1325">
        <v>-4.3E-3</v>
      </c>
    </row>
    <row r="1326" spans="1:7" x14ac:dyDescent="0.25">
      <c r="A1326" s="3">
        <v>43844</v>
      </c>
      <c r="B1326">
        <v>78.17</v>
      </c>
      <c r="C1326">
        <v>79.17</v>
      </c>
      <c r="D1326">
        <v>79.39</v>
      </c>
      <c r="E1326">
        <v>78.040000000000006</v>
      </c>
      <c r="F1326" t="s">
        <v>1259</v>
      </c>
      <c r="G1326">
        <v>-1.35E-2</v>
      </c>
    </row>
    <row r="1327" spans="1:7" x14ac:dyDescent="0.25">
      <c r="A1327" s="3">
        <v>43843</v>
      </c>
      <c r="B1327">
        <v>79.239999999999995</v>
      </c>
      <c r="C1327">
        <v>77.91</v>
      </c>
      <c r="D1327">
        <v>79.27</v>
      </c>
      <c r="E1327">
        <v>77.790000000000006</v>
      </c>
      <c r="F1327" t="s">
        <v>1260</v>
      </c>
      <c r="G1327">
        <v>2.1399999999999999E-2</v>
      </c>
    </row>
    <row r="1328" spans="1:7" x14ac:dyDescent="0.25">
      <c r="A1328" s="3">
        <v>43840</v>
      </c>
      <c r="B1328">
        <v>77.58</v>
      </c>
      <c r="C1328">
        <v>77.650000000000006</v>
      </c>
      <c r="D1328">
        <v>78.17</v>
      </c>
      <c r="E1328">
        <v>77.06</v>
      </c>
      <c r="F1328" t="s">
        <v>1261</v>
      </c>
      <c r="G1328">
        <v>2.2000000000000001E-3</v>
      </c>
    </row>
    <row r="1329" spans="1:7" x14ac:dyDescent="0.25">
      <c r="A1329" s="3">
        <v>43839</v>
      </c>
      <c r="B1329">
        <v>77.41</v>
      </c>
      <c r="C1329">
        <v>76.81</v>
      </c>
      <c r="D1329">
        <v>77.61</v>
      </c>
      <c r="E1329">
        <v>76.55</v>
      </c>
      <c r="F1329" t="s">
        <v>1262</v>
      </c>
      <c r="G1329">
        <v>2.12E-2</v>
      </c>
    </row>
    <row r="1330" spans="1:7" x14ac:dyDescent="0.25">
      <c r="A1330" s="3">
        <v>43838</v>
      </c>
      <c r="B1330">
        <v>75.8</v>
      </c>
      <c r="C1330">
        <v>74.290000000000006</v>
      </c>
      <c r="D1330">
        <v>76.11</v>
      </c>
      <c r="E1330">
        <v>74.290000000000006</v>
      </c>
      <c r="F1330" t="s">
        <v>1263</v>
      </c>
      <c r="G1330">
        <v>1.61E-2</v>
      </c>
    </row>
    <row r="1331" spans="1:7" x14ac:dyDescent="0.25">
      <c r="A1331" s="3">
        <v>43837</v>
      </c>
      <c r="B1331">
        <v>74.599999999999994</v>
      </c>
      <c r="C1331">
        <v>74.959999999999994</v>
      </c>
      <c r="D1331">
        <v>75.22</v>
      </c>
      <c r="E1331">
        <v>74.37</v>
      </c>
      <c r="F1331" t="s">
        <v>1264</v>
      </c>
      <c r="G1331">
        <v>-4.7000000000000002E-3</v>
      </c>
    </row>
    <row r="1332" spans="1:7" x14ac:dyDescent="0.25">
      <c r="A1332" s="3">
        <v>43836</v>
      </c>
      <c r="B1332">
        <v>74.95</v>
      </c>
      <c r="C1332">
        <v>73.45</v>
      </c>
      <c r="D1332">
        <v>74.989999999999995</v>
      </c>
      <c r="E1332">
        <v>73.19</v>
      </c>
      <c r="F1332" t="s">
        <v>1265</v>
      </c>
      <c r="G1332">
        <v>7.9000000000000008E-3</v>
      </c>
    </row>
    <row r="1333" spans="1:7" x14ac:dyDescent="0.25">
      <c r="A1333" s="3">
        <v>43833</v>
      </c>
      <c r="B1333">
        <v>74.36</v>
      </c>
      <c r="C1333">
        <v>74.290000000000006</v>
      </c>
      <c r="D1333">
        <v>75.14</v>
      </c>
      <c r="E1333">
        <v>74.12</v>
      </c>
      <c r="F1333" t="s">
        <v>1252</v>
      </c>
      <c r="G1333">
        <v>-9.7000000000000003E-3</v>
      </c>
    </row>
    <row r="1334" spans="1:7" x14ac:dyDescent="0.25">
      <c r="A1334" s="3">
        <v>43832</v>
      </c>
      <c r="B1334">
        <v>75.09</v>
      </c>
      <c r="C1334">
        <v>74.06</v>
      </c>
      <c r="D1334">
        <v>75.150000000000006</v>
      </c>
      <c r="E1334">
        <v>73.8</v>
      </c>
      <c r="F1334" t="s">
        <v>1266</v>
      </c>
      <c r="G1334">
        <v>2.29E-2</v>
      </c>
    </row>
    <row r="1335" spans="1:7" x14ac:dyDescent="0.25">
      <c r="A1335" s="3">
        <v>43830</v>
      </c>
      <c r="B1335">
        <v>73.41</v>
      </c>
      <c r="C1335">
        <v>72.48</v>
      </c>
      <c r="D1335">
        <v>73.42</v>
      </c>
      <c r="E1335">
        <v>72.38</v>
      </c>
      <c r="F1335" t="s">
        <v>1267</v>
      </c>
      <c r="G1335">
        <v>7.3000000000000001E-3</v>
      </c>
    </row>
    <row r="1336" spans="1:7" x14ac:dyDescent="0.25">
      <c r="A1336" s="3">
        <v>43829</v>
      </c>
      <c r="B1336">
        <v>72.88</v>
      </c>
      <c r="C1336">
        <v>72.36</v>
      </c>
      <c r="D1336">
        <v>73.17</v>
      </c>
      <c r="E1336">
        <v>71.31</v>
      </c>
      <c r="F1336" t="s">
        <v>1268</v>
      </c>
      <c r="G1336">
        <v>5.8999999999999999E-3</v>
      </c>
    </row>
    <row r="1337" spans="1:7" x14ac:dyDescent="0.25">
      <c r="A1337" s="3">
        <v>43826</v>
      </c>
      <c r="B1337">
        <v>72.45</v>
      </c>
      <c r="C1337">
        <v>72.78</v>
      </c>
      <c r="D1337">
        <v>73.489999999999995</v>
      </c>
      <c r="E1337">
        <v>72.03</v>
      </c>
      <c r="F1337" t="s">
        <v>1269</v>
      </c>
      <c r="G1337">
        <v>-4.0000000000000002E-4</v>
      </c>
    </row>
    <row r="1338" spans="1:7" x14ac:dyDescent="0.25">
      <c r="A1338" s="3">
        <v>43825</v>
      </c>
      <c r="B1338">
        <v>72.48</v>
      </c>
      <c r="C1338">
        <v>71.2</v>
      </c>
      <c r="D1338">
        <v>72.5</v>
      </c>
      <c r="E1338">
        <v>71.17</v>
      </c>
      <c r="F1338" t="s">
        <v>618</v>
      </c>
      <c r="G1338">
        <v>1.9800000000000002E-2</v>
      </c>
    </row>
    <row r="1339" spans="1:7" x14ac:dyDescent="0.25">
      <c r="A1339" s="3">
        <v>43823</v>
      </c>
      <c r="B1339">
        <v>71.069999999999993</v>
      </c>
      <c r="C1339">
        <v>71.17</v>
      </c>
      <c r="D1339">
        <v>71.22</v>
      </c>
      <c r="E1339">
        <v>70.73</v>
      </c>
      <c r="F1339" t="s">
        <v>1270</v>
      </c>
      <c r="G1339">
        <v>1E-3</v>
      </c>
    </row>
    <row r="1340" spans="1:7" x14ac:dyDescent="0.25">
      <c r="A1340" s="3">
        <v>43822</v>
      </c>
      <c r="B1340">
        <v>71</v>
      </c>
      <c r="C1340">
        <v>70.13</v>
      </c>
      <c r="D1340">
        <v>71.06</v>
      </c>
      <c r="E1340">
        <v>70.09</v>
      </c>
      <c r="F1340" t="s">
        <v>1271</v>
      </c>
      <c r="G1340">
        <v>1.6299999999999999E-2</v>
      </c>
    </row>
    <row r="1341" spans="1:7" x14ac:dyDescent="0.25">
      <c r="A1341" s="3">
        <v>43819</v>
      </c>
      <c r="B1341">
        <v>69.86</v>
      </c>
      <c r="C1341">
        <v>70.56</v>
      </c>
      <c r="D1341">
        <v>70.66</v>
      </c>
      <c r="E1341">
        <v>69.64</v>
      </c>
      <c r="F1341" t="s">
        <v>1272</v>
      </c>
      <c r="G1341">
        <v>-2E-3</v>
      </c>
    </row>
    <row r="1342" spans="1:7" x14ac:dyDescent="0.25">
      <c r="A1342" s="3">
        <v>43818</v>
      </c>
      <c r="B1342">
        <v>70</v>
      </c>
      <c r="C1342">
        <v>69.88</v>
      </c>
      <c r="D1342">
        <v>70.3</v>
      </c>
      <c r="E1342">
        <v>69.739999999999995</v>
      </c>
      <c r="F1342" t="s">
        <v>1273</v>
      </c>
      <c r="G1342">
        <v>8.9999999999999998E-4</v>
      </c>
    </row>
    <row r="1343" spans="1:7" x14ac:dyDescent="0.25">
      <c r="A1343" s="3">
        <v>43817</v>
      </c>
      <c r="B1343">
        <v>69.94</v>
      </c>
      <c r="C1343">
        <v>69.95</v>
      </c>
      <c r="D1343">
        <v>70.47</v>
      </c>
      <c r="E1343">
        <v>69.78</v>
      </c>
      <c r="F1343" t="s">
        <v>1274</v>
      </c>
      <c r="G1343">
        <v>-2.3E-3</v>
      </c>
    </row>
    <row r="1344" spans="1:7" x14ac:dyDescent="0.25">
      <c r="A1344" s="3">
        <v>43816</v>
      </c>
      <c r="B1344">
        <v>70.099999999999994</v>
      </c>
      <c r="C1344">
        <v>69.89</v>
      </c>
      <c r="D1344">
        <v>70.44</v>
      </c>
      <c r="E1344">
        <v>69.7</v>
      </c>
      <c r="F1344" t="s">
        <v>1275</v>
      </c>
      <c r="G1344">
        <v>1.9E-3</v>
      </c>
    </row>
    <row r="1345" spans="1:7" x14ac:dyDescent="0.25">
      <c r="A1345" s="3">
        <v>43815</v>
      </c>
      <c r="B1345">
        <v>69.97</v>
      </c>
      <c r="C1345">
        <v>69.25</v>
      </c>
      <c r="D1345">
        <v>70.2</v>
      </c>
      <c r="E1345">
        <v>69.25</v>
      </c>
      <c r="F1345" t="s">
        <v>1276</v>
      </c>
      <c r="G1345">
        <v>1.72E-2</v>
      </c>
    </row>
    <row r="1346" spans="1:7" x14ac:dyDescent="0.25">
      <c r="A1346" s="3">
        <v>43812</v>
      </c>
      <c r="B1346">
        <v>68.790000000000006</v>
      </c>
      <c r="C1346">
        <v>67.86</v>
      </c>
      <c r="D1346">
        <v>68.83</v>
      </c>
      <c r="E1346">
        <v>67.73</v>
      </c>
      <c r="F1346" t="s">
        <v>1277</v>
      </c>
      <c r="G1346">
        <v>1.37E-2</v>
      </c>
    </row>
    <row r="1347" spans="1:7" x14ac:dyDescent="0.25">
      <c r="A1347" s="3">
        <v>43811</v>
      </c>
      <c r="B1347">
        <v>67.86</v>
      </c>
      <c r="C1347">
        <v>66.94</v>
      </c>
      <c r="D1347">
        <v>68.14</v>
      </c>
      <c r="E1347">
        <v>66.83</v>
      </c>
      <c r="F1347" t="s">
        <v>1278</v>
      </c>
      <c r="G1347">
        <v>2.5000000000000001E-3</v>
      </c>
    </row>
    <row r="1348" spans="1:7" x14ac:dyDescent="0.25">
      <c r="A1348" s="3">
        <v>43810</v>
      </c>
      <c r="B1348">
        <v>67.69</v>
      </c>
      <c r="C1348">
        <v>67.2</v>
      </c>
      <c r="D1348">
        <v>67.78</v>
      </c>
      <c r="E1348">
        <v>67.12</v>
      </c>
      <c r="F1348" t="s">
        <v>1279</v>
      </c>
      <c r="G1348">
        <v>8.5000000000000006E-3</v>
      </c>
    </row>
    <row r="1349" spans="1:7" x14ac:dyDescent="0.25">
      <c r="A1349" s="3">
        <v>43809</v>
      </c>
      <c r="B1349">
        <v>67.12</v>
      </c>
      <c r="C1349">
        <v>67.150000000000006</v>
      </c>
      <c r="D1349">
        <v>67.52</v>
      </c>
      <c r="E1349">
        <v>66.47</v>
      </c>
      <c r="F1349" t="s">
        <v>1280</v>
      </c>
      <c r="G1349">
        <v>5.7999999999999996E-3</v>
      </c>
    </row>
    <row r="1350" spans="1:7" x14ac:dyDescent="0.25">
      <c r="A1350" s="3">
        <v>43808</v>
      </c>
      <c r="B1350">
        <v>66.73</v>
      </c>
      <c r="C1350">
        <v>67.5</v>
      </c>
      <c r="D1350">
        <v>67.7</v>
      </c>
      <c r="E1350">
        <v>66.23</v>
      </c>
      <c r="F1350" t="s">
        <v>1281</v>
      </c>
      <c r="G1350">
        <v>-1.4E-2</v>
      </c>
    </row>
    <row r="1351" spans="1:7" x14ac:dyDescent="0.25">
      <c r="A1351" s="3">
        <v>43805</v>
      </c>
      <c r="B1351">
        <v>67.680000000000007</v>
      </c>
      <c r="C1351">
        <v>66.87</v>
      </c>
      <c r="D1351">
        <v>67.75</v>
      </c>
      <c r="E1351">
        <v>66.83</v>
      </c>
      <c r="F1351" t="s">
        <v>1282</v>
      </c>
      <c r="G1351">
        <v>1.9400000000000001E-2</v>
      </c>
    </row>
    <row r="1352" spans="1:7" x14ac:dyDescent="0.25">
      <c r="A1352" s="3">
        <v>43804</v>
      </c>
      <c r="B1352">
        <v>66.39</v>
      </c>
      <c r="C1352">
        <v>65.95</v>
      </c>
      <c r="D1352">
        <v>66.47</v>
      </c>
      <c r="E1352">
        <v>65.680000000000007</v>
      </c>
      <c r="F1352" t="s">
        <v>1283</v>
      </c>
      <c r="G1352">
        <v>1.4500000000000001E-2</v>
      </c>
    </row>
    <row r="1353" spans="1:7" x14ac:dyDescent="0.25">
      <c r="A1353" s="3">
        <v>43803</v>
      </c>
      <c r="B1353">
        <v>65.44</v>
      </c>
      <c r="C1353">
        <v>65.27</v>
      </c>
      <c r="D1353">
        <v>65.83</v>
      </c>
      <c r="E1353">
        <v>65.17</v>
      </c>
      <c r="F1353" t="s">
        <v>1284</v>
      </c>
      <c r="G1353">
        <v>8.8999999999999999E-3</v>
      </c>
    </row>
    <row r="1354" spans="1:7" x14ac:dyDescent="0.25">
      <c r="A1354" s="3">
        <v>43802</v>
      </c>
      <c r="B1354">
        <v>64.86</v>
      </c>
      <c r="C1354">
        <v>64.58</v>
      </c>
      <c r="D1354">
        <v>64.88</v>
      </c>
      <c r="E1354">
        <v>64.069999999999993</v>
      </c>
      <c r="F1354" t="s">
        <v>1285</v>
      </c>
      <c r="G1354">
        <v>-1.7899999999999999E-2</v>
      </c>
    </row>
    <row r="1355" spans="1:7" x14ac:dyDescent="0.25">
      <c r="A1355" s="3">
        <v>43801</v>
      </c>
      <c r="B1355">
        <v>66.040000000000006</v>
      </c>
      <c r="C1355">
        <v>66.819999999999993</v>
      </c>
      <c r="D1355">
        <v>67.06</v>
      </c>
      <c r="E1355">
        <v>65.86</v>
      </c>
      <c r="F1355" t="s">
        <v>1286</v>
      </c>
      <c r="G1355">
        <v>-1.15E-2</v>
      </c>
    </row>
    <row r="1356" spans="1:7" x14ac:dyDescent="0.25">
      <c r="A1356" s="3">
        <v>43798</v>
      </c>
      <c r="B1356">
        <v>66.81</v>
      </c>
      <c r="C1356">
        <v>66.650000000000006</v>
      </c>
      <c r="D1356">
        <v>67</v>
      </c>
      <c r="E1356">
        <v>66.47</v>
      </c>
      <c r="F1356" t="s">
        <v>1287</v>
      </c>
      <c r="G1356">
        <v>-2.2000000000000001E-3</v>
      </c>
    </row>
    <row r="1357" spans="1:7" x14ac:dyDescent="0.25">
      <c r="A1357" s="3">
        <v>43796</v>
      </c>
      <c r="B1357">
        <v>66.959999999999994</v>
      </c>
      <c r="C1357">
        <v>66.39</v>
      </c>
      <c r="D1357">
        <v>67</v>
      </c>
      <c r="E1357">
        <v>66.33</v>
      </c>
      <c r="F1357" t="s">
        <v>1288</v>
      </c>
      <c r="G1357">
        <v>1.35E-2</v>
      </c>
    </row>
    <row r="1358" spans="1:7" x14ac:dyDescent="0.25">
      <c r="A1358" s="3">
        <v>43795</v>
      </c>
      <c r="B1358">
        <v>66.069999999999993</v>
      </c>
      <c r="C1358">
        <v>66.73</v>
      </c>
      <c r="D1358">
        <v>66.790000000000006</v>
      </c>
      <c r="E1358">
        <v>65.62</v>
      </c>
      <c r="F1358" t="s">
        <v>749</v>
      </c>
      <c r="G1358">
        <v>-7.7999999999999996E-3</v>
      </c>
    </row>
    <row r="1359" spans="1:7" x14ac:dyDescent="0.25">
      <c r="A1359" s="3">
        <v>43794</v>
      </c>
      <c r="B1359">
        <v>66.59</v>
      </c>
      <c r="C1359">
        <v>65.680000000000007</v>
      </c>
      <c r="D1359">
        <v>66.61</v>
      </c>
      <c r="E1359">
        <v>65.63</v>
      </c>
      <c r="F1359" t="s">
        <v>1289</v>
      </c>
      <c r="G1359">
        <v>1.7600000000000001E-2</v>
      </c>
    </row>
    <row r="1360" spans="1:7" x14ac:dyDescent="0.25">
      <c r="A1360" s="3">
        <v>43791</v>
      </c>
      <c r="B1360">
        <v>65.44</v>
      </c>
      <c r="C1360">
        <v>65.650000000000006</v>
      </c>
      <c r="D1360">
        <v>65.8</v>
      </c>
      <c r="E1360">
        <v>65.209999999999994</v>
      </c>
      <c r="F1360" t="s">
        <v>1290</v>
      </c>
      <c r="G1360">
        <v>-8.9999999999999998E-4</v>
      </c>
    </row>
    <row r="1361" spans="1:7" x14ac:dyDescent="0.25">
      <c r="A1361" s="3">
        <v>43790</v>
      </c>
      <c r="B1361">
        <v>65.5</v>
      </c>
      <c r="C1361">
        <v>65.92</v>
      </c>
      <c r="D1361">
        <v>66</v>
      </c>
      <c r="E1361">
        <v>65.3</v>
      </c>
      <c r="F1361" t="s">
        <v>1291</v>
      </c>
      <c r="G1361">
        <v>-4.5999999999999999E-3</v>
      </c>
    </row>
    <row r="1362" spans="1:7" x14ac:dyDescent="0.25">
      <c r="A1362" s="3">
        <v>43789</v>
      </c>
      <c r="B1362">
        <v>65.8</v>
      </c>
      <c r="C1362">
        <v>66.39</v>
      </c>
      <c r="D1362">
        <v>66.52</v>
      </c>
      <c r="E1362">
        <v>65.099999999999994</v>
      </c>
      <c r="F1362" t="s">
        <v>1292</v>
      </c>
      <c r="G1362">
        <v>-1.1599999999999999E-2</v>
      </c>
    </row>
    <row r="1363" spans="1:7" x14ac:dyDescent="0.25">
      <c r="A1363" s="3">
        <v>43788</v>
      </c>
      <c r="B1363">
        <v>66.569999999999993</v>
      </c>
      <c r="C1363">
        <v>66.97</v>
      </c>
      <c r="D1363">
        <v>67</v>
      </c>
      <c r="E1363">
        <v>66.349999999999994</v>
      </c>
      <c r="F1363" t="s">
        <v>1293</v>
      </c>
      <c r="G1363">
        <v>-3.0999999999999999E-3</v>
      </c>
    </row>
    <row r="1364" spans="1:7" x14ac:dyDescent="0.25">
      <c r="A1364" s="3">
        <v>43787</v>
      </c>
      <c r="B1364">
        <v>66.78</v>
      </c>
      <c r="C1364">
        <v>66.45</v>
      </c>
      <c r="D1364">
        <v>66.86</v>
      </c>
      <c r="E1364">
        <v>66.06</v>
      </c>
      <c r="F1364" t="s">
        <v>1294</v>
      </c>
      <c r="G1364">
        <v>5.1000000000000004E-3</v>
      </c>
    </row>
    <row r="1365" spans="1:7" x14ac:dyDescent="0.25">
      <c r="A1365" s="3">
        <v>43784</v>
      </c>
      <c r="B1365">
        <v>66.44</v>
      </c>
      <c r="C1365">
        <v>65.92</v>
      </c>
      <c r="D1365">
        <v>66.44</v>
      </c>
      <c r="E1365">
        <v>65.75</v>
      </c>
      <c r="F1365" t="s">
        <v>1295</v>
      </c>
      <c r="G1365">
        <v>1.1900000000000001E-2</v>
      </c>
    </row>
    <row r="1366" spans="1:7" x14ac:dyDescent="0.25">
      <c r="A1366" s="3">
        <v>43783</v>
      </c>
      <c r="B1366">
        <v>65.66</v>
      </c>
      <c r="C1366">
        <v>65.94</v>
      </c>
      <c r="D1366">
        <v>66.22</v>
      </c>
      <c r="E1366">
        <v>65.53</v>
      </c>
      <c r="F1366" t="s">
        <v>1296</v>
      </c>
      <c r="G1366">
        <v>-7.0000000000000001E-3</v>
      </c>
    </row>
    <row r="1367" spans="1:7" x14ac:dyDescent="0.25">
      <c r="A1367" s="3">
        <v>43782</v>
      </c>
      <c r="B1367">
        <v>66.12</v>
      </c>
      <c r="C1367">
        <v>65.28</v>
      </c>
      <c r="D1367">
        <v>66.19</v>
      </c>
      <c r="E1367">
        <v>65.27</v>
      </c>
      <c r="F1367" t="s">
        <v>1297</v>
      </c>
      <c r="G1367">
        <v>9.5999999999999992E-3</v>
      </c>
    </row>
    <row r="1368" spans="1:7" x14ac:dyDescent="0.25">
      <c r="A1368" s="3">
        <v>43781</v>
      </c>
      <c r="B1368">
        <v>65.489999999999995</v>
      </c>
      <c r="C1368">
        <v>65.39</v>
      </c>
      <c r="D1368">
        <v>65.7</v>
      </c>
      <c r="E1368">
        <v>65.23</v>
      </c>
      <c r="F1368" t="s">
        <v>1298</v>
      </c>
      <c r="G1368">
        <v>-8.9999999999999998E-4</v>
      </c>
    </row>
    <row r="1369" spans="1:7" x14ac:dyDescent="0.25">
      <c r="A1369" s="3">
        <v>43780</v>
      </c>
      <c r="B1369">
        <v>65.55</v>
      </c>
      <c r="C1369">
        <v>64.58</v>
      </c>
      <c r="D1369">
        <v>65.62</v>
      </c>
      <c r="E1369">
        <v>64.569999999999993</v>
      </c>
      <c r="F1369" t="s">
        <v>1299</v>
      </c>
      <c r="G1369">
        <v>8.0000000000000002E-3</v>
      </c>
    </row>
    <row r="1370" spans="1:7" x14ac:dyDescent="0.25">
      <c r="A1370" s="3">
        <v>43777</v>
      </c>
      <c r="B1370">
        <v>65.03</v>
      </c>
      <c r="C1370">
        <v>64.67</v>
      </c>
      <c r="D1370">
        <v>65.11</v>
      </c>
      <c r="E1370">
        <v>64.209999999999994</v>
      </c>
      <c r="F1370" t="s">
        <v>1300</v>
      </c>
      <c r="G1370">
        <v>2.5999999999999999E-3</v>
      </c>
    </row>
    <row r="1371" spans="1:7" x14ac:dyDescent="0.25">
      <c r="A1371" s="3">
        <v>43776</v>
      </c>
      <c r="B1371">
        <v>64.86</v>
      </c>
      <c r="C1371">
        <v>64.69</v>
      </c>
      <c r="D1371">
        <v>65.09</v>
      </c>
      <c r="E1371">
        <v>64.53</v>
      </c>
      <c r="F1371" t="s">
        <v>1301</v>
      </c>
      <c r="G1371">
        <v>8.6E-3</v>
      </c>
    </row>
    <row r="1372" spans="1:7" x14ac:dyDescent="0.25">
      <c r="A1372" s="3">
        <v>43775</v>
      </c>
      <c r="B1372">
        <v>64.31</v>
      </c>
      <c r="C1372">
        <v>64.19</v>
      </c>
      <c r="D1372">
        <v>64.37</v>
      </c>
      <c r="E1372">
        <v>63.84</v>
      </c>
      <c r="F1372" t="s">
        <v>1302</v>
      </c>
      <c r="G1372">
        <v>5.0000000000000001E-4</v>
      </c>
    </row>
    <row r="1373" spans="1:7" x14ac:dyDescent="0.25">
      <c r="A1373" s="3">
        <v>43774</v>
      </c>
      <c r="B1373">
        <v>64.28</v>
      </c>
      <c r="C1373">
        <v>64.260000000000005</v>
      </c>
      <c r="D1373">
        <v>64.55</v>
      </c>
      <c r="E1373">
        <v>64.08</v>
      </c>
      <c r="F1373" t="s">
        <v>1303</v>
      </c>
      <c r="G1373">
        <v>-1.6000000000000001E-3</v>
      </c>
    </row>
    <row r="1374" spans="1:7" x14ac:dyDescent="0.25">
      <c r="A1374" s="3">
        <v>43773</v>
      </c>
      <c r="B1374">
        <v>64.38</v>
      </c>
      <c r="C1374">
        <v>64.33</v>
      </c>
      <c r="D1374">
        <v>64.459999999999994</v>
      </c>
      <c r="E1374">
        <v>63.84</v>
      </c>
      <c r="F1374" t="s">
        <v>1297</v>
      </c>
      <c r="G1374">
        <v>6.7000000000000002E-3</v>
      </c>
    </row>
    <row r="1375" spans="1:7" x14ac:dyDescent="0.25">
      <c r="A1375" s="3">
        <v>43770</v>
      </c>
      <c r="B1375">
        <v>63.95</v>
      </c>
      <c r="C1375">
        <v>62.38</v>
      </c>
      <c r="D1375">
        <v>63.98</v>
      </c>
      <c r="E1375">
        <v>62.29</v>
      </c>
      <c r="F1375" t="s">
        <v>1304</v>
      </c>
      <c r="G1375">
        <v>2.8299999999999999E-2</v>
      </c>
    </row>
    <row r="1376" spans="1:7" x14ac:dyDescent="0.25">
      <c r="A1376" s="3">
        <v>43769</v>
      </c>
      <c r="B1376">
        <v>62.19</v>
      </c>
      <c r="C1376">
        <v>61.81</v>
      </c>
      <c r="D1376">
        <v>62.29</v>
      </c>
      <c r="E1376">
        <v>59.31</v>
      </c>
      <c r="F1376" t="s">
        <v>1305</v>
      </c>
      <c r="G1376">
        <v>2.2700000000000001E-2</v>
      </c>
    </row>
    <row r="1377" spans="1:7" x14ac:dyDescent="0.25">
      <c r="A1377" s="3">
        <v>43768</v>
      </c>
      <c r="B1377">
        <v>60.81</v>
      </c>
      <c r="C1377">
        <v>61.19</v>
      </c>
      <c r="D1377">
        <v>61.33</v>
      </c>
      <c r="E1377">
        <v>60.3</v>
      </c>
      <c r="F1377" t="s">
        <v>1306</v>
      </c>
      <c r="G1377">
        <v>-2.0000000000000001E-4</v>
      </c>
    </row>
    <row r="1378" spans="1:7" x14ac:dyDescent="0.25">
      <c r="A1378" s="3">
        <v>43767</v>
      </c>
      <c r="B1378">
        <v>60.82</v>
      </c>
      <c r="C1378">
        <v>62.24</v>
      </c>
      <c r="D1378">
        <v>62.44</v>
      </c>
      <c r="E1378">
        <v>60.64</v>
      </c>
      <c r="F1378" t="s">
        <v>1307</v>
      </c>
      <c r="G1378">
        <v>-2.3099999999999999E-2</v>
      </c>
    </row>
    <row r="1379" spans="1:7" x14ac:dyDescent="0.25">
      <c r="A1379" s="3">
        <v>43766</v>
      </c>
      <c r="B1379">
        <v>62.26</v>
      </c>
      <c r="C1379">
        <v>61.85</v>
      </c>
      <c r="D1379">
        <v>62.31</v>
      </c>
      <c r="E1379">
        <v>61.68</v>
      </c>
      <c r="F1379" t="s">
        <v>1308</v>
      </c>
      <c r="G1379">
        <v>9.9000000000000008E-3</v>
      </c>
    </row>
    <row r="1380" spans="1:7" x14ac:dyDescent="0.25">
      <c r="A1380" s="3">
        <v>43763</v>
      </c>
      <c r="B1380">
        <v>61.65</v>
      </c>
      <c r="C1380">
        <v>60.79</v>
      </c>
      <c r="D1380">
        <v>61.68</v>
      </c>
      <c r="E1380">
        <v>60.72</v>
      </c>
      <c r="F1380" t="s">
        <v>1309</v>
      </c>
      <c r="G1380">
        <v>1.23E-2</v>
      </c>
    </row>
    <row r="1381" spans="1:7" x14ac:dyDescent="0.25">
      <c r="A1381" s="3">
        <v>43762</v>
      </c>
      <c r="B1381">
        <v>60.9</v>
      </c>
      <c r="C1381">
        <v>61.13</v>
      </c>
      <c r="D1381">
        <v>61.2</v>
      </c>
      <c r="E1381">
        <v>60.45</v>
      </c>
      <c r="F1381" t="s">
        <v>1310</v>
      </c>
      <c r="G1381">
        <v>1.6000000000000001E-3</v>
      </c>
    </row>
    <row r="1382" spans="1:7" x14ac:dyDescent="0.25">
      <c r="A1382" s="3">
        <v>43761</v>
      </c>
      <c r="B1382">
        <v>60.8</v>
      </c>
      <c r="C1382">
        <v>60.52</v>
      </c>
      <c r="D1382">
        <v>60.81</v>
      </c>
      <c r="E1382">
        <v>60.3</v>
      </c>
      <c r="F1382" t="s">
        <v>1311</v>
      </c>
      <c r="G1382">
        <v>1.35E-2</v>
      </c>
    </row>
    <row r="1383" spans="1:7" x14ac:dyDescent="0.25">
      <c r="A1383" s="3">
        <v>43760</v>
      </c>
      <c r="B1383">
        <v>59.99</v>
      </c>
      <c r="C1383">
        <v>60.29</v>
      </c>
      <c r="D1383">
        <v>60.55</v>
      </c>
      <c r="E1383">
        <v>59.91</v>
      </c>
      <c r="F1383" t="s">
        <v>1312</v>
      </c>
      <c r="G1383">
        <v>-2.3E-3</v>
      </c>
    </row>
    <row r="1384" spans="1:7" x14ac:dyDescent="0.25">
      <c r="A1384" s="3">
        <v>43759</v>
      </c>
      <c r="B1384">
        <v>60.13</v>
      </c>
      <c r="C1384">
        <v>59.38</v>
      </c>
      <c r="D1384">
        <v>60.25</v>
      </c>
      <c r="E1384">
        <v>59.33</v>
      </c>
      <c r="F1384" t="s">
        <v>1313</v>
      </c>
      <c r="G1384">
        <v>1.7399999999999999E-2</v>
      </c>
    </row>
    <row r="1385" spans="1:7" x14ac:dyDescent="0.25">
      <c r="A1385" s="3">
        <v>43756</v>
      </c>
      <c r="B1385">
        <v>59.1</v>
      </c>
      <c r="C1385">
        <v>58.65</v>
      </c>
      <c r="D1385">
        <v>59.4</v>
      </c>
      <c r="E1385">
        <v>58.57</v>
      </c>
      <c r="F1385" t="s">
        <v>1314</v>
      </c>
      <c r="G1385">
        <v>4.7999999999999996E-3</v>
      </c>
    </row>
    <row r="1386" spans="1:7" x14ac:dyDescent="0.25">
      <c r="A1386" s="3">
        <v>43755</v>
      </c>
      <c r="B1386">
        <v>58.82</v>
      </c>
      <c r="C1386">
        <v>58.77</v>
      </c>
      <c r="D1386">
        <v>59.04</v>
      </c>
      <c r="E1386">
        <v>58.38</v>
      </c>
      <c r="F1386" t="s">
        <v>1315</v>
      </c>
      <c r="G1386">
        <v>3.8999999999999998E-3</v>
      </c>
    </row>
    <row r="1387" spans="1:7" x14ac:dyDescent="0.25">
      <c r="A1387" s="3">
        <v>43754</v>
      </c>
      <c r="B1387">
        <v>58.59</v>
      </c>
      <c r="C1387">
        <v>58.34</v>
      </c>
      <c r="D1387">
        <v>58.81</v>
      </c>
      <c r="E1387">
        <v>58.3</v>
      </c>
      <c r="F1387" t="s">
        <v>1316</v>
      </c>
      <c r="G1387">
        <v>-4.1000000000000003E-3</v>
      </c>
    </row>
    <row r="1388" spans="1:7" x14ac:dyDescent="0.25">
      <c r="A1388" s="3">
        <v>43753</v>
      </c>
      <c r="B1388">
        <v>58.83</v>
      </c>
      <c r="C1388">
        <v>59.1</v>
      </c>
      <c r="D1388">
        <v>59.41</v>
      </c>
      <c r="E1388">
        <v>58.72</v>
      </c>
      <c r="F1388" t="s">
        <v>1317</v>
      </c>
      <c r="G1388">
        <v>-2.3999999999999998E-3</v>
      </c>
    </row>
    <row r="1389" spans="1:7" x14ac:dyDescent="0.25">
      <c r="A1389" s="3">
        <v>43752</v>
      </c>
      <c r="B1389">
        <v>58.97</v>
      </c>
      <c r="C1389">
        <v>58.73</v>
      </c>
      <c r="D1389">
        <v>59.53</v>
      </c>
      <c r="E1389">
        <v>58.67</v>
      </c>
      <c r="F1389" t="s">
        <v>1318</v>
      </c>
      <c r="G1389">
        <v>-1.4E-3</v>
      </c>
    </row>
    <row r="1390" spans="1:7" x14ac:dyDescent="0.25">
      <c r="A1390" s="3">
        <v>43749</v>
      </c>
      <c r="B1390">
        <v>59.05</v>
      </c>
      <c r="C1390">
        <v>58.24</v>
      </c>
      <c r="D1390">
        <v>59.41</v>
      </c>
      <c r="E1390">
        <v>58.08</v>
      </c>
      <c r="F1390" t="s">
        <v>1319</v>
      </c>
      <c r="G1390">
        <v>2.6599999999999999E-2</v>
      </c>
    </row>
    <row r="1391" spans="1:7" x14ac:dyDescent="0.25">
      <c r="A1391" s="3">
        <v>43748</v>
      </c>
      <c r="B1391">
        <v>57.52</v>
      </c>
      <c r="C1391">
        <v>56.98</v>
      </c>
      <c r="D1391">
        <v>57.61</v>
      </c>
      <c r="E1391">
        <v>56.83</v>
      </c>
      <c r="F1391" t="s">
        <v>1320</v>
      </c>
      <c r="G1391">
        <v>1.34E-2</v>
      </c>
    </row>
    <row r="1392" spans="1:7" x14ac:dyDescent="0.25">
      <c r="A1392" s="3">
        <v>43747</v>
      </c>
      <c r="B1392">
        <v>56.76</v>
      </c>
      <c r="C1392">
        <v>56.76</v>
      </c>
      <c r="D1392">
        <v>56.95</v>
      </c>
      <c r="E1392">
        <v>56.41</v>
      </c>
      <c r="F1392" t="s">
        <v>1321</v>
      </c>
      <c r="G1392">
        <v>1.18E-2</v>
      </c>
    </row>
    <row r="1393" spans="1:7" x14ac:dyDescent="0.25">
      <c r="A1393" s="3">
        <v>43746</v>
      </c>
      <c r="B1393">
        <v>56.1</v>
      </c>
      <c r="C1393">
        <v>56.45</v>
      </c>
      <c r="D1393">
        <v>57.02</v>
      </c>
      <c r="E1393">
        <v>56.08</v>
      </c>
      <c r="F1393" t="s">
        <v>1322</v>
      </c>
      <c r="G1393">
        <v>-1.18E-2</v>
      </c>
    </row>
    <row r="1394" spans="1:7" x14ac:dyDescent="0.25">
      <c r="A1394" s="3">
        <v>43745</v>
      </c>
      <c r="B1394">
        <v>56.77</v>
      </c>
      <c r="C1394">
        <v>56.57</v>
      </c>
      <c r="D1394">
        <v>57.48</v>
      </c>
      <c r="E1394">
        <v>56.46</v>
      </c>
      <c r="F1394" t="s">
        <v>1323</v>
      </c>
      <c r="G1394">
        <v>4.0000000000000002E-4</v>
      </c>
    </row>
    <row r="1395" spans="1:7" x14ac:dyDescent="0.25">
      <c r="A1395" s="3">
        <v>43742</v>
      </c>
      <c r="B1395">
        <v>56.75</v>
      </c>
      <c r="C1395">
        <v>56.41</v>
      </c>
      <c r="D1395">
        <v>56.87</v>
      </c>
      <c r="E1395">
        <v>55.97</v>
      </c>
      <c r="F1395" t="s">
        <v>1324</v>
      </c>
      <c r="G1395">
        <v>2.81E-2</v>
      </c>
    </row>
    <row r="1396" spans="1:7" x14ac:dyDescent="0.25">
      <c r="A1396" s="3">
        <v>43741</v>
      </c>
      <c r="B1396">
        <v>55.2</v>
      </c>
      <c r="C1396">
        <v>54.61</v>
      </c>
      <c r="D1396">
        <v>55.24</v>
      </c>
      <c r="E1396">
        <v>53.78</v>
      </c>
      <c r="F1396" t="s">
        <v>1325</v>
      </c>
      <c r="G1396">
        <v>8.3999999999999995E-3</v>
      </c>
    </row>
    <row r="1397" spans="1:7" x14ac:dyDescent="0.25">
      <c r="A1397" s="3">
        <v>43740</v>
      </c>
      <c r="B1397">
        <v>54.74</v>
      </c>
      <c r="C1397">
        <v>55.77</v>
      </c>
      <c r="D1397">
        <v>55.9</v>
      </c>
      <c r="E1397">
        <v>54.48</v>
      </c>
      <c r="F1397" t="s">
        <v>1326</v>
      </c>
      <c r="G1397">
        <v>-2.5100000000000001E-2</v>
      </c>
    </row>
    <row r="1398" spans="1:7" x14ac:dyDescent="0.25">
      <c r="A1398" s="3">
        <v>43739</v>
      </c>
      <c r="B1398">
        <v>56.15</v>
      </c>
      <c r="C1398">
        <v>56.27</v>
      </c>
      <c r="D1398">
        <v>57.05</v>
      </c>
      <c r="E1398">
        <v>56.05</v>
      </c>
      <c r="F1398" t="s">
        <v>1327</v>
      </c>
      <c r="G1398">
        <v>2.8999999999999998E-3</v>
      </c>
    </row>
    <row r="1399" spans="1:7" x14ac:dyDescent="0.25">
      <c r="A1399" s="3">
        <v>43738</v>
      </c>
      <c r="B1399">
        <v>55.99</v>
      </c>
      <c r="C1399">
        <v>55.23</v>
      </c>
      <c r="D1399">
        <v>56.15</v>
      </c>
      <c r="E1399">
        <v>55.2</v>
      </c>
      <c r="F1399" t="s">
        <v>1328</v>
      </c>
      <c r="G1399">
        <v>2.3599999999999999E-2</v>
      </c>
    </row>
    <row r="1400" spans="1:7" x14ac:dyDescent="0.25">
      <c r="A1400" s="3">
        <v>43735</v>
      </c>
      <c r="B1400">
        <v>54.7</v>
      </c>
      <c r="C1400">
        <v>55.13</v>
      </c>
      <c r="D1400">
        <v>55.24</v>
      </c>
      <c r="E1400">
        <v>54.32</v>
      </c>
      <c r="F1400" t="s">
        <v>1329</v>
      </c>
      <c r="G1400">
        <v>-4.8999999999999998E-3</v>
      </c>
    </row>
    <row r="1401" spans="1:7" x14ac:dyDescent="0.25">
      <c r="A1401" s="3">
        <v>43734</v>
      </c>
      <c r="B1401">
        <v>54.97</v>
      </c>
      <c r="C1401">
        <v>55</v>
      </c>
      <c r="D1401">
        <v>55.23</v>
      </c>
      <c r="E1401">
        <v>54.71</v>
      </c>
      <c r="F1401" t="s">
        <v>1330</v>
      </c>
      <c r="G1401">
        <v>-5.1999999999999998E-3</v>
      </c>
    </row>
    <row r="1402" spans="1:7" x14ac:dyDescent="0.25">
      <c r="A1402" s="3">
        <v>43733</v>
      </c>
      <c r="B1402">
        <v>55.26</v>
      </c>
      <c r="C1402">
        <v>54.64</v>
      </c>
      <c r="D1402">
        <v>55.38</v>
      </c>
      <c r="E1402">
        <v>54.29</v>
      </c>
      <c r="F1402" t="s">
        <v>1331</v>
      </c>
      <c r="G1402">
        <v>1.54E-2</v>
      </c>
    </row>
    <row r="1403" spans="1:7" x14ac:dyDescent="0.25">
      <c r="A1403" s="3">
        <v>43732</v>
      </c>
      <c r="B1403">
        <v>54.42</v>
      </c>
      <c r="C1403">
        <v>55.26</v>
      </c>
      <c r="D1403">
        <v>55.62</v>
      </c>
      <c r="E1403">
        <v>54.3</v>
      </c>
      <c r="F1403" t="s">
        <v>1332</v>
      </c>
      <c r="G1403">
        <v>-4.7999999999999996E-3</v>
      </c>
    </row>
    <row r="1404" spans="1:7" x14ac:dyDescent="0.25">
      <c r="A1404" s="3">
        <v>43731</v>
      </c>
      <c r="B1404">
        <v>54.68</v>
      </c>
      <c r="C1404">
        <v>54.74</v>
      </c>
      <c r="D1404">
        <v>54.96</v>
      </c>
      <c r="E1404">
        <v>54.41</v>
      </c>
      <c r="F1404" t="s">
        <v>1333</v>
      </c>
      <c r="G1404">
        <v>4.5999999999999999E-3</v>
      </c>
    </row>
    <row r="1405" spans="1:7" x14ac:dyDescent="0.25">
      <c r="A1405" s="3">
        <v>43728</v>
      </c>
      <c r="B1405">
        <v>54.43</v>
      </c>
      <c r="C1405">
        <v>55.34</v>
      </c>
      <c r="D1405">
        <v>55.64</v>
      </c>
      <c r="E1405">
        <v>54.37</v>
      </c>
      <c r="F1405" t="s">
        <v>1334</v>
      </c>
      <c r="G1405">
        <v>-1.47E-2</v>
      </c>
    </row>
    <row r="1406" spans="1:7" x14ac:dyDescent="0.25">
      <c r="A1406" s="3">
        <v>43727</v>
      </c>
      <c r="B1406">
        <v>55.24</v>
      </c>
      <c r="C1406">
        <v>55.5</v>
      </c>
      <c r="D1406">
        <v>55.94</v>
      </c>
      <c r="E1406">
        <v>55.09</v>
      </c>
      <c r="F1406" t="s">
        <v>814</v>
      </c>
      <c r="G1406">
        <v>-8.0999999999999996E-3</v>
      </c>
    </row>
    <row r="1407" spans="1:7" x14ac:dyDescent="0.25">
      <c r="A1407" s="3">
        <v>43726</v>
      </c>
      <c r="B1407">
        <v>55.69</v>
      </c>
      <c r="C1407">
        <v>55.27</v>
      </c>
      <c r="D1407">
        <v>55.71</v>
      </c>
      <c r="E1407">
        <v>54.86</v>
      </c>
      <c r="F1407" t="s">
        <v>1335</v>
      </c>
      <c r="G1407">
        <v>9.4000000000000004E-3</v>
      </c>
    </row>
    <row r="1408" spans="1:7" x14ac:dyDescent="0.25">
      <c r="A1408" s="3">
        <v>43725</v>
      </c>
      <c r="B1408">
        <v>55.17</v>
      </c>
      <c r="C1408">
        <v>54.99</v>
      </c>
      <c r="D1408">
        <v>55.2</v>
      </c>
      <c r="E1408">
        <v>54.78</v>
      </c>
      <c r="F1408" t="s">
        <v>1336</v>
      </c>
      <c r="G1408">
        <v>3.5000000000000001E-3</v>
      </c>
    </row>
    <row r="1409" spans="1:7" x14ac:dyDescent="0.25">
      <c r="A1409" s="3">
        <v>43724</v>
      </c>
      <c r="B1409">
        <v>54.98</v>
      </c>
      <c r="C1409">
        <v>54.43</v>
      </c>
      <c r="D1409">
        <v>55.03</v>
      </c>
      <c r="E1409">
        <v>54.39</v>
      </c>
      <c r="F1409" t="s">
        <v>1337</v>
      </c>
      <c r="G1409">
        <v>5.3E-3</v>
      </c>
    </row>
    <row r="1410" spans="1:7" x14ac:dyDescent="0.25">
      <c r="A1410" s="3">
        <v>43721</v>
      </c>
      <c r="B1410">
        <v>54.69</v>
      </c>
      <c r="C1410">
        <v>55</v>
      </c>
      <c r="D1410">
        <v>55.2</v>
      </c>
      <c r="E1410">
        <v>54.26</v>
      </c>
      <c r="F1410" t="s">
        <v>1338</v>
      </c>
      <c r="G1410">
        <v>-1.9400000000000001E-2</v>
      </c>
    </row>
    <row r="1411" spans="1:7" x14ac:dyDescent="0.25">
      <c r="A1411" s="3">
        <v>43720</v>
      </c>
      <c r="B1411">
        <v>55.77</v>
      </c>
      <c r="C1411">
        <v>56.2</v>
      </c>
      <c r="D1411">
        <v>56.6</v>
      </c>
      <c r="E1411">
        <v>55.72</v>
      </c>
      <c r="F1411" t="s">
        <v>1339</v>
      </c>
      <c r="G1411">
        <v>-2.3E-3</v>
      </c>
    </row>
    <row r="1412" spans="1:7" x14ac:dyDescent="0.25">
      <c r="A1412" s="3">
        <v>43719</v>
      </c>
      <c r="B1412">
        <v>55.9</v>
      </c>
      <c r="C1412">
        <v>54.52</v>
      </c>
      <c r="D1412">
        <v>55.93</v>
      </c>
      <c r="E1412">
        <v>54.43</v>
      </c>
      <c r="F1412" t="s">
        <v>1340</v>
      </c>
      <c r="G1412">
        <v>3.1899999999999998E-2</v>
      </c>
    </row>
    <row r="1413" spans="1:7" x14ac:dyDescent="0.25">
      <c r="A1413" s="3">
        <v>43718</v>
      </c>
      <c r="B1413">
        <v>54.17</v>
      </c>
      <c r="C1413">
        <v>53.47</v>
      </c>
      <c r="D1413">
        <v>54.2</v>
      </c>
      <c r="E1413">
        <v>52.93</v>
      </c>
      <c r="F1413" t="s">
        <v>1341</v>
      </c>
      <c r="G1413">
        <v>1.18E-2</v>
      </c>
    </row>
    <row r="1414" spans="1:7" x14ac:dyDescent="0.25">
      <c r="A1414" s="3">
        <v>43717</v>
      </c>
      <c r="B1414">
        <v>53.54</v>
      </c>
      <c r="C1414">
        <v>53.71</v>
      </c>
      <c r="D1414">
        <v>54.11</v>
      </c>
      <c r="E1414">
        <v>52.77</v>
      </c>
      <c r="F1414" t="s">
        <v>1342</v>
      </c>
      <c r="G1414">
        <v>4.3E-3</v>
      </c>
    </row>
    <row r="1415" spans="1:7" x14ac:dyDescent="0.25">
      <c r="A1415" s="3">
        <v>43714</v>
      </c>
      <c r="B1415">
        <v>53.31</v>
      </c>
      <c r="C1415">
        <v>53.51</v>
      </c>
      <c r="D1415">
        <v>53.6</v>
      </c>
      <c r="E1415">
        <v>53.13</v>
      </c>
      <c r="F1415" t="s">
        <v>1343</v>
      </c>
      <c r="G1415">
        <v>-2.0000000000000001E-4</v>
      </c>
    </row>
    <row r="1416" spans="1:7" x14ac:dyDescent="0.25">
      <c r="A1416" s="3">
        <v>43713</v>
      </c>
      <c r="B1416">
        <v>53.32</v>
      </c>
      <c r="C1416">
        <v>53</v>
      </c>
      <c r="D1416">
        <v>53.49</v>
      </c>
      <c r="E1416">
        <v>52.88</v>
      </c>
      <c r="F1416" t="s">
        <v>1344</v>
      </c>
      <c r="G1416">
        <v>1.95E-2</v>
      </c>
    </row>
    <row r="1417" spans="1:7" x14ac:dyDescent="0.25">
      <c r="A1417" s="3">
        <v>43712</v>
      </c>
      <c r="B1417">
        <v>52.3</v>
      </c>
      <c r="C1417">
        <v>52.1</v>
      </c>
      <c r="D1417">
        <v>52.37</v>
      </c>
      <c r="E1417">
        <v>51.83</v>
      </c>
      <c r="F1417" t="s">
        <v>1345</v>
      </c>
      <c r="G1417">
        <v>1.7100000000000001E-2</v>
      </c>
    </row>
    <row r="1418" spans="1:7" x14ac:dyDescent="0.25">
      <c r="A1418" s="3">
        <v>43711</v>
      </c>
      <c r="B1418">
        <v>51.42</v>
      </c>
      <c r="C1418">
        <v>51.61</v>
      </c>
      <c r="D1418">
        <v>51.74</v>
      </c>
      <c r="E1418">
        <v>51.05</v>
      </c>
      <c r="F1418" t="s">
        <v>1346</v>
      </c>
      <c r="G1418">
        <v>-1.4800000000000001E-2</v>
      </c>
    </row>
    <row r="1419" spans="1:7" x14ac:dyDescent="0.25">
      <c r="A1419" s="3">
        <v>43707</v>
      </c>
      <c r="B1419">
        <v>52.19</v>
      </c>
      <c r="C1419">
        <v>52.54</v>
      </c>
      <c r="D1419">
        <v>52.61</v>
      </c>
      <c r="E1419">
        <v>51.8</v>
      </c>
      <c r="F1419" t="s">
        <v>1347</v>
      </c>
      <c r="G1419">
        <v>-1.1000000000000001E-3</v>
      </c>
    </row>
    <row r="1420" spans="1:7" x14ac:dyDescent="0.25">
      <c r="A1420" s="3">
        <v>43706</v>
      </c>
      <c r="B1420">
        <v>52.25</v>
      </c>
      <c r="C1420">
        <v>52.12</v>
      </c>
      <c r="D1420">
        <v>52.33</v>
      </c>
      <c r="E1420">
        <v>51.66</v>
      </c>
      <c r="F1420" t="s">
        <v>1348</v>
      </c>
      <c r="G1420">
        <v>1.6899999999999998E-2</v>
      </c>
    </row>
    <row r="1421" spans="1:7" x14ac:dyDescent="0.25">
      <c r="A1421" s="3">
        <v>43705</v>
      </c>
      <c r="B1421">
        <v>51.38</v>
      </c>
      <c r="C1421">
        <v>51.02</v>
      </c>
      <c r="D1421">
        <v>51.43</v>
      </c>
      <c r="E1421">
        <v>50.83</v>
      </c>
      <c r="F1421" t="s">
        <v>1349</v>
      </c>
      <c r="G1421">
        <v>6.7000000000000002E-3</v>
      </c>
    </row>
    <row r="1422" spans="1:7" x14ac:dyDescent="0.25">
      <c r="A1422" s="3">
        <v>43704</v>
      </c>
      <c r="B1422">
        <v>51.04</v>
      </c>
      <c r="C1422">
        <v>51.97</v>
      </c>
      <c r="D1422">
        <v>52.14</v>
      </c>
      <c r="E1422">
        <v>50.88</v>
      </c>
      <c r="F1422" t="s">
        <v>1350</v>
      </c>
      <c r="G1422">
        <v>-1.12E-2</v>
      </c>
    </row>
    <row r="1423" spans="1:7" x14ac:dyDescent="0.25">
      <c r="A1423" s="3">
        <v>43703</v>
      </c>
      <c r="B1423">
        <v>51.62</v>
      </c>
      <c r="C1423">
        <v>51.47</v>
      </c>
      <c r="D1423">
        <v>51.8</v>
      </c>
      <c r="E1423">
        <v>51.26</v>
      </c>
      <c r="F1423" t="s">
        <v>1351</v>
      </c>
      <c r="G1423">
        <v>1.89E-2</v>
      </c>
    </row>
    <row r="1424" spans="1:7" x14ac:dyDescent="0.25">
      <c r="A1424" s="3">
        <v>43700</v>
      </c>
      <c r="B1424">
        <v>50.66</v>
      </c>
      <c r="C1424">
        <v>52.36</v>
      </c>
      <c r="D1424">
        <v>53.01</v>
      </c>
      <c r="E1424">
        <v>50.25</v>
      </c>
      <c r="F1424" t="s">
        <v>1352</v>
      </c>
      <c r="G1424">
        <v>-4.6300000000000001E-2</v>
      </c>
    </row>
    <row r="1425" spans="1:7" x14ac:dyDescent="0.25">
      <c r="A1425" s="3">
        <v>43699</v>
      </c>
      <c r="B1425">
        <v>53.12</v>
      </c>
      <c r="C1425">
        <v>53.3</v>
      </c>
      <c r="D1425">
        <v>53.61</v>
      </c>
      <c r="E1425">
        <v>52.69</v>
      </c>
      <c r="F1425" t="s">
        <v>1353</v>
      </c>
      <c r="G1425">
        <v>-8.0000000000000004E-4</v>
      </c>
    </row>
    <row r="1426" spans="1:7" x14ac:dyDescent="0.25">
      <c r="A1426" s="3">
        <v>43698</v>
      </c>
      <c r="B1426">
        <v>53.16</v>
      </c>
      <c r="C1426">
        <v>53.25</v>
      </c>
      <c r="D1426">
        <v>53.41</v>
      </c>
      <c r="E1426">
        <v>52.9</v>
      </c>
      <c r="F1426" t="s">
        <v>1354</v>
      </c>
      <c r="G1426">
        <v>1.0800000000000001E-2</v>
      </c>
    </row>
    <row r="1427" spans="1:7" x14ac:dyDescent="0.25">
      <c r="A1427" s="3">
        <v>43697</v>
      </c>
      <c r="B1427">
        <v>52.59</v>
      </c>
      <c r="C1427">
        <v>52.72</v>
      </c>
      <c r="D1427">
        <v>53.34</v>
      </c>
      <c r="E1427">
        <v>52.58</v>
      </c>
      <c r="F1427" t="s">
        <v>1355</v>
      </c>
      <c r="G1427">
        <v>0</v>
      </c>
    </row>
    <row r="1428" spans="1:7" x14ac:dyDescent="0.25">
      <c r="A1428" s="3">
        <v>43696</v>
      </c>
      <c r="B1428">
        <v>52.59</v>
      </c>
      <c r="C1428">
        <v>52.66</v>
      </c>
      <c r="D1428">
        <v>53.18</v>
      </c>
      <c r="E1428">
        <v>52.51</v>
      </c>
      <c r="F1428" t="s">
        <v>1356</v>
      </c>
      <c r="G1428">
        <v>1.8800000000000001E-2</v>
      </c>
    </row>
    <row r="1429" spans="1:7" x14ac:dyDescent="0.25">
      <c r="A1429" s="3">
        <v>43693</v>
      </c>
      <c r="B1429">
        <v>51.62</v>
      </c>
      <c r="C1429">
        <v>51.07</v>
      </c>
      <c r="D1429">
        <v>51.79</v>
      </c>
      <c r="E1429">
        <v>50.96</v>
      </c>
      <c r="F1429" t="s">
        <v>1357</v>
      </c>
      <c r="G1429">
        <v>2.3400000000000001E-2</v>
      </c>
    </row>
    <row r="1430" spans="1:7" x14ac:dyDescent="0.25">
      <c r="A1430" s="3">
        <v>43692</v>
      </c>
      <c r="B1430">
        <v>50.44</v>
      </c>
      <c r="C1430">
        <v>50.87</v>
      </c>
      <c r="D1430">
        <v>51.28</v>
      </c>
      <c r="E1430">
        <v>49.92</v>
      </c>
      <c r="F1430" t="s">
        <v>1358</v>
      </c>
      <c r="G1430">
        <v>-4.8999999999999998E-3</v>
      </c>
    </row>
    <row r="1431" spans="1:7" x14ac:dyDescent="0.25">
      <c r="A1431" s="3">
        <v>43691</v>
      </c>
      <c r="B1431">
        <v>50.69</v>
      </c>
      <c r="C1431">
        <v>50.79</v>
      </c>
      <c r="D1431">
        <v>51.61</v>
      </c>
      <c r="E1431">
        <v>50.65</v>
      </c>
      <c r="F1431" t="s">
        <v>1359</v>
      </c>
      <c r="G1431">
        <v>-2.9700000000000001E-2</v>
      </c>
    </row>
    <row r="1432" spans="1:7" x14ac:dyDescent="0.25">
      <c r="A1432" s="3">
        <v>43690</v>
      </c>
      <c r="B1432">
        <v>52.24</v>
      </c>
      <c r="C1432">
        <v>50.26</v>
      </c>
      <c r="D1432">
        <v>53.03</v>
      </c>
      <c r="E1432">
        <v>50.21</v>
      </c>
      <c r="F1432" t="s">
        <v>1360</v>
      </c>
      <c r="G1432">
        <v>4.2299999999999997E-2</v>
      </c>
    </row>
    <row r="1433" spans="1:7" x14ac:dyDescent="0.25">
      <c r="A1433" s="3">
        <v>43689</v>
      </c>
      <c r="B1433">
        <v>50.12</v>
      </c>
      <c r="C1433">
        <v>49.91</v>
      </c>
      <c r="D1433">
        <v>50.51</v>
      </c>
      <c r="E1433">
        <v>49.79</v>
      </c>
      <c r="F1433" t="s">
        <v>1361</v>
      </c>
      <c r="G1433">
        <v>-2.5999999999999999E-3</v>
      </c>
    </row>
    <row r="1434" spans="1:7" x14ac:dyDescent="0.25">
      <c r="A1434" s="3">
        <v>43686</v>
      </c>
      <c r="B1434">
        <v>50.25</v>
      </c>
      <c r="C1434">
        <v>50.33</v>
      </c>
      <c r="D1434">
        <v>50.69</v>
      </c>
      <c r="E1434">
        <v>49.82</v>
      </c>
      <c r="F1434" t="s">
        <v>1362</v>
      </c>
      <c r="G1434">
        <v>-1.2E-2</v>
      </c>
    </row>
    <row r="1435" spans="1:7" x14ac:dyDescent="0.25">
      <c r="A1435" s="3">
        <v>43685</v>
      </c>
      <c r="B1435">
        <v>50.86</v>
      </c>
      <c r="C1435">
        <v>50.05</v>
      </c>
      <c r="D1435">
        <v>50.88</v>
      </c>
      <c r="E1435">
        <v>49.85</v>
      </c>
      <c r="F1435" t="s">
        <v>1363</v>
      </c>
      <c r="G1435">
        <v>2.2100000000000002E-2</v>
      </c>
    </row>
    <row r="1436" spans="1:7" x14ac:dyDescent="0.25">
      <c r="A1436" s="3">
        <v>43684</v>
      </c>
      <c r="B1436">
        <v>49.76</v>
      </c>
      <c r="C1436">
        <v>48.85</v>
      </c>
      <c r="D1436">
        <v>49.89</v>
      </c>
      <c r="E1436">
        <v>48.45</v>
      </c>
      <c r="F1436" t="s">
        <v>1364</v>
      </c>
      <c r="G1436">
        <v>1.04E-2</v>
      </c>
    </row>
    <row r="1437" spans="1:7" x14ac:dyDescent="0.25">
      <c r="A1437" s="3">
        <v>43683</v>
      </c>
      <c r="B1437">
        <v>49.25</v>
      </c>
      <c r="C1437">
        <v>49.08</v>
      </c>
      <c r="D1437">
        <v>49.52</v>
      </c>
      <c r="E1437">
        <v>48.51</v>
      </c>
      <c r="F1437" t="s">
        <v>1027</v>
      </c>
      <c r="G1437">
        <v>1.8800000000000001E-2</v>
      </c>
    </row>
    <row r="1438" spans="1:7" x14ac:dyDescent="0.25">
      <c r="A1438" s="3">
        <v>43682</v>
      </c>
      <c r="B1438">
        <v>48.34</v>
      </c>
      <c r="C1438">
        <v>49.5</v>
      </c>
      <c r="D1438">
        <v>49.66</v>
      </c>
      <c r="E1438">
        <v>48.15</v>
      </c>
      <c r="F1438" t="s">
        <v>1365</v>
      </c>
      <c r="G1438">
        <v>-5.2299999999999999E-2</v>
      </c>
    </row>
    <row r="1439" spans="1:7" x14ac:dyDescent="0.25">
      <c r="A1439" s="3">
        <v>43679</v>
      </c>
      <c r="B1439">
        <v>51.01</v>
      </c>
      <c r="C1439">
        <v>51.38</v>
      </c>
      <c r="D1439">
        <v>51.61</v>
      </c>
      <c r="E1439">
        <v>50.41</v>
      </c>
      <c r="F1439" t="s">
        <v>1366</v>
      </c>
      <c r="G1439">
        <v>-2.1100000000000001E-2</v>
      </c>
    </row>
    <row r="1440" spans="1:7" x14ac:dyDescent="0.25">
      <c r="A1440" s="3">
        <v>43678</v>
      </c>
      <c r="B1440">
        <v>52.11</v>
      </c>
      <c r="C1440">
        <v>53.48</v>
      </c>
      <c r="D1440">
        <v>54.51</v>
      </c>
      <c r="E1440">
        <v>51.69</v>
      </c>
      <c r="F1440" t="s">
        <v>1367</v>
      </c>
      <c r="G1440">
        <v>-2.1600000000000001E-2</v>
      </c>
    </row>
    <row r="1441" spans="1:7" x14ac:dyDescent="0.25">
      <c r="A1441" s="3">
        <v>43677</v>
      </c>
      <c r="B1441">
        <v>53.26</v>
      </c>
      <c r="C1441">
        <v>54.1</v>
      </c>
      <c r="D1441">
        <v>55.34</v>
      </c>
      <c r="E1441">
        <v>52.83</v>
      </c>
      <c r="F1441" t="s">
        <v>1368</v>
      </c>
      <c r="G1441">
        <v>2.0299999999999999E-2</v>
      </c>
    </row>
    <row r="1442" spans="1:7" x14ac:dyDescent="0.25">
      <c r="A1442" s="3">
        <v>43676</v>
      </c>
      <c r="B1442">
        <v>52.2</v>
      </c>
      <c r="C1442">
        <v>52.19</v>
      </c>
      <c r="D1442">
        <v>52.54</v>
      </c>
      <c r="E1442">
        <v>51.83</v>
      </c>
      <c r="F1442" t="s">
        <v>1369</v>
      </c>
      <c r="G1442">
        <v>-4.1999999999999997E-3</v>
      </c>
    </row>
    <row r="1443" spans="1:7" x14ac:dyDescent="0.25">
      <c r="A1443" s="3">
        <v>43675</v>
      </c>
      <c r="B1443">
        <v>52.42</v>
      </c>
      <c r="C1443">
        <v>52.12</v>
      </c>
      <c r="D1443">
        <v>52.66</v>
      </c>
      <c r="E1443">
        <v>52.11</v>
      </c>
      <c r="F1443" t="s">
        <v>1370</v>
      </c>
      <c r="G1443">
        <v>9.1999999999999998E-3</v>
      </c>
    </row>
    <row r="1444" spans="1:7" x14ac:dyDescent="0.25">
      <c r="A1444" s="3">
        <v>43672</v>
      </c>
      <c r="B1444">
        <v>51.94</v>
      </c>
      <c r="C1444">
        <v>51.87</v>
      </c>
      <c r="D1444">
        <v>52.43</v>
      </c>
      <c r="E1444">
        <v>51.78</v>
      </c>
      <c r="F1444" t="s">
        <v>1371</v>
      </c>
      <c r="G1444">
        <v>3.5000000000000001E-3</v>
      </c>
    </row>
    <row r="1445" spans="1:7" x14ac:dyDescent="0.25">
      <c r="A1445" s="3">
        <v>43671</v>
      </c>
      <c r="B1445">
        <v>51.76</v>
      </c>
      <c r="C1445">
        <v>52.22</v>
      </c>
      <c r="D1445">
        <v>52.31</v>
      </c>
      <c r="E1445">
        <v>51.68</v>
      </c>
      <c r="F1445" t="s">
        <v>1372</v>
      </c>
      <c r="G1445">
        <v>-7.9000000000000008E-3</v>
      </c>
    </row>
    <row r="1446" spans="1:7" x14ac:dyDescent="0.25">
      <c r="A1446" s="3">
        <v>43670</v>
      </c>
      <c r="B1446">
        <v>52.17</v>
      </c>
      <c r="C1446">
        <v>51.92</v>
      </c>
      <c r="D1446">
        <v>52.29</v>
      </c>
      <c r="E1446">
        <v>51.79</v>
      </c>
      <c r="F1446" t="s">
        <v>1373</v>
      </c>
      <c r="G1446">
        <v>-8.0000000000000004E-4</v>
      </c>
    </row>
    <row r="1447" spans="1:7" x14ac:dyDescent="0.25">
      <c r="A1447" s="3">
        <v>43669</v>
      </c>
      <c r="B1447">
        <v>52.21</v>
      </c>
      <c r="C1447">
        <v>52.12</v>
      </c>
      <c r="D1447">
        <v>52.23</v>
      </c>
      <c r="E1447">
        <v>51.82</v>
      </c>
      <c r="F1447" t="s">
        <v>1374</v>
      </c>
      <c r="G1447">
        <v>7.9000000000000008E-3</v>
      </c>
    </row>
    <row r="1448" spans="1:7" x14ac:dyDescent="0.25">
      <c r="A1448" s="3">
        <v>43668</v>
      </c>
      <c r="B1448">
        <v>51.8</v>
      </c>
      <c r="C1448">
        <v>50.91</v>
      </c>
      <c r="D1448">
        <v>51.81</v>
      </c>
      <c r="E1448">
        <v>50.9</v>
      </c>
      <c r="F1448" t="s">
        <v>552</v>
      </c>
      <c r="G1448">
        <v>2.2700000000000001E-2</v>
      </c>
    </row>
    <row r="1449" spans="1:7" x14ac:dyDescent="0.25">
      <c r="A1449" s="3">
        <v>43665</v>
      </c>
      <c r="B1449">
        <v>50.65</v>
      </c>
      <c r="C1449">
        <v>51.45</v>
      </c>
      <c r="D1449">
        <v>51.62</v>
      </c>
      <c r="E1449">
        <v>50.59</v>
      </c>
      <c r="F1449" t="s">
        <v>1375</v>
      </c>
      <c r="G1449">
        <v>-1.4800000000000001E-2</v>
      </c>
    </row>
    <row r="1450" spans="1:7" x14ac:dyDescent="0.25">
      <c r="A1450" s="3">
        <v>43664</v>
      </c>
      <c r="B1450">
        <v>51.41</v>
      </c>
      <c r="C1450">
        <v>51</v>
      </c>
      <c r="D1450">
        <v>51.47</v>
      </c>
      <c r="E1450">
        <v>50.92</v>
      </c>
      <c r="F1450" t="s">
        <v>1376</v>
      </c>
      <c r="G1450">
        <v>1.12E-2</v>
      </c>
    </row>
    <row r="1451" spans="1:7" x14ac:dyDescent="0.25">
      <c r="A1451" s="3">
        <v>43663</v>
      </c>
      <c r="B1451">
        <v>50.84</v>
      </c>
      <c r="C1451">
        <v>51.01</v>
      </c>
      <c r="D1451">
        <v>51.27</v>
      </c>
      <c r="E1451">
        <v>50.82</v>
      </c>
      <c r="F1451" t="s">
        <v>1377</v>
      </c>
      <c r="G1451">
        <v>-5.4999999999999997E-3</v>
      </c>
    </row>
    <row r="1452" spans="1:7" x14ac:dyDescent="0.25">
      <c r="A1452" s="3">
        <v>43662</v>
      </c>
      <c r="B1452">
        <v>51.12</v>
      </c>
      <c r="C1452">
        <v>51.15</v>
      </c>
      <c r="D1452">
        <v>51.53</v>
      </c>
      <c r="E1452">
        <v>50.88</v>
      </c>
      <c r="F1452" t="s">
        <v>1378</v>
      </c>
      <c r="G1452">
        <v>-3.5000000000000001E-3</v>
      </c>
    </row>
    <row r="1453" spans="1:7" x14ac:dyDescent="0.25">
      <c r="A1453" s="3">
        <v>43661</v>
      </c>
      <c r="B1453">
        <v>51.3</v>
      </c>
      <c r="C1453">
        <v>51.02</v>
      </c>
      <c r="D1453">
        <v>51.47</v>
      </c>
      <c r="E1453">
        <v>51</v>
      </c>
      <c r="F1453" t="s">
        <v>1379</v>
      </c>
      <c r="G1453">
        <v>9.1999999999999998E-3</v>
      </c>
    </row>
    <row r="1454" spans="1:7" x14ac:dyDescent="0.25">
      <c r="A1454" s="3">
        <v>43658</v>
      </c>
      <c r="B1454">
        <v>50.83</v>
      </c>
      <c r="C1454">
        <v>50.61</v>
      </c>
      <c r="D1454">
        <v>51</v>
      </c>
      <c r="E1454">
        <v>50.55</v>
      </c>
      <c r="F1454" t="s">
        <v>1380</v>
      </c>
      <c r="G1454">
        <v>7.7000000000000002E-3</v>
      </c>
    </row>
    <row r="1455" spans="1:7" x14ac:dyDescent="0.25">
      <c r="A1455" s="3">
        <v>43657</v>
      </c>
      <c r="B1455">
        <v>50.44</v>
      </c>
      <c r="C1455">
        <v>50.83</v>
      </c>
      <c r="D1455">
        <v>51.1</v>
      </c>
      <c r="E1455">
        <v>50.43</v>
      </c>
      <c r="F1455" t="s">
        <v>1381</v>
      </c>
      <c r="G1455">
        <v>-7.3000000000000001E-3</v>
      </c>
    </row>
    <row r="1456" spans="1:7" x14ac:dyDescent="0.25">
      <c r="A1456" s="3">
        <v>43656</v>
      </c>
      <c r="B1456">
        <v>50.81</v>
      </c>
      <c r="C1456">
        <v>50.46</v>
      </c>
      <c r="D1456">
        <v>50.93</v>
      </c>
      <c r="E1456">
        <v>50.39</v>
      </c>
      <c r="F1456" t="s">
        <v>1382</v>
      </c>
      <c r="G1456">
        <v>9.9000000000000008E-3</v>
      </c>
    </row>
    <row r="1457" spans="1:7" x14ac:dyDescent="0.25">
      <c r="A1457" s="3">
        <v>43655</v>
      </c>
      <c r="B1457">
        <v>50.31</v>
      </c>
      <c r="C1457">
        <v>49.8</v>
      </c>
      <c r="D1457">
        <v>50.38</v>
      </c>
      <c r="E1457">
        <v>49.7</v>
      </c>
      <c r="F1457" t="s">
        <v>1383</v>
      </c>
      <c r="G1457">
        <v>6.0000000000000001E-3</v>
      </c>
    </row>
    <row r="1458" spans="1:7" x14ac:dyDescent="0.25">
      <c r="A1458" s="3">
        <v>43654</v>
      </c>
      <c r="B1458">
        <v>50.01</v>
      </c>
      <c r="C1458">
        <v>50.2</v>
      </c>
      <c r="D1458">
        <v>50.35</v>
      </c>
      <c r="E1458">
        <v>49.6</v>
      </c>
      <c r="F1458" t="s">
        <v>15</v>
      </c>
      <c r="G1458">
        <v>-2.06E-2</v>
      </c>
    </row>
    <row r="1459" spans="1:7" x14ac:dyDescent="0.25">
      <c r="A1459" s="3">
        <v>43651</v>
      </c>
      <c r="B1459">
        <v>51.06</v>
      </c>
      <c r="C1459">
        <v>50.84</v>
      </c>
      <c r="D1459">
        <v>51.27</v>
      </c>
      <c r="E1459">
        <v>50.73</v>
      </c>
      <c r="F1459" t="s">
        <v>1384</v>
      </c>
      <c r="G1459">
        <v>-8.0000000000000004E-4</v>
      </c>
    </row>
    <row r="1460" spans="1:7" x14ac:dyDescent="0.25">
      <c r="A1460" s="3">
        <v>43649</v>
      </c>
      <c r="B1460">
        <v>51.1</v>
      </c>
      <c r="C1460">
        <v>50.82</v>
      </c>
      <c r="D1460">
        <v>51.11</v>
      </c>
      <c r="E1460">
        <v>50.67</v>
      </c>
      <c r="F1460" t="s">
        <v>1385</v>
      </c>
      <c r="G1460">
        <v>8.3000000000000001E-3</v>
      </c>
    </row>
    <row r="1461" spans="1:7" x14ac:dyDescent="0.25">
      <c r="A1461" s="3">
        <v>43648</v>
      </c>
      <c r="B1461">
        <v>50.68</v>
      </c>
      <c r="C1461">
        <v>50.35</v>
      </c>
      <c r="D1461">
        <v>50.78</v>
      </c>
      <c r="E1461">
        <v>50.34</v>
      </c>
      <c r="F1461" t="s">
        <v>1386</v>
      </c>
      <c r="G1461">
        <v>5.7999999999999996E-3</v>
      </c>
    </row>
    <row r="1462" spans="1:7" x14ac:dyDescent="0.25">
      <c r="A1462" s="3">
        <v>43647</v>
      </c>
      <c r="B1462">
        <v>50.39</v>
      </c>
      <c r="C1462">
        <v>50.79</v>
      </c>
      <c r="D1462">
        <v>51.12</v>
      </c>
      <c r="E1462">
        <v>50.16</v>
      </c>
      <c r="F1462" t="s">
        <v>1387</v>
      </c>
      <c r="G1462">
        <v>1.84E-2</v>
      </c>
    </row>
    <row r="1463" spans="1:7" x14ac:dyDescent="0.25">
      <c r="A1463" s="3">
        <v>43644</v>
      </c>
      <c r="B1463">
        <v>49.48</v>
      </c>
      <c r="C1463">
        <v>49.67</v>
      </c>
      <c r="D1463">
        <v>49.87</v>
      </c>
      <c r="E1463">
        <v>49.26</v>
      </c>
      <c r="F1463" t="s">
        <v>1388</v>
      </c>
      <c r="G1463">
        <v>-9.1999999999999998E-3</v>
      </c>
    </row>
    <row r="1464" spans="1:7" x14ac:dyDescent="0.25">
      <c r="A1464" s="3">
        <v>43643</v>
      </c>
      <c r="B1464">
        <v>49.94</v>
      </c>
      <c r="C1464">
        <v>50.07</v>
      </c>
      <c r="D1464">
        <v>50.39</v>
      </c>
      <c r="E1464">
        <v>49.89</v>
      </c>
      <c r="F1464" t="s">
        <v>1389</v>
      </c>
      <c r="G1464">
        <v>-2.0000000000000001E-4</v>
      </c>
    </row>
    <row r="1465" spans="1:7" x14ac:dyDescent="0.25">
      <c r="A1465" s="3">
        <v>43642</v>
      </c>
      <c r="B1465">
        <v>49.95</v>
      </c>
      <c r="C1465">
        <v>49.44</v>
      </c>
      <c r="D1465">
        <v>50.25</v>
      </c>
      <c r="E1465">
        <v>49.34</v>
      </c>
      <c r="F1465" t="s">
        <v>1390</v>
      </c>
      <c r="G1465">
        <v>2.1700000000000001E-2</v>
      </c>
    </row>
    <row r="1466" spans="1:7" x14ac:dyDescent="0.25">
      <c r="A1466" s="3">
        <v>43641</v>
      </c>
      <c r="B1466">
        <v>48.89</v>
      </c>
      <c r="C1466">
        <v>49.61</v>
      </c>
      <c r="D1466">
        <v>49.81</v>
      </c>
      <c r="E1466">
        <v>48.82</v>
      </c>
      <c r="F1466" t="s">
        <v>1391</v>
      </c>
      <c r="G1466">
        <v>-1.5299999999999999E-2</v>
      </c>
    </row>
    <row r="1467" spans="1:7" x14ac:dyDescent="0.25">
      <c r="A1467" s="3">
        <v>43640</v>
      </c>
      <c r="B1467">
        <v>49.65</v>
      </c>
      <c r="C1467">
        <v>49.63</v>
      </c>
      <c r="D1467">
        <v>50.04</v>
      </c>
      <c r="E1467">
        <v>49.54</v>
      </c>
      <c r="F1467" t="s">
        <v>1392</v>
      </c>
      <c r="G1467">
        <v>-1E-3</v>
      </c>
    </row>
    <row r="1468" spans="1:7" x14ac:dyDescent="0.25">
      <c r="A1468" s="3">
        <v>43637</v>
      </c>
      <c r="B1468">
        <v>49.7</v>
      </c>
      <c r="C1468">
        <v>49.7</v>
      </c>
      <c r="D1468">
        <v>50.21</v>
      </c>
      <c r="E1468">
        <v>49.54</v>
      </c>
      <c r="F1468" t="s">
        <v>1393</v>
      </c>
      <c r="G1468">
        <v>-3.3999999999999998E-3</v>
      </c>
    </row>
    <row r="1469" spans="1:7" x14ac:dyDescent="0.25">
      <c r="A1469" s="3">
        <v>43636</v>
      </c>
      <c r="B1469">
        <v>49.87</v>
      </c>
      <c r="C1469">
        <v>50.09</v>
      </c>
      <c r="D1469">
        <v>50.15</v>
      </c>
      <c r="E1469">
        <v>49.51</v>
      </c>
      <c r="F1469" t="s">
        <v>1394</v>
      </c>
      <c r="G1469">
        <v>8.0999999999999996E-3</v>
      </c>
    </row>
    <row r="1470" spans="1:7" x14ac:dyDescent="0.25">
      <c r="A1470" s="3">
        <v>43635</v>
      </c>
      <c r="B1470">
        <v>49.47</v>
      </c>
      <c r="C1470">
        <v>49.92</v>
      </c>
      <c r="D1470">
        <v>49.97</v>
      </c>
      <c r="E1470">
        <v>49.33</v>
      </c>
      <c r="F1470" t="s">
        <v>1395</v>
      </c>
      <c r="G1470">
        <v>-2.8E-3</v>
      </c>
    </row>
    <row r="1471" spans="1:7" x14ac:dyDescent="0.25">
      <c r="A1471" s="3">
        <v>43634</v>
      </c>
      <c r="B1471">
        <v>49.61</v>
      </c>
      <c r="C1471">
        <v>49.01</v>
      </c>
      <c r="D1471">
        <v>50.07</v>
      </c>
      <c r="E1471">
        <v>48.8</v>
      </c>
      <c r="F1471" t="s">
        <v>1396</v>
      </c>
      <c r="G1471">
        <v>2.35E-2</v>
      </c>
    </row>
    <row r="1472" spans="1:7" x14ac:dyDescent="0.25">
      <c r="A1472" s="3">
        <v>43633</v>
      </c>
      <c r="B1472">
        <v>48.47</v>
      </c>
      <c r="C1472">
        <v>48.23</v>
      </c>
      <c r="D1472">
        <v>48.74</v>
      </c>
      <c r="E1472">
        <v>48.04</v>
      </c>
      <c r="F1472" t="s">
        <v>1397</v>
      </c>
      <c r="G1472">
        <v>5.7999999999999996E-3</v>
      </c>
    </row>
    <row r="1473" spans="1:7" x14ac:dyDescent="0.25">
      <c r="A1473" s="3">
        <v>43630</v>
      </c>
      <c r="B1473">
        <v>48.19</v>
      </c>
      <c r="C1473">
        <v>47.89</v>
      </c>
      <c r="D1473">
        <v>48.4</v>
      </c>
      <c r="E1473">
        <v>47.58</v>
      </c>
      <c r="F1473" t="s">
        <v>1398</v>
      </c>
      <c r="G1473">
        <v>-7.1999999999999998E-3</v>
      </c>
    </row>
    <row r="1474" spans="1:7" x14ac:dyDescent="0.25">
      <c r="A1474" s="3">
        <v>43629</v>
      </c>
      <c r="B1474">
        <v>48.54</v>
      </c>
      <c r="C1474">
        <v>48.67</v>
      </c>
      <c r="D1474">
        <v>49.2</v>
      </c>
      <c r="E1474">
        <v>48.4</v>
      </c>
      <c r="F1474" t="s">
        <v>1399</v>
      </c>
      <c r="G1474">
        <v>-2.0000000000000001E-4</v>
      </c>
    </row>
    <row r="1475" spans="1:7" x14ac:dyDescent="0.25">
      <c r="A1475" s="3">
        <v>43628</v>
      </c>
      <c r="B1475">
        <v>48.55</v>
      </c>
      <c r="C1475">
        <v>48.49</v>
      </c>
      <c r="D1475">
        <v>48.99</v>
      </c>
      <c r="E1475">
        <v>48.35</v>
      </c>
      <c r="F1475" t="s">
        <v>1400</v>
      </c>
      <c r="G1475">
        <v>-3.0999999999999999E-3</v>
      </c>
    </row>
    <row r="1476" spans="1:7" x14ac:dyDescent="0.25">
      <c r="A1476" s="3">
        <v>43627</v>
      </c>
      <c r="B1476">
        <v>48.7</v>
      </c>
      <c r="C1476">
        <v>48.72</v>
      </c>
      <c r="D1476">
        <v>49</v>
      </c>
      <c r="E1476">
        <v>48.4</v>
      </c>
      <c r="F1476" t="s">
        <v>1401</v>
      </c>
      <c r="G1476">
        <v>1.14E-2</v>
      </c>
    </row>
    <row r="1477" spans="1:7" x14ac:dyDescent="0.25">
      <c r="A1477" s="3">
        <v>43626</v>
      </c>
      <c r="B1477">
        <v>48.15</v>
      </c>
      <c r="C1477">
        <v>47.95</v>
      </c>
      <c r="D1477">
        <v>48.84</v>
      </c>
      <c r="E1477">
        <v>47.91</v>
      </c>
      <c r="F1477" t="s">
        <v>1402</v>
      </c>
      <c r="G1477">
        <v>1.2800000000000001E-2</v>
      </c>
    </row>
    <row r="1478" spans="1:7" x14ac:dyDescent="0.25">
      <c r="A1478" s="3">
        <v>43623</v>
      </c>
      <c r="B1478">
        <v>47.54</v>
      </c>
      <c r="C1478">
        <v>46.63</v>
      </c>
      <c r="D1478">
        <v>47.98</v>
      </c>
      <c r="E1478">
        <v>46.44</v>
      </c>
      <c r="F1478" t="s">
        <v>1403</v>
      </c>
      <c r="G1478">
        <v>2.6800000000000001E-2</v>
      </c>
    </row>
    <row r="1479" spans="1:7" x14ac:dyDescent="0.25">
      <c r="A1479" s="3">
        <v>43622</v>
      </c>
      <c r="B1479">
        <v>46.3</v>
      </c>
      <c r="C1479">
        <v>45.77</v>
      </c>
      <c r="D1479">
        <v>46.37</v>
      </c>
      <c r="E1479">
        <v>45.54</v>
      </c>
      <c r="F1479" t="s">
        <v>1404</v>
      </c>
      <c r="G1479">
        <v>1.47E-2</v>
      </c>
    </row>
    <row r="1480" spans="1:7" x14ac:dyDescent="0.25">
      <c r="A1480" s="3">
        <v>43621</v>
      </c>
      <c r="B1480">
        <v>45.63</v>
      </c>
      <c r="C1480">
        <v>46.07</v>
      </c>
      <c r="D1480">
        <v>46.25</v>
      </c>
      <c r="E1480">
        <v>45.28</v>
      </c>
      <c r="F1480" t="s">
        <v>1405</v>
      </c>
      <c r="G1480">
        <v>1.6E-2</v>
      </c>
    </row>
    <row r="1481" spans="1:7" x14ac:dyDescent="0.25">
      <c r="A1481" s="3">
        <v>43620</v>
      </c>
      <c r="B1481">
        <v>44.91</v>
      </c>
      <c r="C1481">
        <v>43.86</v>
      </c>
      <c r="D1481">
        <v>44.96</v>
      </c>
      <c r="E1481">
        <v>43.63</v>
      </c>
      <c r="F1481" t="s">
        <v>1406</v>
      </c>
      <c r="G1481">
        <v>3.6499999999999998E-2</v>
      </c>
    </row>
    <row r="1482" spans="1:7" x14ac:dyDescent="0.25">
      <c r="A1482" s="3">
        <v>43619</v>
      </c>
      <c r="B1482">
        <v>43.33</v>
      </c>
      <c r="C1482">
        <v>43.9</v>
      </c>
      <c r="D1482">
        <v>44.48</v>
      </c>
      <c r="E1482">
        <v>42.57</v>
      </c>
      <c r="F1482" t="s">
        <v>1407</v>
      </c>
      <c r="G1482">
        <v>-1.01E-2</v>
      </c>
    </row>
    <row r="1483" spans="1:7" x14ac:dyDescent="0.25">
      <c r="A1483" s="3">
        <v>43616</v>
      </c>
      <c r="B1483">
        <v>43.77</v>
      </c>
      <c r="C1483">
        <v>44.06</v>
      </c>
      <c r="D1483">
        <v>44.5</v>
      </c>
      <c r="E1483">
        <v>43.75</v>
      </c>
      <c r="F1483" t="s">
        <v>1408</v>
      </c>
      <c r="G1483">
        <v>-1.8200000000000001E-2</v>
      </c>
    </row>
    <row r="1484" spans="1:7" x14ac:dyDescent="0.25">
      <c r="A1484" s="3">
        <v>43615</v>
      </c>
      <c r="B1484">
        <v>44.58</v>
      </c>
      <c r="C1484">
        <v>44.49</v>
      </c>
      <c r="D1484">
        <v>44.81</v>
      </c>
      <c r="E1484">
        <v>44.17</v>
      </c>
      <c r="F1484" t="s">
        <v>1409</v>
      </c>
      <c r="G1484">
        <v>5.4000000000000003E-3</v>
      </c>
    </row>
    <row r="1485" spans="1:7" x14ac:dyDescent="0.25">
      <c r="A1485" s="3">
        <v>43614</v>
      </c>
      <c r="B1485">
        <v>44.34</v>
      </c>
      <c r="C1485">
        <v>44.1</v>
      </c>
      <c r="D1485">
        <v>44.84</v>
      </c>
      <c r="E1485">
        <v>44</v>
      </c>
      <c r="F1485" t="s">
        <v>1410</v>
      </c>
      <c r="G1485">
        <v>-4.8999999999999998E-3</v>
      </c>
    </row>
    <row r="1486" spans="1:7" x14ac:dyDescent="0.25">
      <c r="A1486" s="3">
        <v>43613</v>
      </c>
      <c r="B1486">
        <v>44.56</v>
      </c>
      <c r="C1486">
        <v>44.73</v>
      </c>
      <c r="D1486">
        <v>45.15</v>
      </c>
      <c r="E1486">
        <v>44.48</v>
      </c>
      <c r="F1486" t="s">
        <v>1411</v>
      </c>
      <c r="G1486">
        <v>-4.0000000000000001E-3</v>
      </c>
    </row>
    <row r="1487" spans="1:7" x14ac:dyDescent="0.25">
      <c r="A1487" s="3">
        <v>43609</v>
      </c>
      <c r="B1487">
        <v>44.74</v>
      </c>
      <c r="C1487">
        <v>45.05</v>
      </c>
      <c r="D1487">
        <v>45.53</v>
      </c>
      <c r="E1487">
        <v>44.66</v>
      </c>
      <c r="F1487" t="s">
        <v>69</v>
      </c>
      <c r="G1487">
        <v>-3.8E-3</v>
      </c>
    </row>
    <row r="1488" spans="1:7" x14ac:dyDescent="0.25">
      <c r="A1488" s="3">
        <v>43608</v>
      </c>
      <c r="B1488">
        <v>44.91</v>
      </c>
      <c r="C1488">
        <v>44.95</v>
      </c>
      <c r="D1488">
        <v>45.13</v>
      </c>
      <c r="E1488">
        <v>44.45</v>
      </c>
      <c r="F1488" t="s">
        <v>1412</v>
      </c>
      <c r="G1488">
        <v>-1.7299999999999999E-2</v>
      </c>
    </row>
    <row r="1489" spans="1:7" x14ac:dyDescent="0.25">
      <c r="A1489" s="3">
        <v>43607</v>
      </c>
      <c r="B1489">
        <v>45.7</v>
      </c>
      <c r="C1489">
        <v>46.16</v>
      </c>
      <c r="D1489">
        <v>46.43</v>
      </c>
      <c r="E1489">
        <v>45.64</v>
      </c>
      <c r="F1489" t="s">
        <v>1413</v>
      </c>
      <c r="G1489">
        <v>-2.0400000000000001E-2</v>
      </c>
    </row>
    <row r="1490" spans="1:7" x14ac:dyDescent="0.25">
      <c r="A1490" s="3">
        <v>43606</v>
      </c>
      <c r="B1490">
        <v>46.65</v>
      </c>
      <c r="C1490">
        <v>46.3</v>
      </c>
      <c r="D1490">
        <v>47</v>
      </c>
      <c r="E1490">
        <v>46.17</v>
      </c>
      <c r="F1490" t="s">
        <v>1414</v>
      </c>
      <c r="G1490">
        <v>1.9199999999999998E-2</v>
      </c>
    </row>
    <row r="1491" spans="1:7" x14ac:dyDescent="0.25">
      <c r="A1491" s="3">
        <v>43605</v>
      </c>
      <c r="B1491">
        <v>45.77</v>
      </c>
      <c r="C1491">
        <v>45.88</v>
      </c>
      <c r="D1491">
        <v>46.09</v>
      </c>
      <c r="E1491">
        <v>45.07</v>
      </c>
      <c r="F1491" t="s">
        <v>1415</v>
      </c>
      <c r="G1491">
        <v>-3.1300000000000001E-2</v>
      </c>
    </row>
    <row r="1492" spans="1:7" x14ac:dyDescent="0.25">
      <c r="A1492" s="3">
        <v>43602</v>
      </c>
      <c r="B1492">
        <v>47.25</v>
      </c>
      <c r="C1492">
        <v>46.73</v>
      </c>
      <c r="D1492">
        <v>47.73</v>
      </c>
      <c r="E1492">
        <v>46.69</v>
      </c>
      <c r="F1492" t="s">
        <v>1416</v>
      </c>
      <c r="G1492">
        <v>-5.7000000000000002E-3</v>
      </c>
    </row>
    <row r="1493" spans="1:7" x14ac:dyDescent="0.25">
      <c r="A1493" s="3">
        <v>43601</v>
      </c>
      <c r="B1493">
        <v>47.52</v>
      </c>
      <c r="C1493">
        <v>47.48</v>
      </c>
      <c r="D1493">
        <v>48.12</v>
      </c>
      <c r="E1493">
        <v>47.21</v>
      </c>
      <c r="F1493" t="s">
        <v>1417</v>
      </c>
      <c r="G1493">
        <v>-4.4000000000000003E-3</v>
      </c>
    </row>
    <row r="1494" spans="1:7" x14ac:dyDescent="0.25">
      <c r="A1494" s="3">
        <v>43600</v>
      </c>
      <c r="B1494">
        <v>47.73</v>
      </c>
      <c r="C1494">
        <v>46.57</v>
      </c>
      <c r="D1494">
        <v>47.94</v>
      </c>
      <c r="E1494">
        <v>46.51</v>
      </c>
      <c r="F1494" t="s">
        <v>278</v>
      </c>
      <c r="G1494">
        <v>1.21E-2</v>
      </c>
    </row>
    <row r="1495" spans="1:7" x14ac:dyDescent="0.25">
      <c r="A1495" s="3">
        <v>43599</v>
      </c>
      <c r="B1495">
        <v>47.16</v>
      </c>
      <c r="C1495">
        <v>46.6</v>
      </c>
      <c r="D1495">
        <v>47.42</v>
      </c>
      <c r="E1495">
        <v>46.35</v>
      </c>
      <c r="F1495" t="s">
        <v>1412</v>
      </c>
      <c r="G1495">
        <v>1.5699999999999999E-2</v>
      </c>
    </row>
    <row r="1496" spans="1:7" x14ac:dyDescent="0.25">
      <c r="A1496" s="3">
        <v>43598</v>
      </c>
      <c r="B1496">
        <v>46.43</v>
      </c>
      <c r="C1496">
        <v>46.93</v>
      </c>
      <c r="D1496">
        <v>47.37</v>
      </c>
      <c r="E1496">
        <v>45.71</v>
      </c>
      <c r="F1496" t="s">
        <v>1418</v>
      </c>
      <c r="G1496">
        <v>-5.8200000000000002E-2</v>
      </c>
    </row>
    <row r="1497" spans="1:7" x14ac:dyDescent="0.25">
      <c r="A1497" s="3">
        <v>43595</v>
      </c>
      <c r="B1497">
        <v>49.3</v>
      </c>
      <c r="C1497">
        <v>49.35</v>
      </c>
      <c r="D1497">
        <v>49.71</v>
      </c>
      <c r="E1497">
        <v>48.19</v>
      </c>
      <c r="F1497" t="s">
        <v>1419</v>
      </c>
      <c r="G1497">
        <v>-1.7500000000000002E-2</v>
      </c>
    </row>
    <row r="1498" spans="1:7" x14ac:dyDescent="0.25">
      <c r="A1498" s="3">
        <v>43594</v>
      </c>
      <c r="B1498">
        <v>50.18</v>
      </c>
      <c r="C1498">
        <v>50.1</v>
      </c>
      <c r="D1498">
        <v>50.42</v>
      </c>
      <c r="E1498">
        <v>49.16</v>
      </c>
      <c r="F1498" t="s">
        <v>1420</v>
      </c>
      <c r="G1498">
        <v>-1.0800000000000001E-2</v>
      </c>
    </row>
    <row r="1499" spans="1:7" x14ac:dyDescent="0.25">
      <c r="A1499" s="3">
        <v>43593</v>
      </c>
      <c r="B1499">
        <v>50.73</v>
      </c>
      <c r="C1499">
        <v>50.48</v>
      </c>
      <c r="D1499">
        <v>51.34</v>
      </c>
      <c r="E1499">
        <v>50.44</v>
      </c>
      <c r="F1499" t="s">
        <v>1421</v>
      </c>
      <c r="G1499">
        <v>2.0000000000000001E-4</v>
      </c>
    </row>
    <row r="1500" spans="1:7" x14ac:dyDescent="0.25">
      <c r="A1500" s="3">
        <v>43592</v>
      </c>
      <c r="B1500">
        <v>50.72</v>
      </c>
      <c r="C1500">
        <v>51.47</v>
      </c>
      <c r="D1500">
        <v>51.85</v>
      </c>
      <c r="E1500">
        <v>50.21</v>
      </c>
      <c r="F1500" t="s">
        <v>1422</v>
      </c>
      <c r="G1500">
        <v>-2.69E-2</v>
      </c>
    </row>
    <row r="1501" spans="1:7" x14ac:dyDescent="0.25">
      <c r="A1501" s="3">
        <v>43591</v>
      </c>
      <c r="B1501">
        <v>52.12</v>
      </c>
      <c r="C1501">
        <v>51.07</v>
      </c>
      <c r="D1501">
        <v>52.21</v>
      </c>
      <c r="E1501">
        <v>50.88</v>
      </c>
      <c r="F1501" t="s">
        <v>1423</v>
      </c>
      <c r="G1501">
        <v>-1.55E-2</v>
      </c>
    </row>
    <row r="1502" spans="1:7" x14ac:dyDescent="0.25">
      <c r="A1502" s="3">
        <v>43588</v>
      </c>
      <c r="B1502">
        <v>52.94</v>
      </c>
      <c r="C1502">
        <v>52.72</v>
      </c>
      <c r="D1502">
        <v>52.96</v>
      </c>
      <c r="E1502">
        <v>52.56</v>
      </c>
      <c r="F1502" t="s">
        <v>1424</v>
      </c>
      <c r="G1502">
        <v>1.24E-2</v>
      </c>
    </row>
    <row r="1503" spans="1:7" x14ac:dyDescent="0.25">
      <c r="A1503" s="3">
        <v>43587</v>
      </c>
      <c r="B1503">
        <v>52.29</v>
      </c>
      <c r="C1503">
        <v>52.46</v>
      </c>
      <c r="D1503">
        <v>53.16</v>
      </c>
      <c r="E1503">
        <v>52.03</v>
      </c>
      <c r="F1503" t="s">
        <v>1425</v>
      </c>
      <c r="G1503">
        <v>-6.4999999999999997E-3</v>
      </c>
    </row>
    <row r="1504" spans="1:7" x14ac:dyDescent="0.25">
      <c r="A1504" s="3">
        <v>43586</v>
      </c>
      <c r="B1504">
        <v>52.63</v>
      </c>
      <c r="C1504">
        <v>52.47</v>
      </c>
      <c r="D1504">
        <v>53.83</v>
      </c>
      <c r="E1504">
        <v>52.31</v>
      </c>
      <c r="F1504" t="s">
        <v>1426</v>
      </c>
      <c r="G1504">
        <v>4.9000000000000002E-2</v>
      </c>
    </row>
    <row r="1505" spans="1:7" x14ac:dyDescent="0.25">
      <c r="A1505" s="3">
        <v>43585</v>
      </c>
      <c r="B1505">
        <v>50.17</v>
      </c>
      <c r="C1505">
        <v>50.77</v>
      </c>
      <c r="D1505">
        <v>50.85</v>
      </c>
      <c r="E1505">
        <v>49.78</v>
      </c>
      <c r="F1505" t="s">
        <v>1427</v>
      </c>
      <c r="G1505">
        <v>-1.9199999999999998E-2</v>
      </c>
    </row>
    <row r="1506" spans="1:7" x14ac:dyDescent="0.25">
      <c r="A1506" s="3">
        <v>43584</v>
      </c>
      <c r="B1506">
        <v>51.15</v>
      </c>
      <c r="C1506">
        <v>51.1</v>
      </c>
      <c r="D1506">
        <v>51.49</v>
      </c>
      <c r="E1506">
        <v>50.97</v>
      </c>
      <c r="F1506" t="s">
        <v>1428</v>
      </c>
      <c r="G1506">
        <v>1.4E-3</v>
      </c>
    </row>
    <row r="1507" spans="1:7" x14ac:dyDescent="0.25">
      <c r="A1507" s="3">
        <v>43581</v>
      </c>
      <c r="B1507">
        <v>51.08</v>
      </c>
      <c r="C1507">
        <v>51.23</v>
      </c>
      <c r="D1507">
        <v>51.25</v>
      </c>
      <c r="E1507">
        <v>50.53</v>
      </c>
      <c r="F1507" t="s">
        <v>852</v>
      </c>
      <c r="G1507">
        <v>-4.7000000000000002E-3</v>
      </c>
    </row>
    <row r="1508" spans="1:7" x14ac:dyDescent="0.25">
      <c r="A1508" s="3">
        <v>43580</v>
      </c>
      <c r="B1508">
        <v>51.32</v>
      </c>
      <c r="C1508">
        <v>51.71</v>
      </c>
      <c r="D1508">
        <v>51.94</v>
      </c>
      <c r="E1508">
        <v>51.28</v>
      </c>
      <c r="F1508" t="s">
        <v>1429</v>
      </c>
      <c r="G1508">
        <v>-9.1000000000000004E-3</v>
      </c>
    </row>
    <row r="1509" spans="1:7" x14ac:dyDescent="0.25">
      <c r="A1509" s="3">
        <v>43579</v>
      </c>
      <c r="B1509">
        <v>51.79</v>
      </c>
      <c r="C1509">
        <v>51.84</v>
      </c>
      <c r="D1509">
        <v>52.12</v>
      </c>
      <c r="E1509">
        <v>51.76</v>
      </c>
      <c r="F1509" t="s">
        <v>1430</v>
      </c>
      <c r="G1509">
        <v>-1.5E-3</v>
      </c>
    </row>
    <row r="1510" spans="1:7" x14ac:dyDescent="0.25">
      <c r="A1510" s="3">
        <v>43578</v>
      </c>
      <c r="B1510">
        <v>51.87</v>
      </c>
      <c r="C1510">
        <v>51.11</v>
      </c>
      <c r="D1510">
        <v>51.94</v>
      </c>
      <c r="E1510">
        <v>50.98</v>
      </c>
      <c r="F1510" t="s">
        <v>1431</v>
      </c>
      <c r="G1510">
        <v>1.4500000000000001E-2</v>
      </c>
    </row>
    <row r="1511" spans="1:7" x14ac:dyDescent="0.25">
      <c r="A1511" s="3">
        <v>43577</v>
      </c>
      <c r="B1511">
        <v>51.13</v>
      </c>
      <c r="C1511">
        <v>50.71</v>
      </c>
      <c r="D1511">
        <v>51.23</v>
      </c>
      <c r="E1511">
        <v>50.59</v>
      </c>
      <c r="F1511" t="s">
        <v>1432</v>
      </c>
      <c r="G1511">
        <v>3.0999999999999999E-3</v>
      </c>
    </row>
    <row r="1512" spans="1:7" x14ac:dyDescent="0.25">
      <c r="A1512" s="3">
        <v>43573</v>
      </c>
      <c r="B1512">
        <v>50.97</v>
      </c>
      <c r="C1512">
        <v>50.78</v>
      </c>
      <c r="D1512">
        <v>51.04</v>
      </c>
      <c r="E1512">
        <v>50.63</v>
      </c>
      <c r="F1512" t="s">
        <v>1433</v>
      </c>
      <c r="G1512">
        <v>3.7000000000000002E-3</v>
      </c>
    </row>
    <row r="1513" spans="1:7" x14ac:dyDescent="0.25">
      <c r="A1513" s="3">
        <v>43572</v>
      </c>
      <c r="B1513">
        <v>50.78</v>
      </c>
      <c r="C1513">
        <v>49.88</v>
      </c>
      <c r="D1513">
        <v>50.84</v>
      </c>
      <c r="E1513">
        <v>49.65</v>
      </c>
      <c r="F1513" t="s">
        <v>1434</v>
      </c>
      <c r="G1513">
        <v>1.95E-2</v>
      </c>
    </row>
    <row r="1514" spans="1:7" x14ac:dyDescent="0.25">
      <c r="A1514" s="3">
        <v>43571</v>
      </c>
      <c r="B1514">
        <v>49.81</v>
      </c>
      <c r="C1514">
        <v>49.87</v>
      </c>
      <c r="D1514">
        <v>50.34</v>
      </c>
      <c r="E1514">
        <v>49.64</v>
      </c>
      <c r="F1514" t="s">
        <v>1435</v>
      </c>
      <c r="G1514">
        <v>0</v>
      </c>
    </row>
    <row r="1515" spans="1:7" x14ac:dyDescent="0.25">
      <c r="A1515" s="3">
        <v>43570</v>
      </c>
      <c r="B1515">
        <v>49.81</v>
      </c>
      <c r="C1515">
        <v>49.65</v>
      </c>
      <c r="D1515">
        <v>49.96</v>
      </c>
      <c r="E1515">
        <v>49.5</v>
      </c>
      <c r="F1515" t="s">
        <v>1436</v>
      </c>
      <c r="G1515">
        <v>1.8E-3</v>
      </c>
    </row>
    <row r="1516" spans="1:7" x14ac:dyDescent="0.25">
      <c r="A1516" s="3">
        <v>43567</v>
      </c>
      <c r="B1516">
        <v>49.72</v>
      </c>
      <c r="C1516">
        <v>49.8</v>
      </c>
      <c r="D1516">
        <v>50.03</v>
      </c>
      <c r="E1516">
        <v>49.05</v>
      </c>
      <c r="F1516" t="s">
        <v>992</v>
      </c>
      <c r="G1516">
        <v>-4.0000000000000002E-4</v>
      </c>
    </row>
    <row r="1517" spans="1:7" x14ac:dyDescent="0.25">
      <c r="A1517" s="3">
        <v>43566</v>
      </c>
      <c r="B1517">
        <v>49.74</v>
      </c>
      <c r="C1517">
        <v>50.21</v>
      </c>
      <c r="D1517">
        <v>50.25</v>
      </c>
      <c r="E1517">
        <v>49.61</v>
      </c>
      <c r="F1517" t="s">
        <v>1389</v>
      </c>
      <c r="G1517">
        <v>-8.3999999999999995E-3</v>
      </c>
    </row>
    <row r="1518" spans="1:7" x14ac:dyDescent="0.25">
      <c r="A1518" s="3">
        <v>43565</v>
      </c>
      <c r="B1518">
        <v>50.16</v>
      </c>
      <c r="C1518">
        <v>49.67</v>
      </c>
      <c r="D1518">
        <v>50.19</v>
      </c>
      <c r="E1518">
        <v>49.55</v>
      </c>
      <c r="F1518" t="s">
        <v>1437</v>
      </c>
      <c r="G1518">
        <v>5.5999999999999999E-3</v>
      </c>
    </row>
    <row r="1519" spans="1:7" x14ac:dyDescent="0.25">
      <c r="A1519" s="3">
        <v>43564</v>
      </c>
      <c r="B1519">
        <v>49.88</v>
      </c>
      <c r="C1519">
        <v>50.08</v>
      </c>
      <c r="D1519">
        <v>50.71</v>
      </c>
      <c r="E1519">
        <v>49.81</v>
      </c>
      <c r="F1519" t="s">
        <v>1326</v>
      </c>
      <c r="G1519">
        <v>-2.8E-3</v>
      </c>
    </row>
    <row r="1520" spans="1:7" x14ac:dyDescent="0.25">
      <c r="A1520" s="3">
        <v>43563</v>
      </c>
      <c r="B1520">
        <v>50.02</v>
      </c>
      <c r="C1520">
        <v>49.1</v>
      </c>
      <c r="D1520">
        <v>50.06</v>
      </c>
      <c r="E1520">
        <v>49.09</v>
      </c>
      <c r="F1520" t="s">
        <v>1438</v>
      </c>
      <c r="G1520">
        <v>1.5599999999999999E-2</v>
      </c>
    </row>
    <row r="1521" spans="1:7" x14ac:dyDescent="0.25">
      <c r="A1521" s="3">
        <v>43560</v>
      </c>
      <c r="B1521">
        <v>49.25</v>
      </c>
      <c r="C1521">
        <v>49.11</v>
      </c>
      <c r="D1521">
        <v>49.27</v>
      </c>
      <c r="E1521">
        <v>48.98</v>
      </c>
      <c r="F1521" t="s">
        <v>1053</v>
      </c>
      <c r="G1521">
        <v>6.7000000000000002E-3</v>
      </c>
    </row>
    <row r="1522" spans="1:7" x14ac:dyDescent="0.25">
      <c r="A1522" s="3">
        <v>43559</v>
      </c>
      <c r="B1522">
        <v>48.92</v>
      </c>
      <c r="C1522">
        <v>48.7</v>
      </c>
      <c r="D1522">
        <v>49.09</v>
      </c>
      <c r="E1522">
        <v>48.28</v>
      </c>
      <c r="F1522" t="s">
        <v>1439</v>
      </c>
      <c r="G1522">
        <v>1.6000000000000001E-3</v>
      </c>
    </row>
    <row r="1523" spans="1:7" x14ac:dyDescent="0.25">
      <c r="A1523" s="3">
        <v>43558</v>
      </c>
      <c r="B1523">
        <v>48.84</v>
      </c>
      <c r="C1523">
        <v>48.31</v>
      </c>
      <c r="D1523">
        <v>49.12</v>
      </c>
      <c r="E1523">
        <v>48.29</v>
      </c>
      <c r="F1523" t="s">
        <v>1440</v>
      </c>
      <c r="G1523">
        <v>6.7999999999999996E-3</v>
      </c>
    </row>
    <row r="1524" spans="1:7" x14ac:dyDescent="0.25">
      <c r="A1524" s="3">
        <v>43557</v>
      </c>
      <c r="B1524">
        <v>48.51</v>
      </c>
      <c r="C1524">
        <v>47.77</v>
      </c>
      <c r="D1524">
        <v>48.62</v>
      </c>
      <c r="E1524">
        <v>47.76</v>
      </c>
      <c r="F1524" t="s">
        <v>1441</v>
      </c>
      <c r="G1524">
        <v>1.46E-2</v>
      </c>
    </row>
    <row r="1525" spans="1:7" x14ac:dyDescent="0.25">
      <c r="A1525" s="3">
        <v>43556</v>
      </c>
      <c r="B1525">
        <v>47.81</v>
      </c>
      <c r="C1525">
        <v>47.91</v>
      </c>
      <c r="D1525">
        <v>47.92</v>
      </c>
      <c r="E1525">
        <v>47.09</v>
      </c>
      <c r="F1525" t="s">
        <v>1442</v>
      </c>
      <c r="G1525">
        <v>6.7000000000000002E-3</v>
      </c>
    </row>
    <row r="1526" spans="1:7" x14ac:dyDescent="0.25">
      <c r="A1526" s="3">
        <v>43553</v>
      </c>
      <c r="B1526">
        <v>47.49</v>
      </c>
      <c r="C1526">
        <v>47.46</v>
      </c>
      <c r="D1526">
        <v>47.52</v>
      </c>
      <c r="E1526">
        <v>47.13</v>
      </c>
      <c r="F1526" t="s">
        <v>958</v>
      </c>
      <c r="G1526">
        <v>6.6E-3</v>
      </c>
    </row>
    <row r="1527" spans="1:7" x14ac:dyDescent="0.25">
      <c r="A1527" s="3">
        <v>43552</v>
      </c>
      <c r="B1527">
        <v>47.18</v>
      </c>
      <c r="C1527">
        <v>47.24</v>
      </c>
      <c r="D1527">
        <v>47.39</v>
      </c>
      <c r="E1527">
        <v>46.88</v>
      </c>
      <c r="F1527" t="s">
        <v>1443</v>
      </c>
      <c r="G1527">
        <v>1.2999999999999999E-3</v>
      </c>
    </row>
    <row r="1528" spans="1:7" x14ac:dyDescent="0.25">
      <c r="A1528" s="3">
        <v>43551</v>
      </c>
      <c r="B1528">
        <v>47.12</v>
      </c>
      <c r="C1528">
        <v>47.19</v>
      </c>
      <c r="D1528">
        <v>47.44</v>
      </c>
      <c r="E1528">
        <v>46.64</v>
      </c>
      <c r="F1528" t="s">
        <v>1444</v>
      </c>
      <c r="G1528">
        <v>8.9999999999999993E-3</v>
      </c>
    </row>
    <row r="1529" spans="1:7" x14ac:dyDescent="0.25">
      <c r="A1529" s="3">
        <v>43550</v>
      </c>
      <c r="B1529">
        <v>46.7</v>
      </c>
      <c r="C1529">
        <v>47.92</v>
      </c>
      <c r="D1529">
        <v>48.22</v>
      </c>
      <c r="E1529">
        <v>46.15</v>
      </c>
      <c r="F1529" t="s">
        <v>1445</v>
      </c>
      <c r="G1529">
        <v>-1.04E-2</v>
      </c>
    </row>
    <row r="1530" spans="1:7" x14ac:dyDescent="0.25">
      <c r="A1530" s="3">
        <v>43549</v>
      </c>
      <c r="B1530">
        <v>47.19</v>
      </c>
      <c r="C1530">
        <v>47.88</v>
      </c>
      <c r="D1530">
        <v>47.99</v>
      </c>
      <c r="E1530">
        <v>46.65</v>
      </c>
      <c r="F1530" t="s">
        <v>1446</v>
      </c>
      <c r="G1530">
        <v>-1.1900000000000001E-2</v>
      </c>
    </row>
    <row r="1531" spans="1:7" x14ac:dyDescent="0.25">
      <c r="A1531" s="3">
        <v>43546</v>
      </c>
      <c r="B1531">
        <v>47.76</v>
      </c>
      <c r="C1531">
        <v>48.84</v>
      </c>
      <c r="D1531">
        <v>49.42</v>
      </c>
      <c r="E1531">
        <v>47.7</v>
      </c>
      <c r="F1531" t="s">
        <v>1447</v>
      </c>
      <c r="G1531">
        <v>-2.07E-2</v>
      </c>
    </row>
    <row r="1532" spans="1:7" x14ac:dyDescent="0.25">
      <c r="A1532" s="3">
        <v>43545</v>
      </c>
      <c r="B1532">
        <v>48.77</v>
      </c>
      <c r="C1532">
        <v>47.51</v>
      </c>
      <c r="D1532">
        <v>49.08</v>
      </c>
      <c r="E1532">
        <v>47.45</v>
      </c>
      <c r="F1532" t="s">
        <v>1448</v>
      </c>
      <c r="G1532">
        <v>3.6799999999999999E-2</v>
      </c>
    </row>
    <row r="1533" spans="1:7" x14ac:dyDescent="0.25">
      <c r="A1533" s="3">
        <v>43544</v>
      </c>
      <c r="B1533">
        <v>47.04</v>
      </c>
      <c r="C1533">
        <v>46.56</v>
      </c>
      <c r="D1533">
        <v>47.37</v>
      </c>
      <c r="E1533">
        <v>46.18</v>
      </c>
      <c r="F1533" t="s">
        <v>1449</v>
      </c>
      <c r="G1533">
        <v>8.8000000000000005E-3</v>
      </c>
    </row>
    <row r="1534" spans="1:7" x14ac:dyDescent="0.25">
      <c r="A1534" s="3">
        <v>43543</v>
      </c>
      <c r="B1534">
        <v>46.63</v>
      </c>
      <c r="C1534">
        <v>47.09</v>
      </c>
      <c r="D1534">
        <v>47.25</v>
      </c>
      <c r="E1534">
        <v>46.48</v>
      </c>
      <c r="F1534" t="s">
        <v>1450</v>
      </c>
      <c r="G1534">
        <v>-8.0999999999999996E-3</v>
      </c>
    </row>
    <row r="1535" spans="1:7" x14ac:dyDescent="0.25">
      <c r="A1535" s="3">
        <v>43542</v>
      </c>
      <c r="B1535">
        <v>47.01</v>
      </c>
      <c r="C1535">
        <v>46.45</v>
      </c>
      <c r="D1535">
        <v>47.1</v>
      </c>
      <c r="E1535">
        <v>46.45</v>
      </c>
      <c r="F1535" t="s">
        <v>1402</v>
      </c>
      <c r="G1535">
        <v>1.03E-2</v>
      </c>
    </row>
    <row r="1536" spans="1:7" x14ac:dyDescent="0.25">
      <c r="A1536" s="3">
        <v>43539</v>
      </c>
      <c r="B1536">
        <v>46.53</v>
      </c>
      <c r="C1536">
        <v>46.21</v>
      </c>
      <c r="D1536">
        <v>46.83</v>
      </c>
      <c r="E1536">
        <v>45.94</v>
      </c>
      <c r="F1536" t="s">
        <v>1451</v>
      </c>
      <c r="G1536">
        <v>1.3100000000000001E-2</v>
      </c>
    </row>
    <row r="1537" spans="1:7" x14ac:dyDescent="0.25">
      <c r="A1537" s="3">
        <v>43538</v>
      </c>
      <c r="B1537">
        <v>45.93</v>
      </c>
      <c r="C1537">
        <v>45.98</v>
      </c>
      <c r="D1537">
        <v>46.02</v>
      </c>
      <c r="E1537">
        <v>45.64</v>
      </c>
      <c r="F1537" t="s">
        <v>1240</v>
      </c>
      <c r="G1537">
        <v>1.0999999999999999E-2</v>
      </c>
    </row>
    <row r="1538" spans="1:7" x14ac:dyDescent="0.25">
      <c r="A1538" s="3">
        <v>43537</v>
      </c>
      <c r="B1538">
        <v>45.43</v>
      </c>
      <c r="C1538">
        <v>45.56</v>
      </c>
      <c r="D1538">
        <v>45.83</v>
      </c>
      <c r="E1538">
        <v>45.23</v>
      </c>
      <c r="F1538" t="s">
        <v>1452</v>
      </c>
      <c r="G1538">
        <v>4.4000000000000003E-3</v>
      </c>
    </row>
    <row r="1539" spans="1:7" x14ac:dyDescent="0.25">
      <c r="A1539" s="3">
        <v>43536</v>
      </c>
      <c r="B1539">
        <v>45.23</v>
      </c>
      <c r="C1539">
        <v>45</v>
      </c>
      <c r="D1539">
        <v>45.67</v>
      </c>
      <c r="E1539">
        <v>44.84</v>
      </c>
      <c r="F1539" t="s">
        <v>860</v>
      </c>
      <c r="G1539">
        <v>1.12E-2</v>
      </c>
    </row>
    <row r="1540" spans="1:7" x14ac:dyDescent="0.25">
      <c r="A1540" s="3">
        <v>43535</v>
      </c>
      <c r="B1540">
        <v>44.73</v>
      </c>
      <c r="C1540">
        <v>43.87</v>
      </c>
      <c r="D1540">
        <v>44.78</v>
      </c>
      <c r="E1540">
        <v>43.84</v>
      </c>
      <c r="F1540" t="s">
        <v>1453</v>
      </c>
      <c r="G1540">
        <v>3.4700000000000002E-2</v>
      </c>
    </row>
    <row r="1541" spans="1:7" x14ac:dyDescent="0.25">
      <c r="A1541" s="3">
        <v>43532</v>
      </c>
      <c r="B1541">
        <v>43.23</v>
      </c>
      <c r="C1541">
        <v>42.58</v>
      </c>
      <c r="D1541">
        <v>43.27</v>
      </c>
      <c r="E1541">
        <v>42.38</v>
      </c>
      <c r="F1541" t="s">
        <v>1454</v>
      </c>
      <c r="G1541">
        <v>2.5999999999999999E-3</v>
      </c>
    </row>
    <row r="1542" spans="1:7" x14ac:dyDescent="0.25">
      <c r="A1542" s="3">
        <v>43531</v>
      </c>
      <c r="B1542">
        <v>43.12</v>
      </c>
      <c r="C1542">
        <v>43.47</v>
      </c>
      <c r="D1542">
        <v>43.61</v>
      </c>
      <c r="E1542">
        <v>43.01</v>
      </c>
      <c r="F1542" t="s">
        <v>1455</v>
      </c>
      <c r="G1542">
        <v>-1.17E-2</v>
      </c>
    </row>
    <row r="1543" spans="1:7" x14ac:dyDescent="0.25">
      <c r="A1543" s="3">
        <v>43530</v>
      </c>
      <c r="B1543">
        <v>43.63</v>
      </c>
      <c r="C1543">
        <v>43.67</v>
      </c>
      <c r="D1543">
        <v>43.87</v>
      </c>
      <c r="E1543">
        <v>43.48</v>
      </c>
      <c r="F1543" t="s">
        <v>1456</v>
      </c>
      <c r="G1543">
        <v>-5.7000000000000002E-3</v>
      </c>
    </row>
    <row r="1544" spans="1:7" x14ac:dyDescent="0.25">
      <c r="A1544" s="3">
        <v>43529</v>
      </c>
      <c r="B1544">
        <v>43.88</v>
      </c>
      <c r="C1544">
        <v>43.98</v>
      </c>
      <c r="D1544">
        <v>44</v>
      </c>
      <c r="E1544">
        <v>43.63</v>
      </c>
      <c r="F1544" t="s">
        <v>909</v>
      </c>
      <c r="G1544">
        <v>-1.8E-3</v>
      </c>
    </row>
    <row r="1545" spans="1:7" x14ac:dyDescent="0.25">
      <c r="A1545" s="3">
        <v>43528</v>
      </c>
      <c r="B1545">
        <v>43.96</v>
      </c>
      <c r="C1545">
        <v>43.92</v>
      </c>
      <c r="D1545">
        <v>44.44</v>
      </c>
      <c r="E1545">
        <v>43.49</v>
      </c>
      <c r="F1545" t="s">
        <v>703</v>
      </c>
      <c r="G1545">
        <v>5.0000000000000001E-3</v>
      </c>
    </row>
    <row r="1546" spans="1:7" x14ac:dyDescent="0.25">
      <c r="A1546" s="3">
        <v>43525</v>
      </c>
      <c r="B1546">
        <v>43.74</v>
      </c>
      <c r="C1546">
        <v>43.57</v>
      </c>
      <c r="D1546">
        <v>43.79</v>
      </c>
      <c r="E1546">
        <v>43.22</v>
      </c>
      <c r="F1546" t="s">
        <v>1457</v>
      </c>
      <c r="G1546">
        <v>1.04E-2</v>
      </c>
    </row>
    <row r="1547" spans="1:7" x14ac:dyDescent="0.25">
      <c r="A1547" s="3">
        <v>43524</v>
      </c>
      <c r="B1547">
        <v>43.29</v>
      </c>
      <c r="C1547">
        <v>43.58</v>
      </c>
      <c r="D1547">
        <v>43.73</v>
      </c>
      <c r="E1547">
        <v>43.23</v>
      </c>
      <c r="F1547" t="s">
        <v>1458</v>
      </c>
      <c r="G1547">
        <v>-9.7999999999999997E-3</v>
      </c>
    </row>
    <row r="1548" spans="1:7" x14ac:dyDescent="0.25">
      <c r="A1548" s="3">
        <v>43523</v>
      </c>
      <c r="B1548">
        <v>43.72</v>
      </c>
      <c r="C1548">
        <v>43.3</v>
      </c>
      <c r="D1548">
        <v>43.75</v>
      </c>
      <c r="E1548">
        <v>43.18</v>
      </c>
      <c r="F1548" t="s">
        <v>1459</v>
      </c>
      <c r="G1548">
        <v>3.2000000000000002E-3</v>
      </c>
    </row>
    <row r="1549" spans="1:7" x14ac:dyDescent="0.25">
      <c r="A1549" s="3">
        <v>43522</v>
      </c>
      <c r="B1549">
        <v>43.58</v>
      </c>
      <c r="C1549">
        <v>43.43</v>
      </c>
      <c r="D1549">
        <v>43.83</v>
      </c>
      <c r="E1549">
        <v>43.29</v>
      </c>
      <c r="F1549" t="s">
        <v>1460</v>
      </c>
      <c r="G1549">
        <v>5.0000000000000001E-4</v>
      </c>
    </row>
    <row r="1550" spans="1:7" x14ac:dyDescent="0.25">
      <c r="A1550" s="3">
        <v>43521</v>
      </c>
      <c r="B1550">
        <v>43.56</v>
      </c>
      <c r="C1550">
        <v>43.54</v>
      </c>
      <c r="D1550">
        <v>43.97</v>
      </c>
      <c r="E1550">
        <v>43.49</v>
      </c>
      <c r="F1550" t="s">
        <v>1461</v>
      </c>
      <c r="G1550">
        <v>7.4000000000000003E-3</v>
      </c>
    </row>
    <row r="1551" spans="1:7" x14ac:dyDescent="0.25">
      <c r="A1551" s="3">
        <v>43518</v>
      </c>
      <c r="B1551">
        <v>43.24</v>
      </c>
      <c r="C1551">
        <v>42.9</v>
      </c>
      <c r="D1551">
        <v>43.25</v>
      </c>
      <c r="E1551">
        <v>42.84</v>
      </c>
      <c r="F1551" t="s">
        <v>1462</v>
      </c>
      <c r="G1551">
        <v>1.0999999999999999E-2</v>
      </c>
    </row>
    <row r="1552" spans="1:7" x14ac:dyDescent="0.25">
      <c r="A1552" s="3">
        <v>43517</v>
      </c>
      <c r="B1552">
        <v>42.77</v>
      </c>
      <c r="C1552">
        <v>42.95</v>
      </c>
      <c r="D1552">
        <v>43.09</v>
      </c>
      <c r="E1552">
        <v>42.58</v>
      </c>
      <c r="F1552" t="s">
        <v>1463</v>
      </c>
      <c r="G1552">
        <v>-5.5999999999999999E-3</v>
      </c>
    </row>
    <row r="1553" spans="1:7" x14ac:dyDescent="0.25">
      <c r="A1553" s="3">
        <v>43516</v>
      </c>
      <c r="B1553">
        <v>43.01</v>
      </c>
      <c r="C1553">
        <v>42.8</v>
      </c>
      <c r="D1553">
        <v>43.33</v>
      </c>
      <c r="E1553">
        <v>42.75</v>
      </c>
      <c r="F1553" t="s">
        <v>1464</v>
      </c>
      <c r="G1553">
        <v>6.6E-3</v>
      </c>
    </row>
    <row r="1554" spans="1:7" x14ac:dyDescent="0.25">
      <c r="A1554" s="3">
        <v>43515</v>
      </c>
      <c r="B1554">
        <v>42.73</v>
      </c>
      <c r="C1554">
        <v>42.43</v>
      </c>
      <c r="D1554">
        <v>42.86</v>
      </c>
      <c r="E1554">
        <v>42.37</v>
      </c>
      <c r="F1554" t="s">
        <v>1465</v>
      </c>
      <c r="G1554">
        <v>3.0999999999999999E-3</v>
      </c>
    </row>
    <row r="1555" spans="1:7" x14ac:dyDescent="0.25">
      <c r="A1555" s="3">
        <v>43511</v>
      </c>
      <c r="B1555">
        <v>42.6</v>
      </c>
      <c r="C1555">
        <v>42.81</v>
      </c>
      <c r="D1555">
        <v>42.92</v>
      </c>
      <c r="E1555">
        <v>42.44</v>
      </c>
      <c r="F1555" t="s">
        <v>1273</v>
      </c>
      <c r="G1555">
        <v>-2.3E-3</v>
      </c>
    </row>
    <row r="1556" spans="1:7" x14ac:dyDescent="0.25">
      <c r="A1556" s="3">
        <v>43510</v>
      </c>
      <c r="B1556">
        <v>42.7</v>
      </c>
      <c r="C1556">
        <v>42.43</v>
      </c>
      <c r="D1556">
        <v>42.82</v>
      </c>
      <c r="E1556">
        <v>42.34</v>
      </c>
      <c r="F1556" t="s">
        <v>1466</v>
      </c>
      <c r="G1556">
        <v>3.5000000000000001E-3</v>
      </c>
    </row>
    <row r="1557" spans="1:7" x14ac:dyDescent="0.25">
      <c r="A1557" s="3">
        <v>43509</v>
      </c>
      <c r="B1557">
        <v>42.55</v>
      </c>
      <c r="C1557">
        <v>42.85</v>
      </c>
      <c r="D1557">
        <v>43.12</v>
      </c>
      <c r="E1557">
        <v>42.48</v>
      </c>
      <c r="F1557" t="s">
        <v>1467</v>
      </c>
      <c r="G1557">
        <v>-4.0000000000000001E-3</v>
      </c>
    </row>
    <row r="1558" spans="1:7" x14ac:dyDescent="0.25">
      <c r="A1558" s="3">
        <v>43508</v>
      </c>
      <c r="B1558">
        <v>42.72</v>
      </c>
      <c r="C1558">
        <v>42.52</v>
      </c>
      <c r="D1558">
        <v>42.75</v>
      </c>
      <c r="E1558">
        <v>42.42</v>
      </c>
      <c r="F1558" t="s">
        <v>1468</v>
      </c>
      <c r="G1558">
        <v>8.5000000000000006E-3</v>
      </c>
    </row>
    <row r="1559" spans="1:7" x14ac:dyDescent="0.25">
      <c r="A1559" s="3">
        <v>43507</v>
      </c>
      <c r="B1559">
        <v>42.36</v>
      </c>
      <c r="C1559">
        <v>42.76</v>
      </c>
      <c r="D1559">
        <v>42.8</v>
      </c>
      <c r="E1559">
        <v>42.31</v>
      </c>
      <c r="F1559" t="s">
        <v>1469</v>
      </c>
      <c r="G1559">
        <v>-5.5999999999999999E-3</v>
      </c>
    </row>
    <row r="1560" spans="1:7" x14ac:dyDescent="0.25">
      <c r="A1560" s="3">
        <v>43504</v>
      </c>
      <c r="B1560">
        <v>42.6</v>
      </c>
      <c r="C1560">
        <v>42.25</v>
      </c>
      <c r="D1560">
        <v>42.66</v>
      </c>
      <c r="E1560">
        <v>42.1</v>
      </c>
      <c r="F1560" t="s">
        <v>1470</v>
      </c>
      <c r="G1560">
        <v>-3.0000000000000001E-3</v>
      </c>
    </row>
    <row r="1561" spans="1:7" x14ac:dyDescent="0.25">
      <c r="A1561" s="3">
        <v>43503</v>
      </c>
      <c r="B1561">
        <v>42.73</v>
      </c>
      <c r="C1561">
        <v>43.1</v>
      </c>
      <c r="D1561">
        <v>43.48</v>
      </c>
      <c r="E1561">
        <v>42.59</v>
      </c>
      <c r="F1561" t="s">
        <v>1471</v>
      </c>
      <c r="G1561">
        <v>-1.9099999999999999E-2</v>
      </c>
    </row>
    <row r="1562" spans="1:7" x14ac:dyDescent="0.25">
      <c r="A1562" s="3">
        <v>43502</v>
      </c>
      <c r="B1562">
        <v>43.56</v>
      </c>
      <c r="C1562">
        <v>43.66</v>
      </c>
      <c r="D1562">
        <v>43.89</v>
      </c>
      <c r="E1562">
        <v>43.21</v>
      </c>
      <c r="F1562" t="s">
        <v>1472</v>
      </c>
      <c r="G1562">
        <v>2.0000000000000001E-4</v>
      </c>
    </row>
    <row r="1563" spans="1:7" x14ac:dyDescent="0.25">
      <c r="A1563" s="3">
        <v>43501</v>
      </c>
      <c r="B1563">
        <v>43.55</v>
      </c>
      <c r="C1563">
        <v>43.22</v>
      </c>
      <c r="D1563">
        <v>43.77</v>
      </c>
      <c r="E1563">
        <v>43.09</v>
      </c>
      <c r="F1563" t="s">
        <v>1473</v>
      </c>
      <c r="G1563">
        <v>1.7299999999999999E-2</v>
      </c>
    </row>
    <row r="1564" spans="1:7" x14ac:dyDescent="0.25">
      <c r="A1564" s="3">
        <v>43500</v>
      </c>
      <c r="B1564">
        <v>42.81</v>
      </c>
      <c r="C1564">
        <v>41.85</v>
      </c>
      <c r="D1564">
        <v>42.91</v>
      </c>
      <c r="E1564">
        <v>41.82</v>
      </c>
      <c r="F1564" t="s">
        <v>1474</v>
      </c>
      <c r="G1564">
        <v>2.8299999999999999E-2</v>
      </c>
    </row>
    <row r="1565" spans="1:7" x14ac:dyDescent="0.25">
      <c r="A1565" s="3">
        <v>43497</v>
      </c>
      <c r="B1565">
        <v>41.63</v>
      </c>
      <c r="C1565">
        <v>41.74</v>
      </c>
      <c r="D1565">
        <v>42.24</v>
      </c>
      <c r="E1565">
        <v>41.48</v>
      </c>
      <c r="F1565" t="s">
        <v>1475</v>
      </c>
      <c r="G1565">
        <v>5.0000000000000001E-4</v>
      </c>
    </row>
    <row r="1566" spans="1:7" x14ac:dyDescent="0.25">
      <c r="A1566" s="3">
        <v>43496</v>
      </c>
      <c r="B1566">
        <v>41.61</v>
      </c>
      <c r="C1566">
        <v>41.53</v>
      </c>
      <c r="D1566">
        <v>42.25</v>
      </c>
      <c r="E1566">
        <v>41.14</v>
      </c>
      <c r="F1566" t="s">
        <v>1476</v>
      </c>
      <c r="G1566">
        <v>7.3000000000000001E-3</v>
      </c>
    </row>
    <row r="1567" spans="1:7" x14ac:dyDescent="0.25">
      <c r="A1567" s="3">
        <v>43495</v>
      </c>
      <c r="B1567">
        <v>41.31</v>
      </c>
      <c r="C1567">
        <v>40.81</v>
      </c>
      <c r="D1567">
        <v>41.54</v>
      </c>
      <c r="E1567">
        <v>40.06</v>
      </c>
      <c r="F1567" t="s">
        <v>1477</v>
      </c>
      <c r="G1567">
        <v>6.83E-2</v>
      </c>
    </row>
    <row r="1568" spans="1:7" x14ac:dyDescent="0.25">
      <c r="A1568" s="3">
        <v>43494</v>
      </c>
      <c r="B1568">
        <v>38.67</v>
      </c>
      <c r="C1568">
        <v>39.06</v>
      </c>
      <c r="D1568">
        <v>39.53</v>
      </c>
      <c r="E1568">
        <v>38.53</v>
      </c>
      <c r="F1568" t="s">
        <v>1179</v>
      </c>
      <c r="G1568">
        <v>-1.0500000000000001E-2</v>
      </c>
    </row>
    <row r="1569" spans="1:7" x14ac:dyDescent="0.25">
      <c r="A1569" s="3">
        <v>43493</v>
      </c>
      <c r="B1569">
        <v>39.08</v>
      </c>
      <c r="C1569">
        <v>38.950000000000003</v>
      </c>
      <c r="D1569">
        <v>39.08</v>
      </c>
      <c r="E1569">
        <v>38.409999999999997</v>
      </c>
      <c r="F1569" t="s">
        <v>1478</v>
      </c>
      <c r="G1569">
        <v>-9.1000000000000004E-3</v>
      </c>
    </row>
    <row r="1570" spans="1:7" x14ac:dyDescent="0.25">
      <c r="A1570" s="3">
        <v>43490</v>
      </c>
      <c r="B1570">
        <v>39.44</v>
      </c>
      <c r="C1570">
        <v>38.869999999999997</v>
      </c>
      <c r="D1570">
        <v>39.53</v>
      </c>
      <c r="E1570">
        <v>38.58</v>
      </c>
      <c r="F1570" t="s">
        <v>1479</v>
      </c>
      <c r="G1570">
        <v>3.3300000000000003E-2</v>
      </c>
    </row>
    <row r="1571" spans="1:7" x14ac:dyDescent="0.25">
      <c r="A1571" s="3">
        <v>43489</v>
      </c>
      <c r="B1571">
        <v>38.17</v>
      </c>
      <c r="C1571">
        <v>38.53</v>
      </c>
      <c r="D1571">
        <v>38.619999999999997</v>
      </c>
      <c r="E1571">
        <v>37.94</v>
      </c>
      <c r="F1571" t="s">
        <v>1480</v>
      </c>
      <c r="G1571">
        <v>-8.0999999999999996E-3</v>
      </c>
    </row>
    <row r="1572" spans="1:7" x14ac:dyDescent="0.25">
      <c r="A1572" s="3">
        <v>43488</v>
      </c>
      <c r="B1572">
        <v>38.479999999999997</v>
      </c>
      <c r="C1572">
        <v>38.54</v>
      </c>
      <c r="D1572">
        <v>38.78</v>
      </c>
      <c r="E1572">
        <v>37.92</v>
      </c>
      <c r="F1572" t="s">
        <v>1481</v>
      </c>
      <c r="G1572">
        <v>3.8999999999999998E-3</v>
      </c>
    </row>
    <row r="1573" spans="1:7" x14ac:dyDescent="0.25">
      <c r="A1573" s="3">
        <v>43487</v>
      </c>
      <c r="B1573">
        <v>38.33</v>
      </c>
      <c r="C1573">
        <v>39.1</v>
      </c>
      <c r="D1573">
        <v>39.18</v>
      </c>
      <c r="E1573">
        <v>38.159999999999997</v>
      </c>
      <c r="F1573" t="s">
        <v>1482</v>
      </c>
      <c r="G1573">
        <v>-2.2200000000000001E-2</v>
      </c>
    </row>
    <row r="1574" spans="1:7" x14ac:dyDescent="0.25">
      <c r="A1574" s="3">
        <v>43483</v>
      </c>
      <c r="B1574">
        <v>39.200000000000003</v>
      </c>
      <c r="C1574">
        <v>39.380000000000003</v>
      </c>
      <c r="D1574">
        <v>39.47</v>
      </c>
      <c r="E1574">
        <v>39</v>
      </c>
      <c r="F1574" t="s">
        <v>1483</v>
      </c>
      <c r="G1574">
        <v>5.8999999999999999E-3</v>
      </c>
    </row>
    <row r="1575" spans="1:7" x14ac:dyDescent="0.25">
      <c r="A1575" s="3">
        <v>43482</v>
      </c>
      <c r="B1575">
        <v>38.97</v>
      </c>
      <c r="C1575">
        <v>38.549999999999997</v>
      </c>
      <c r="D1575">
        <v>39.409999999999997</v>
      </c>
      <c r="E1575">
        <v>38.31</v>
      </c>
      <c r="F1575" t="s">
        <v>1484</v>
      </c>
      <c r="G1575">
        <v>6.1999999999999998E-3</v>
      </c>
    </row>
    <row r="1576" spans="1:7" x14ac:dyDescent="0.25">
      <c r="A1576" s="3">
        <v>43481</v>
      </c>
      <c r="B1576">
        <v>38.729999999999997</v>
      </c>
      <c r="C1576">
        <v>38.270000000000003</v>
      </c>
      <c r="D1576">
        <v>38.97</v>
      </c>
      <c r="E1576">
        <v>38.25</v>
      </c>
      <c r="F1576" t="s">
        <v>1485</v>
      </c>
      <c r="G1576">
        <v>1.2E-2</v>
      </c>
    </row>
    <row r="1577" spans="1:7" x14ac:dyDescent="0.25">
      <c r="A1577" s="3">
        <v>43480</v>
      </c>
      <c r="B1577">
        <v>38.270000000000003</v>
      </c>
      <c r="C1577">
        <v>37.57</v>
      </c>
      <c r="D1577">
        <v>38.35</v>
      </c>
      <c r="E1577">
        <v>37.51</v>
      </c>
      <c r="F1577" t="s">
        <v>1486</v>
      </c>
      <c r="G1577">
        <v>2.0500000000000001E-2</v>
      </c>
    </row>
    <row r="1578" spans="1:7" x14ac:dyDescent="0.25">
      <c r="A1578" s="3">
        <v>43479</v>
      </c>
      <c r="B1578">
        <v>37.5</v>
      </c>
      <c r="C1578">
        <v>37.71</v>
      </c>
      <c r="D1578">
        <v>37.82</v>
      </c>
      <c r="E1578">
        <v>37.299999999999997</v>
      </c>
      <c r="F1578" t="s">
        <v>1487</v>
      </c>
      <c r="G1578">
        <v>-1.4999999999999999E-2</v>
      </c>
    </row>
    <row r="1579" spans="1:7" x14ac:dyDescent="0.25">
      <c r="A1579" s="3">
        <v>43476</v>
      </c>
      <c r="B1579">
        <v>38.07</v>
      </c>
      <c r="C1579">
        <v>38.22</v>
      </c>
      <c r="D1579">
        <v>38.42</v>
      </c>
      <c r="E1579">
        <v>37.880000000000003</v>
      </c>
      <c r="F1579" t="s">
        <v>1488</v>
      </c>
      <c r="G1579">
        <v>-9.9000000000000008E-3</v>
      </c>
    </row>
    <row r="1580" spans="1:7" x14ac:dyDescent="0.25">
      <c r="A1580" s="3">
        <v>43475</v>
      </c>
      <c r="B1580">
        <v>38.450000000000003</v>
      </c>
      <c r="C1580">
        <v>38.119999999999997</v>
      </c>
      <c r="D1580">
        <v>38.49</v>
      </c>
      <c r="E1580">
        <v>37.72</v>
      </c>
      <c r="F1580" t="s">
        <v>1489</v>
      </c>
      <c r="G1580">
        <v>3.0999999999999999E-3</v>
      </c>
    </row>
    <row r="1581" spans="1:7" x14ac:dyDescent="0.25">
      <c r="A1581" s="3">
        <v>43474</v>
      </c>
      <c r="B1581">
        <v>38.33</v>
      </c>
      <c r="C1581">
        <v>37.82</v>
      </c>
      <c r="D1581">
        <v>38.630000000000003</v>
      </c>
      <c r="E1581">
        <v>37.409999999999997</v>
      </c>
      <c r="F1581" t="s">
        <v>1490</v>
      </c>
      <c r="G1581">
        <v>1.7000000000000001E-2</v>
      </c>
    </row>
    <row r="1582" spans="1:7" x14ac:dyDescent="0.25">
      <c r="A1582" s="3">
        <v>43473</v>
      </c>
      <c r="B1582">
        <v>37.69</v>
      </c>
      <c r="C1582">
        <v>37.39</v>
      </c>
      <c r="D1582">
        <v>37.950000000000003</v>
      </c>
      <c r="E1582">
        <v>37.130000000000003</v>
      </c>
      <c r="F1582" t="s">
        <v>1491</v>
      </c>
      <c r="G1582">
        <v>1.9199999999999998E-2</v>
      </c>
    </row>
    <row r="1583" spans="1:7" x14ac:dyDescent="0.25">
      <c r="A1583" s="3">
        <v>43472</v>
      </c>
      <c r="B1583">
        <v>36.979999999999997</v>
      </c>
      <c r="C1583">
        <v>37.17</v>
      </c>
      <c r="D1583">
        <v>37.21</v>
      </c>
      <c r="E1583">
        <v>36.479999999999997</v>
      </c>
      <c r="F1583" t="s">
        <v>1492</v>
      </c>
      <c r="G1583">
        <v>-2.2000000000000001E-3</v>
      </c>
    </row>
    <row r="1584" spans="1:7" x14ac:dyDescent="0.25">
      <c r="A1584" s="3">
        <v>43469</v>
      </c>
      <c r="B1584">
        <v>37.06</v>
      </c>
      <c r="C1584">
        <v>36.130000000000003</v>
      </c>
      <c r="D1584">
        <v>37.14</v>
      </c>
      <c r="E1584">
        <v>35.950000000000003</v>
      </c>
      <c r="F1584" t="s">
        <v>1493</v>
      </c>
      <c r="G1584">
        <v>4.2500000000000003E-2</v>
      </c>
    </row>
    <row r="1585" spans="1:7" x14ac:dyDescent="0.25">
      <c r="A1585" s="3">
        <v>43468</v>
      </c>
      <c r="B1585">
        <v>35.549999999999997</v>
      </c>
      <c r="C1585">
        <v>35.99</v>
      </c>
      <c r="D1585">
        <v>36.43</v>
      </c>
      <c r="E1585">
        <v>35.5</v>
      </c>
      <c r="F1585" t="s">
        <v>1494</v>
      </c>
      <c r="G1585">
        <v>-9.9500000000000005E-2</v>
      </c>
    </row>
    <row r="1586" spans="1:7" x14ac:dyDescent="0.25">
      <c r="A1586" s="3">
        <v>43467</v>
      </c>
      <c r="B1586">
        <v>39.479999999999997</v>
      </c>
      <c r="C1586">
        <v>38.72</v>
      </c>
      <c r="D1586">
        <v>39.71</v>
      </c>
      <c r="E1586">
        <v>38.56</v>
      </c>
      <c r="F1586" t="s">
        <v>1495</v>
      </c>
      <c r="G1586">
        <v>1E-3</v>
      </c>
    </row>
    <row r="1587" spans="1:7" x14ac:dyDescent="0.25">
      <c r="A1587" s="3">
        <v>43465</v>
      </c>
      <c r="B1587">
        <v>39.44</v>
      </c>
      <c r="C1587">
        <v>39.630000000000003</v>
      </c>
      <c r="D1587">
        <v>39.840000000000003</v>
      </c>
      <c r="E1587">
        <v>39.119999999999997</v>
      </c>
      <c r="F1587" t="s">
        <v>1496</v>
      </c>
      <c r="G1587">
        <v>9.7000000000000003E-3</v>
      </c>
    </row>
    <row r="1588" spans="1:7" x14ac:dyDescent="0.25">
      <c r="A1588" s="3">
        <v>43462</v>
      </c>
      <c r="B1588">
        <v>39.06</v>
      </c>
      <c r="C1588">
        <v>39.380000000000003</v>
      </c>
      <c r="D1588">
        <v>39.630000000000003</v>
      </c>
      <c r="E1588">
        <v>38.64</v>
      </c>
      <c r="F1588" t="s">
        <v>1497</v>
      </c>
      <c r="G1588">
        <v>5.0000000000000001E-4</v>
      </c>
    </row>
    <row r="1589" spans="1:7" x14ac:dyDescent="0.25">
      <c r="A1589" s="3">
        <v>43461</v>
      </c>
      <c r="B1589">
        <v>39.04</v>
      </c>
      <c r="C1589">
        <v>38.96</v>
      </c>
      <c r="D1589">
        <v>39.19</v>
      </c>
      <c r="E1589">
        <v>37.520000000000003</v>
      </c>
      <c r="F1589" t="s">
        <v>1498</v>
      </c>
      <c r="G1589">
        <v>-6.4000000000000003E-3</v>
      </c>
    </row>
    <row r="1590" spans="1:7" x14ac:dyDescent="0.25">
      <c r="A1590" s="3">
        <v>43460</v>
      </c>
      <c r="B1590">
        <v>39.29</v>
      </c>
      <c r="C1590">
        <v>37.08</v>
      </c>
      <c r="D1590">
        <v>39.31</v>
      </c>
      <c r="E1590">
        <v>36.68</v>
      </c>
      <c r="F1590" t="s">
        <v>1499</v>
      </c>
      <c r="G1590">
        <v>7.0300000000000001E-2</v>
      </c>
    </row>
    <row r="1591" spans="1:7" x14ac:dyDescent="0.25">
      <c r="A1591" s="3">
        <v>43458</v>
      </c>
      <c r="B1591">
        <v>36.71</v>
      </c>
      <c r="C1591">
        <v>37.04</v>
      </c>
      <c r="D1591">
        <v>37.89</v>
      </c>
      <c r="E1591">
        <v>36.65</v>
      </c>
      <c r="F1591" t="s">
        <v>1500</v>
      </c>
      <c r="G1591">
        <v>-2.5700000000000001E-2</v>
      </c>
    </row>
    <row r="1592" spans="1:7" x14ac:dyDescent="0.25">
      <c r="A1592" s="3">
        <v>43455</v>
      </c>
      <c r="B1592">
        <v>37.68</v>
      </c>
      <c r="C1592">
        <v>39.22</v>
      </c>
      <c r="D1592">
        <v>39.54</v>
      </c>
      <c r="E1592">
        <v>37.409999999999997</v>
      </c>
      <c r="F1592" t="s">
        <v>1501</v>
      </c>
      <c r="G1592">
        <v>-3.9E-2</v>
      </c>
    </row>
    <row r="1593" spans="1:7" x14ac:dyDescent="0.25">
      <c r="A1593" s="3">
        <v>43454</v>
      </c>
      <c r="B1593">
        <v>39.21</v>
      </c>
      <c r="C1593">
        <v>40.1</v>
      </c>
      <c r="D1593">
        <v>40.53</v>
      </c>
      <c r="E1593">
        <v>38.83</v>
      </c>
      <c r="F1593" t="s">
        <v>1502</v>
      </c>
      <c r="G1593">
        <v>-2.5100000000000001E-2</v>
      </c>
    </row>
    <row r="1594" spans="1:7" x14ac:dyDescent="0.25">
      <c r="A1594" s="3">
        <v>43453</v>
      </c>
      <c r="B1594">
        <v>40.22</v>
      </c>
      <c r="C1594">
        <v>41.5</v>
      </c>
      <c r="D1594">
        <v>41.86</v>
      </c>
      <c r="E1594">
        <v>39.770000000000003</v>
      </c>
      <c r="F1594" t="s">
        <v>1503</v>
      </c>
      <c r="G1594">
        <v>-3.1300000000000001E-2</v>
      </c>
    </row>
    <row r="1595" spans="1:7" x14ac:dyDescent="0.25">
      <c r="A1595" s="3">
        <v>43452</v>
      </c>
      <c r="B1595">
        <v>41.52</v>
      </c>
      <c r="C1595">
        <v>41.34</v>
      </c>
      <c r="D1595">
        <v>41.88</v>
      </c>
      <c r="E1595">
        <v>41.1</v>
      </c>
      <c r="F1595" t="s">
        <v>1178</v>
      </c>
      <c r="G1595">
        <v>1.32E-2</v>
      </c>
    </row>
    <row r="1596" spans="1:7" x14ac:dyDescent="0.25">
      <c r="A1596" s="3">
        <v>43451</v>
      </c>
      <c r="B1596">
        <v>40.98</v>
      </c>
      <c r="C1596">
        <v>41.36</v>
      </c>
      <c r="D1596">
        <v>42.09</v>
      </c>
      <c r="E1596">
        <v>40.68</v>
      </c>
      <c r="F1596" t="s">
        <v>1504</v>
      </c>
      <c r="G1596">
        <v>-9.4000000000000004E-3</v>
      </c>
    </row>
    <row r="1597" spans="1:7" x14ac:dyDescent="0.25">
      <c r="A1597" s="3">
        <v>43448</v>
      </c>
      <c r="B1597">
        <v>41.37</v>
      </c>
      <c r="C1597">
        <v>42.25</v>
      </c>
      <c r="D1597">
        <v>42.27</v>
      </c>
      <c r="E1597">
        <v>41.32</v>
      </c>
      <c r="F1597" t="s">
        <v>1505</v>
      </c>
      <c r="G1597">
        <v>-3.2099999999999997E-2</v>
      </c>
    </row>
    <row r="1598" spans="1:7" x14ac:dyDescent="0.25">
      <c r="A1598" s="3">
        <v>43447</v>
      </c>
      <c r="B1598">
        <v>42.74</v>
      </c>
      <c r="C1598">
        <v>42.62</v>
      </c>
      <c r="D1598">
        <v>43.14</v>
      </c>
      <c r="E1598">
        <v>42.39</v>
      </c>
      <c r="F1598" t="s">
        <v>1506</v>
      </c>
      <c r="G1598">
        <v>1.11E-2</v>
      </c>
    </row>
    <row r="1599" spans="1:7" x14ac:dyDescent="0.25">
      <c r="A1599" s="3">
        <v>43446</v>
      </c>
      <c r="B1599">
        <v>42.27</v>
      </c>
      <c r="C1599">
        <v>42.6</v>
      </c>
      <c r="D1599">
        <v>42.98</v>
      </c>
      <c r="E1599">
        <v>42.26</v>
      </c>
      <c r="F1599" t="s">
        <v>1507</v>
      </c>
      <c r="G1599">
        <v>2.5999999999999999E-3</v>
      </c>
    </row>
    <row r="1600" spans="1:7" x14ac:dyDescent="0.25">
      <c r="A1600" s="3">
        <v>43445</v>
      </c>
      <c r="B1600">
        <v>42.16</v>
      </c>
      <c r="C1600">
        <v>42.91</v>
      </c>
      <c r="D1600">
        <v>42.95</v>
      </c>
      <c r="E1600">
        <v>41.75</v>
      </c>
      <c r="F1600" t="s">
        <v>1508</v>
      </c>
      <c r="G1600">
        <v>-5.7000000000000002E-3</v>
      </c>
    </row>
    <row r="1601" spans="1:7" x14ac:dyDescent="0.25">
      <c r="A1601" s="3">
        <v>43444</v>
      </c>
      <c r="B1601">
        <v>42.4</v>
      </c>
      <c r="C1601">
        <v>41.25</v>
      </c>
      <c r="D1601">
        <v>42.52</v>
      </c>
      <c r="E1601">
        <v>40.83</v>
      </c>
      <c r="F1601" t="s">
        <v>1509</v>
      </c>
      <c r="G1601">
        <v>6.6E-3</v>
      </c>
    </row>
    <row r="1602" spans="1:7" x14ac:dyDescent="0.25">
      <c r="A1602" s="3">
        <v>43441</v>
      </c>
      <c r="B1602">
        <v>42.12</v>
      </c>
      <c r="C1602">
        <v>43.37</v>
      </c>
      <c r="D1602">
        <v>43.62</v>
      </c>
      <c r="E1602">
        <v>42.08</v>
      </c>
      <c r="F1602" t="s">
        <v>1510</v>
      </c>
      <c r="G1602">
        <v>-3.5700000000000003E-2</v>
      </c>
    </row>
    <row r="1603" spans="1:7" x14ac:dyDescent="0.25">
      <c r="A1603" s="3">
        <v>43440</v>
      </c>
      <c r="B1603">
        <v>43.68</v>
      </c>
      <c r="C1603">
        <v>42.94</v>
      </c>
      <c r="D1603">
        <v>43.7</v>
      </c>
      <c r="E1603">
        <v>42.6</v>
      </c>
      <c r="F1603" t="s">
        <v>1511</v>
      </c>
      <c r="G1603">
        <v>-1.11E-2</v>
      </c>
    </row>
    <row r="1604" spans="1:7" x14ac:dyDescent="0.25">
      <c r="A1604" s="3">
        <v>43438</v>
      </c>
      <c r="B1604">
        <v>44.17</v>
      </c>
      <c r="C1604">
        <v>45.24</v>
      </c>
      <c r="D1604">
        <v>45.6</v>
      </c>
      <c r="E1604">
        <v>44.07</v>
      </c>
      <c r="F1604" t="s">
        <v>1512</v>
      </c>
      <c r="G1604">
        <v>-4.3900000000000002E-2</v>
      </c>
    </row>
    <row r="1605" spans="1:7" x14ac:dyDescent="0.25">
      <c r="A1605" s="3">
        <v>43437</v>
      </c>
      <c r="B1605">
        <v>46.2</v>
      </c>
      <c r="C1605">
        <v>46.12</v>
      </c>
      <c r="D1605">
        <v>46.23</v>
      </c>
      <c r="E1605">
        <v>45.3</v>
      </c>
      <c r="F1605" t="s">
        <v>1513</v>
      </c>
      <c r="G1605">
        <v>3.4700000000000002E-2</v>
      </c>
    </row>
    <row r="1606" spans="1:7" x14ac:dyDescent="0.25">
      <c r="A1606" s="3">
        <v>43434</v>
      </c>
      <c r="B1606">
        <v>44.65</v>
      </c>
      <c r="C1606">
        <v>45.07</v>
      </c>
      <c r="D1606">
        <v>45.08</v>
      </c>
      <c r="E1606">
        <v>44.26</v>
      </c>
      <c r="F1606" t="s">
        <v>1129</v>
      </c>
      <c r="G1606">
        <v>-5.3E-3</v>
      </c>
    </row>
    <row r="1607" spans="1:7" x14ac:dyDescent="0.25">
      <c r="A1607" s="3">
        <v>43433</v>
      </c>
      <c r="B1607">
        <v>44.89</v>
      </c>
      <c r="C1607">
        <v>45.66</v>
      </c>
      <c r="D1607">
        <v>45.7</v>
      </c>
      <c r="E1607">
        <v>44.42</v>
      </c>
      <c r="F1607" t="s">
        <v>1514</v>
      </c>
      <c r="G1607">
        <v>-7.4999999999999997E-3</v>
      </c>
    </row>
    <row r="1608" spans="1:7" x14ac:dyDescent="0.25">
      <c r="A1608" s="3">
        <v>43432</v>
      </c>
      <c r="B1608">
        <v>45.23</v>
      </c>
      <c r="C1608">
        <v>44.18</v>
      </c>
      <c r="D1608">
        <v>45.32</v>
      </c>
      <c r="E1608">
        <v>43.73</v>
      </c>
      <c r="F1608" t="s">
        <v>1515</v>
      </c>
      <c r="G1608">
        <v>3.8300000000000001E-2</v>
      </c>
    </row>
    <row r="1609" spans="1:7" x14ac:dyDescent="0.25">
      <c r="A1609" s="3">
        <v>43431</v>
      </c>
      <c r="B1609">
        <v>43.56</v>
      </c>
      <c r="C1609">
        <v>42.88</v>
      </c>
      <c r="D1609">
        <v>43.69</v>
      </c>
      <c r="E1609">
        <v>42.72</v>
      </c>
      <c r="F1609" t="s">
        <v>1516</v>
      </c>
      <c r="G1609">
        <v>-2.3E-3</v>
      </c>
    </row>
    <row r="1610" spans="1:7" x14ac:dyDescent="0.25">
      <c r="A1610" s="3">
        <v>43430</v>
      </c>
      <c r="B1610">
        <v>43.66</v>
      </c>
      <c r="C1610">
        <v>43.56</v>
      </c>
      <c r="D1610">
        <v>43.74</v>
      </c>
      <c r="E1610">
        <v>42.56</v>
      </c>
      <c r="F1610" t="s">
        <v>1517</v>
      </c>
      <c r="G1610">
        <v>1.37E-2</v>
      </c>
    </row>
    <row r="1611" spans="1:7" x14ac:dyDescent="0.25">
      <c r="A1611" s="3">
        <v>43427</v>
      </c>
      <c r="B1611">
        <v>43.07</v>
      </c>
      <c r="C1611">
        <v>43.73</v>
      </c>
      <c r="D1611">
        <v>44.15</v>
      </c>
      <c r="E1611">
        <v>43.02</v>
      </c>
      <c r="F1611" t="s">
        <v>1518</v>
      </c>
      <c r="G1611">
        <v>-2.5600000000000001E-2</v>
      </c>
    </row>
    <row r="1612" spans="1:7" x14ac:dyDescent="0.25">
      <c r="A1612" s="3">
        <v>43425</v>
      </c>
      <c r="B1612">
        <v>44.2</v>
      </c>
      <c r="C1612">
        <v>44.93</v>
      </c>
      <c r="D1612">
        <v>45.07</v>
      </c>
      <c r="E1612">
        <v>44.14</v>
      </c>
      <c r="F1612" t="s">
        <v>1519</v>
      </c>
      <c r="G1612">
        <v>-8.9999999999999998E-4</v>
      </c>
    </row>
    <row r="1613" spans="1:7" x14ac:dyDescent="0.25">
      <c r="A1613" s="3">
        <v>43424</v>
      </c>
      <c r="B1613">
        <v>44.24</v>
      </c>
      <c r="C1613">
        <v>44.59</v>
      </c>
      <c r="D1613">
        <v>45.37</v>
      </c>
      <c r="E1613">
        <v>43.88</v>
      </c>
      <c r="F1613" t="s">
        <v>1520</v>
      </c>
      <c r="G1613">
        <v>-4.8000000000000001E-2</v>
      </c>
    </row>
    <row r="1614" spans="1:7" x14ac:dyDescent="0.25">
      <c r="A1614" s="3">
        <v>43423</v>
      </c>
      <c r="B1614">
        <v>46.47</v>
      </c>
      <c r="C1614">
        <v>47.5</v>
      </c>
      <c r="D1614">
        <v>47.67</v>
      </c>
      <c r="E1614">
        <v>46.25</v>
      </c>
      <c r="F1614" t="s">
        <v>1521</v>
      </c>
      <c r="G1614">
        <v>-3.95E-2</v>
      </c>
    </row>
    <row r="1615" spans="1:7" x14ac:dyDescent="0.25">
      <c r="A1615" s="3">
        <v>43420</v>
      </c>
      <c r="B1615">
        <v>48.38</v>
      </c>
      <c r="C1615">
        <v>47.62</v>
      </c>
      <c r="D1615">
        <v>48.74</v>
      </c>
      <c r="E1615">
        <v>47.37</v>
      </c>
      <c r="F1615" t="s">
        <v>1164</v>
      </c>
      <c r="G1615">
        <v>1.11E-2</v>
      </c>
    </row>
    <row r="1616" spans="1:7" x14ac:dyDescent="0.25">
      <c r="A1616" s="3">
        <v>43419</v>
      </c>
      <c r="B1616">
        <v>47.85</v>
      </c>
      <c r="C1616">
        <v>47.1</v>
      </c>
      <c r="D1616">
        <v>47.99</v>
      </c>
      <c r="E1616">
        <v>46.73</v>
      </c>
      <c r="F1616" t="s">
        <v>1522</v>
      </c>
      <c r="G1616">
        <v>2.46E-2</v>
      </c>
    </row>
    <row r="1617" spans="1:7" x14ac:dyDescent="0.25">
      <c r="A1617" s="3">
        <v>43418</v>
      </c>
      <c r="B1617">
        <v>46.7</v>
      </c>
      <c r="C1617">
        <v>48.48</v>
      </c>
      <c r="D1617">
        <v>48.62</v>
      </c>
      <c r="E1617">
        <v>46.48</v>
      </c>
      <c r="F1617" t="s">
        <v>1523</v>
      </c>
      <c r="G1617">
        <v>-2.8299999999999999E-2</v>
      </c>
    </row>
    <row r="1618" spans="1:7" x14ac:dyDescent="0.25">
      <c r="A1618" s="3">
        <v>43417</v>
      </c>
      <c r="B1618">
        <v>48.06</v>
      </c>
      <c r="C1618">
        <v>47.91</v>
      </c>
      <c r="D1618">
        <v>49.3</v>
      </c>
      <c r="E1618">
        <v>47.86</v>
      </c>
      <c r="F1618" t="s">
        <v>1352</v>
      </c>
      <c r="G1618">
        <v>-9.9000000000000008E-3</v>
      </c>
    </row>
    <row r="1619" spans="1:7" x14ac:dyDescent="0.25">
      <c r="A1619" s="3">
        <v>43416</v>
      </c>
      <c r="B1619">
        <v>48.54</v>
      </c>
      <c r="C1619">
        <v>49.75</v>
      </c>
      <c r="D1619">
        <v>49.96</v>
      </c>
      <c r="E1619">
        <v>48.45</v>
      </c>
      <c r="F1619" t="s">
        <v>1524</v>
      </c>
      <c r="G1619">
        <v>-5.0500000000000003E-2</v>
      </c>
    </row>
    <row r="1620" spans="1:7" x14ac:dyDescent="0.25">
      <c r="A1620" s="3">
        <v>43413</v>
      </c>
      <c r="B1620">
        <v>51.12</v>
      </c>
      <c r="C1620">
        <v>51.39</v>
      </c>
      <c r="D1620">
        <v>51.5</v>
      </c>
      <c r="E1620">
        <v>50.56</v>
      </c>
      <c r="F1620" t="s">
        <v>1525</v>
      </c>
      <c r="G1620">
        <v>-1.9199999999999998E-2</v>
      </c>
    </row>
    <row r="1621" spans="1:7" x14ac:dyDescent="0.25">
      <c r="A1621" s="3">
        <v>43412</v>
      </c>
      <c r="B1621">
        <v>52.12</v>
      </c>
      <c r="C1621">
        <v>52.49</v>
      </c>
      <c r="D1621">
        <v>52.53</v>
      </c>
      <c r="E1621">
        <v>51.69</v>
      </c>
      <c r="F1621" t="s">
        <v>1329</v>
      </c>
      <c r="G1621">
        <v>-7.0000000000000001E-3</v>
      </c>
    </row>
    <row r="1622" spans="1:7" x14ac:dyDescent="0.25">
      <c r="A1622" s="3">
        <v>43411</v>
      </c>
      <c r="B1622">
        <v>52.49</v>
      </c>
      <c r="C1622">
        <v>51.49</v>
      </c>
      <c r="D1622">
        <v>52.52</v>
      </c>
      <c r="E1622">
        <v>51.03</v>
      </c>
      <c r="F1622" t="s">
        <v>1526</v>
      </c>
      <c r="G1622">
        <v>3.04E-2</v>
      </c>
    </row>
    <row r="1623" spans="1:7" x14ac:dyDescent="0.25">
      <c r="A1623" s="3">
        <v>43410</v>
      </c>
      <c r="B1623">
        <v>50.94</v>
      </c>
      <c r="C1623">
        <v>50.48</v>
      </c>
      <c r="D1623">
        <v>51.18</v>
      </c>
      <c r="E1623">
        <v>50.42</v>
      </c>
      <c r="F1623" t="s">
        <v>1527</v>
      </c>
      <c r="G1623">
        <v>1.0699999999999999E-2</v>
      </c>
    </row>
    <row r="1624" spans="1:7" x14ac:dyDescent="0.25">
      <c r="A1624" s="3">
        <v>43409</v>
      </c>
      <c r="B1624">
        <v>50.4</v>
      </c>
      <c r="C1624">
        <v>51.08</v>
      </c>
      <c r="D1624">
        <v>51.1</v>
      </c>
      <c r="E1624">
        <v>49.54</v>
      </c>
      <c r="F1624" t="s">
        <v>1528</v>
      </c>
      <c r="G1624">
        <v>-2.8299999999999999E-2</v>
      </c>
    </row>
    <row r="1625" spans="1:7" x14ac:dyDescent="0.25">
      <c r="A1625" s="3">
        <v>43406</v>
      </c>
      <c r="B1625">
        <v>51.87</v>
      </c>
      <c r="C1625">
        <v>52.39</v>
      </c>
      <c r="D1625">
        <v>53.41</v>
      </c>
      <c r="E1625">
        <v>51.36</v>
      </c>
      <c r="F1625" t="s">
        <v>1529</v>
      </c>
      <c r="G1625">
        <v>-6.6199999999999995E-2</v>
      </c>
    </row>
    <row r="1626" spans="1:7" x14ac:dyDescent="0.25">
      <c r="A1626" s="3">
        <v>43405</v>
      </c>
      <c r="B1626">
        <v>55.55</v>
      </c>
      <c r="C1626">
        <v>54.76</v>
      </c>
      <c r="D1626">
        <v>55.59</v>
      </c>
      <c r="E1626">
        <v>54.2</v>
      </c>
      <c r="F1626" t="s">
        <v>1530</v>
      </c>
      <c r="G1626">
        <v>1.52E-2</v>
      </c>
    </row>
    <row r="1627" spans="1:7" x14ac:dyDescent="0.25">
      <c r="A1627" s="3">
        <v>43404</v>
      </c>
      <c r="B1627">
        <v>54.72</v>
      </c>
      <c r="C1627">
        <v>54.22</v>
      </c>
      <c r="D1627">
        <v>55.11</v>
      </c>
      <c r="E1627">
        <v>54.16</v>
      </c>
      <c r="F1627" t="s">
        <v>1531</v>
      </c>
      <c r="G1627">
        <v>2.6100000000000002E-2</v>
      </c>
    </row>
    <row r="1628" spans="1:7" x14ac:dyDescent="0.25">
      <c r="A1628" s="3">
        <v>43403</v>
      </c>
      <c r="B1628">
        <v>53.33</v>
      </c>
      <c r="C1628">
        <v>52.79</v>
      </c>
      <c r="D1628">
        <v>53.8</v>
      </c>
      <c r="E1628">
        <v>52.32</v>
      </c>
      <c r="F1628" t="s">
        <v>1532</v>
      </c>
      <c r="G1628">
        <v>5.1000000000000004E-3</v>
      </c>
    </row>
    <row r="1629" spans="1:7" x14ac:dyDescent="0.25">
      <c r="A1629" s="3">
        <v>43402</v>
      </c>
      <c r="B1629">
        <v>53.06</v>
      </c>
      <c r="C1629">
        <v>54.8</v>
      </c>
      <c r="D1629">
        <v>54.92</v>
      </c>
      <c r="E1629">
        <v>51.52</v>
      </c>
      <c r="F1629" t="s">
        <v>1533</v>
      </c>
      <c r="G1629">
        <v>-1.89E-2</v>
      </c>
    </row>
    <row r="1630" spans="1:7" x14ac:dyDescent="0.25">
      <c r="A1630" s="3">
        <v>43399</v>
      </c>
      <c r="B1630">
        <v>54.08</v>
      </c>
      <c r="C1630">
        <v>53.98</v>
      </c>
      <c r="D1630">
        <v>55.05</v>
      </c>
      <c r="E1630">
        <v>53.17</v>
      </c>
      <c r="F1630" t="s">
        <v>1534</v>
      </c>
      <c r="G1630">
        <v>-1.5800000000000002E-2</v>
      </c>
    </row>
    <row r="1631" spans="1:7" x14ac:dyDescent="0.25">
      <c r="A1631" s="3">
        <v>43398</v>
      </c>
      <c r="B1631">
        <v>54.95</v>
      </c>
      <c r="C1631">
        <v>54.43</v>
      </c>
      <c r="D1631">
        <v>55.34</v>
      </c>
      <c r="E1631">
        <v>54.19</v>
      </c>
      <c r="F1631" t="s">
        <v>1535</v>
      </c>
      <c r="G1631">
        <v>2.1899999999999999E-2</v>
      </c>
    </row>
    <row r="1632" spans="1:7" x14ac:dyDescent="0.25">
      <c r="A1632" s="3">
        <v>43397</v>
      </c>
      <c r="B1632">
        <v>53.77</v>
      </c>
      <c r="C1632">
        <v>55.65</v>
      </c>
      <c r="D1632">
        <v>56.06</v>
      </c>
      <c r="E1632">
        <v>53.63</v>
      </c>
      <c r="F1632" t="s">
        <v>1536</v>
      </c>
      <c r="G1632">
        <v>-3.4299999999999997E-2</v>
      </c>
    </row>
    <row r="1633" spans="1:7" x14ac:dyDescent="0.25">
      <c r="A1633" s="3">
        <v>43396</v>
      </c>
      <c r="B1633">
        <v>55.68</v>
      </c>
      <c r="C1633">
        <v>53.96</v>
      </c>
      <c r="D1633">
        <v>55.81</v>
      </c>
      <c r="E1633">
        <v>53.67</v>
      </c>
      <c r="F1633" t="s">
        <v>1537</v>
      </c>
      <c r="G1633">
        <v>9.4000000000000004E-3</v>
      </c>
    </row>
    <row r="1634" spans="1:7" x14ac:dyDescent="0.25">
      <c r="A1634" s="3">
        <v>43395</v>
      </c>
      <c r="B1634">
        <v>55.16</v>
      </c>
      <c r="C1634">
        <v>54.95</v>
      </c>
      <c r="D1634">
        <v>55.84</v>
      </c>
      <c r="E1634">
        <v>54.73</v>
      </c>
      <c r="F1634" t="s">
        <v>1538</v>
      </c>
      <c r="G1634">
        <v>6.0000000000000001E-3</v>
      </c>
    </row>
    <row r="1635" spans="1:7" x14ac:dyDescent="0.25">
      <c r="A1635" s="3">
        <v>43392</v>
      </c>
      <c r="B1635">
        <v>54.83</v>
      </c>
      <c r="C1635">
        <v>54.52</v>
      </c>
      <c r="D1635">
        <v>55.31</v>
      </c>
      <c r="E1635">
        <v>54.36</v>
      </c>
      <c r="F1635" t="s">
        <v>1539</v>
      </c>
      <c r="G1635">
        <v>1.52E-2</v>
      </c>
    </row>
    <row r="1636" spans="1:7" x14ac:dyDescent="0.25">
      <c r="A1636" s="3">
        <v>43391</v>
      </c>
      <c r="B1636">
        <v>54.01</v>
      </c>
      <c r="C1636">
        <v>54.47</v>
      </c>
      <c r="D1636">
        <v>54.94</v>
      </c>
      <c r="E1636">
        <v>53.25</v>
      </c>
      <c r="F1636" t="s">
        <v>1540</v>
      </c>
      <c r="G1636">
        <v>-2.3300000000000001E-2</v>
      </c>
    </row>
    <row r="1637" spans="1:7" x14ac:dyDescent="0.25">
      <c r="A1637" s="3">
        <v>43390</v>
      </c>
      <c r="B1637">
        <v>55.3</v>
      </c>
      <c r="C1637">
        <v>55.58</v>
      </c>
      <c r="D1637">
        <v>55.66</v>
      </c>
      <c r="E1637">
        <v>54.84</v>
      </c>
      <c r="F1637" t="s">
        <v>1541</v>
      </c>
      <c r="G1637">
        <v>-4.3E-3</v>
      </c>
    </row>
    <row r="1638" spans="1:7" x14ac:dyDescent="0.25">
      <c r="A1638" s="3">
        <v>43389</v>
      </c>
      <c r="B1638">
        <v>55.54</v>
      </c>
      <c r="C1638">
        <v>54.73</v>
      </c>
      <c r="D1638">
        <v>55.75</v>
      </c>
      <c r="E1638">
        <v>54.19</v>
      </c>
      <c r="F1638" t="s">
        <v>1542</v>
      </c>
      <c r="G1638">
        <v>2.2100000000000002E-2</v>
      </c>
    </row>
    <row r="1639" spans="1:7" x14ac:dyDescent="0.25">
      <c r="A1639" s="3">
        <v>43388</v>
      </c>
      <c r="B1639">
        <v>54.34</v>
      </c>
      <c r="C1639">
        <v>55.29</v>
      </c>
      <c r="D1639">
        <v>55.46</v>
      </c>
      <c r="E1639">
        <v>54.32</v>
      </c>
      <c r="F1639" t="s">
        <v>1543</v>
      </c>
      <c r="G1639">
        <v>-2.1399999999999999E-2</v>
      </c>
    </row>
    <row r="1640" spans="1:7" x14ac:dyDescent="0.25">
      <c r="A1640" s="3">
        <v>43385</v>
      </c>
      <c r="B1640">
        <v>55.53</v>
      </c>
      <c r="C1640">
        <v>55.1</v>
      </c>
      <c r="D1640">
        <v>55.72</v>
      </c>
      <c r="E1640">
        <v>54.21</v>
      </c>
      <c r="F1640" t="s">
        <v>1544</v>
      </c>
      <c r="G1640">
        <v>3.5799999999999998E-2</v>
      </c>
    </row>
    <row r="1641" spans="1:7" x14ac:dyDescent="0.25">
      <c r="A1641" s="3">
        <v>43384</v>
      </c>
      <c r="B1641">
        <v>53.61</v>
      </c>
      <c r="C1641">
        <v>53.63</v>
      </c>
      <c r="D1641">
        <v>54.88</v>
      </c>
      <c r="E1641">
        <v>53.08</v>
      </c>
      <c r="F1641" t="s">
        <v>1545</v>
      </c>
      <c r="G1641">
        <v>-8.8999999999999999E-3</v>
      </c>
    </row>
    <row r="1642" spans="1:7" x14ac:dyDescent="0.25">
      <c r="A1642" s="3">
        <v>43383</v>
      </c>
      <c r="B1642">
        <v>54.09</v>
      </c>
      <c r="C1642">
        <v>56.37</v>
      </c>
      <c r="D1642">
        <v>56.59</v>
      </c>
      <c r="E1642">
        <v>54.01</v>
      </c>
      <c r="F1642" t="s">
        <v>1319</v>
      </c>
      <c r="G1642">
        <v>-4.6399999999999997E-2</v>
      </c>
    </row>
    <row r="1643" spans="1:7" x14ac:dyDescent="0.25">
      <c r="A1643" s="3">
        <v>43382</v>
      </c>
      <c r="B1643">
        <v>56.72</v>
      </c>
      <c r="C1643">
        <v>55.91</v>
      </c>
      <c r="D1643">
        <v>56.82</v>
      </c>
      <c r="E1643">
        <v>55.56</v>
      </c>
      <c r="F1643" t="s">
        <v>1546</v>
      </c>
      <c r="G1643">
        <v>1.3899999999999999E-2</v>
      </c>
    </row>
    <row r="1644" spans="1:7" x14ac:dyDescent="0.25">
      <c r="A1644" s="3">
        <v>43381</v>
      </c>
      <c r="B1644">
        <v>55.94</v>
      </c>
      <c r="C1644">
        <v>55.55</v>
      </c>
      <c r="D1644">
        <v>56.2</v>
      </c>
      <c r="E1644">
        <v>55.05</v>
      </c>
      <c r="F1644" t="s">
        <v>1146</v>
      </c>
      <c r="G1644">
        <v>-2.3E-3</v>
      </c>
    </row>
    <row r="1645" spans="1:7" x14ac:dyDescent="0.25">
      <c r="A1645" s="3">
        <v>43378</v>
      </c>
      <c r="B1645">
        <v>56.07</v>
      </c>
      <c r="C1645">
        <v>56.99</v>
      </c>
      <c r="D1645">
        <v>57.1</v>
      </c>
      <c r="E1645">
        <v>55.15</v>
      </c>
      <c r="F1645" t="s">
        <v>1547</v>
      </c>
      <c r="G1645">
        <v>-1.6299999999999999E-2</v>
      </c>
    </row>
    <row r="1646" spans="1:7" x14ac:dyDescent="0.25">
      <c r="A1646" s="3">
        <v>43377</v>
      </c>
      <c r="B1646">
        <v>57</v>
      </c>
      <c r="C1646">
        <v>57.7</v>
      </c>
      <c r="D1646">
        <v>58.09</v>
      </c>
      <c r="E1646">
        <v>56.68</v>
      </c>
      <c r="F1646" t="s">
        <v>1046</v>
      </c>
      <c r="G1646">
        <v>-1.7600000000000001E-2</v>
      </c>
    </row>
    <row r="1647" spans="1:7" x14ac:dyDescent="0.25">
      <c r="A1647" s="3">
        <v>43376</v>
      </c>
      <c r="B1647">
        <v>58.02</v>
      </c>
      <c r="C1647">
        <v>57.51</v>
      </c>
      <c r="D1647">
        <v>58.37</v>
      </c>
      <c r="E1647">
        <v>57.45</v>
      </c>
      <c r="F1647" t="s">
        <v>1548</v>
      </c>
      <c r="G1647">
        <v>1.2200000000000001E-2</v>
      </c>
    </row>
    <row r="1648" spans="1:7" x14ac:dyDescent="0.25">
      <c r="A1648" s="3">
        <v>43375</v>
      </c>
      <c r="B1648">
        <v>57.32</v>
      </c>
      <c r="C1648">
        <v>56.81</v>
      </c>
      <c r="D1648">
        <v>57.5</v>
      </c>
      <c r="E1648">
        <v>56.66</v>
      </c>
      <c r="F1648" t="s">
        <v>1549</v>
      </c>
      <c r="G1648">
        <v>8.9999999999999993E-3</v>
      </c>
    </row>
    <row r="1649" spans="1:7" x14ac:dyDescent="0.25">
      <c r="A1649" s="3">
        <v>43374</v>
      </c>
      <c r="B1649">
        <v>56.81</v>
      </c>
      <c r="C1649">
        <v>56.99</v>
      </c>
      <c r="D1649">
        <v>57.35</v>
      </c>
      <c r="E1649">
        <v>56.59</v>
      </c>
      <c r="F1649" t="s">
        <v>1550</v>
      </c>
      <c r="G1649">
        <v>6.6E-3</v>
      </c>
    </row>
    <row r="1650" spans="1:7" x14ac:dyDescent="0.25">
      <c r="A1650" s="3">
        <v>43371</v>
      </c>
      <c r="B1650">
        <v>56.44</v>
      </c>
      <c r="C1650">
        <v>56.2</v>
      </c>
      <c r="D1650">
        <v>56.46</v>
      </c>
      <c r="E1650">
        <v>56.01</v>
      </c>
      <c r="F1650" t="s">
        <v>1551</v>
      </c>
      <c r="G1650">
        <v>3.5999999999999999E-3</v>
      </c>
    </row>
    <row r="1651" spans="1:7" x14ac:dyDescent="0.25">
      <c r="A1651" s="3">
        <v>43370</v>
      </c>
      <c r="B1651">
        <v>56.24</v>
      </c>
      <c r="C1651">
        <v>55.95</v>
      </c>
      <c r="D1651">
        <v>56.61</v>
      </c>
      <c r="E1651">
        <v>55.88</v>
      </c>
      <c r="F1651" t="s">
        <v>1552</v>
      </c>
      <c r="G1651">
        <v>2.07E-2</v>
      </c>
    </row>
    <row r="1652" spans="1:7" x14ac:dyDescent="0.25">
      <c r="A1652" s="3">
        <v>43369</v>
      </c>
      <c r="B1652">
        <v>55.1</v>
      </c>
      <c r="C1652">
        <v>55.25</v>
      </c>
      <c r="D1652">
        <v>55.94</v>
      </c>
      <c r="E1652">
        <v>54.94</v>
      </c>
      <c r="F1652" t="s">
        <v>1553</v>
      </c>
      <c r="G1652">
        <v>-8.0999999999999996E-3</v>
      </c>
    </row>
    <row r="1653" spans="1:7" x14ac:dyDescent="0.25">
      <c r="A1653" s="3">
        <v>43368</v>
      </c>
      <c r="B1653">
        <v>55.55</v>
      </c>
      <c r="C1653">
        <v>54.94</v>
      </c>
      <c r="D1653">
        <v>55.7</v>
      </c>
      <c r="E1653">
        <v>54.92</v>
      </c>
      <c r="F1653" t="s">
        <v>1554</v>
      </c>
      <c r="G1653">
        <v>6.3E-3</v>
      </c>
    </row>
    <row r="1654" spans="1:7" x14ac:dyDescent="0.25">
      <c r="A1654" s="3">
        <v>43367</v>
      </c>
      <c r="B1654">
        <v>55.2</v>
      </c>
      <c r="C1654">
        <v>54.2</v>
      </c>
      <c r="D1654">
        <v>55.31</v>
      </c>
      <c r="E1654">
        <v>54.16</v>
      </c>
      <c r="F1654" t="s">
        <v>1555</v>
      </c>
      <c r="G1654">
        <v>1.4500000000000001E-2</v>
      </c>
    </row>
    <row r="1655" spans="1:7" x14ac:dyDescent="0.25">
      <c r="A1655" s="3">
        <v>43364</v>
      </c>
      <c r="B1655">
        <v>54.41</v>
      </c>
      <c r="C1655">
        <v>55.2</v>
      </c>
      <c r="D1655">
        <v>55.34</v>
      </c>
      <c r="E1655">
        <v>54.32</v>
      </c>
      <c r="F1655" t="s">
        <v>1556</v>
      </c>
      <c r="G1655">
        <v>-1.09E-2</v>
      </c>
    </row>
    <row r="1656" spans="1:7" x14ac:dyDescent="0.25">
      <c r="A1656" s="3">
        <v>43363</v>
      </c>
      <c r="B1656">
        <v>55.01</v>
      </c>
      <c r="C1656">
        <v>55.06</v>
      </c>
      <c r="D1656">
        <v>55.57</v>
      </c>
      <c r="E1656">
        <v>54.79</v>
      </c>
      <c r="F1656" t="s">
        <v>1292</v>
      </c>
      <c r="G1656">
        <v>7.7000000000000002E-3</v>
      </c>
    </row>
    <row r="1657" spans="1:7" x14ac:dyDescent="0.25">
      <c r="A1657" s="3">
        <v>43362</v>
      </c>
      <c r="B1657">
        <v>54.59</v>
      </c>
      <c r="C1657">
        <v>54.62</v>
      </c>
      <c r="D1657">
        <v>54.91</v>
      </c>
      <c r="E1657">
        <v>53.83</v>
      </c>
      <c r="F1657" t="s">
        <v>1557</v>
      </c>
      <c r="G1657">
        <v>5.0000000000000001E-4</v>
      </c>
    </row>
    <row r="1658" spans="1:7" x14ac:dyDescent="0.25">
      <c r="A1658" s="3">
        <v>43361</v>
      </c>
      <c r="B1658">
        <v>54.56</v>
      </c>
      <c r="C1658">
        <v>54.45</v>
      </c>
      <c r="D1658">
        <v>55.46</v>
      </c>
      <c r="E1658">
        <v>54.28</v>
      </c>
      <c r="F1658" t="s">
        <v>1558</v>
      </c>
      <c r="G1658">
        <v>1.6999999999999999E-3</v>
      </c>
    </row>
    <row r="1659" spans="1:7" x14ac:dyDescent="0.25">
      <c r="A1659" s="3">
        <v>43360</v>
      </c>
      <c r="B1659">
        <v>54.47</v>
      </c>
      <c r="C1659">
        <v>55.54</v>
      </c>
      <c r="D1659">
        <v>55.74</v>
      </c>
      <c r="E1659">
        <v>54.32</v>
      </c>
      <c r="F1659" t="s">
        <v>1559</v>
      </c>
      <c r="G1659">
        <v>-2.6599999999999999E-2</v>
      </c>
    </row>
    <row r="1660" spans="1:7" x14ac:dyDescent="0.25">
      <c r="A1660" s="3">
        <v>43357</v>
      </c>
      <c r="B1660">
        <v>55.96</v>
      </c>
      <c r="C1660">
        <v>56.44</v>
      </c>
      <c r="D1660">
        <v>56.71</v>
      </c>
      <c r="E1660">
        <v>55.63</v>
      </c>
      <c r="F1660" t="s">
        <v>1560</v>
      </c>
      <c r="G1660">
        <v>-1.1299999999999999E-2</v>
      </c>
    </row>
    <row r="1661" spans="1:7" x14ac:dyDescent="0.25">
      <c r="A1661" s="3">
        <v>43356</v>
      </c>
      <c r="B1661">
        <v>56.6</v>
      </c>
      <c r="C1661">
        <v>55.88</v>
      </c>
      <c r="D1661">
        <v>57.09</v>
      </c>
      <c r="E1661">
        <v>55.64</v>
      </c>
      <c r="F1661" t="s">
        <v>1561</v>
      </c>
      <c r="G1661">
        <v>2.41E-2</v>
      </c>
    </row>
    <row r="1662" spans="1:7" x14ac:dyDescent="0.25">
      <c r="A1662" s="3">
        <v>43355</v>
      </c>
      <c r="B1662">
        <v>55.27</v>
      </c>
      <c r="C1662">
        <v>56.23</v>
      </c>
      <c r="D1662">
        <v>56.25</v>
      </c>
      <c r="E1662">
        <v>54.96</v>
      </c>
      <c r="F1662" t="s">
        <v>1562</v>
      </c>
      <c r="G1662">
        <v>-1.23E-2</v>
      </c>
    </row>
    <row r="1663" spans="1:7" x14ac:dyDescent="0.25">
      <c r="A1663" s="3">
        <v>43354</v>
      </c>
      <c r="B1663">
        <v>55.96</v>
      </c>
      <c r="C1663">
        <v>54.5</v>
      </c>
      <c r="D1663">
        <v>56.07</v>
      </c>
      <c r="E1663">
        <v>54.14</v>
      </c>
      <c r="F1663" t="s">
        <v>1563</v>
      </c>
      <c r="G1663">
        <v>2.53E-2</v>
      </c>
    </row>
    <row r="1664" spans="1:7" x14ac:dyDescent="0.25">
      <c r="A1664" s="3">
        <v>43353</v>
      </c>
      <c r="B1664">
        <v>54.58</v>
      </c>
      <c r="C1664">
        <v>55.24</v>
      </c>
      <c r="D1664">
        <v>55.46</v>
      </c>
      <c r="E1664">
        <v>54.12</v>
      </c>
      <c r="F1664" t="s">
        <v>1564</v>
      </c>
      <c r="G1664">
        <v>-1.3599999999999999E-2</v>
      </c>
    </row>
    <row r="1665" spans="1:7" x14ac:dyDescent="0.25">
      <c r="A1665" s="3">
        <v>43350</v>
      </c>
      <c r="B1665">
        <v>55.33</v>
      </c>
      <c r="C1665">
        <v>55.46</v>
      </c>
      <c r="D1665">
        <v>56.34</v>
      </c>
      <c r="E1665">
        <v>55.18</v>
      </c>
      <c r="F1665" t="s">
        <v>1565</v>
      </c>
      <c r="G1665">
        <v>-7.9000000000000008E-3</v>
      </c>
    </row>
    <row r="1666" spans="1:7" x14ac:dyDescent="0.25">
      <c r="A1666" s="3">
        <v>43349</v>
      </c>
      <c r="B1666">
        <v>55.77</v>
      </c>
      <c r="C1666">
        <v>56.56</v>
      </c>
      <c r="D1666">
        <v>56.84</v>
      </c>
      <c r="E1666">
        <v>55.33</v>
      </c>
      <c r="F1666" t="s">
        <v>1566</v>
      </c>
      <c r="G1666">
        <v>-1.67E-2</v>
      </c>
    </row>
    <row r="1667" spans="1:7" x14ac:dyDescent="0.25">
      <c r="A1667" s="3">
        <v>43348</v>
      </c>
      <c r="B1667">
        <v>56.72</v>
      </c>
      <c r="C1667">
        <v>57.25</v>
      </c>
      <c r="D1667">
        <v>57.42</v>
      </c>
      <c r="E1667">
        <v>56.27</v>
      </c>
      <c r="F1667" t="s">
        <v>1567</v>
      </c>
      <c r="G1667">
        <v>-6.4999999999999997E-3</v>
      </c>
    </row>
    <row r="1668" spans="1:7" x14ac:dyDescent="0.25">
      <c r="A1668" s="3">
        <v>43347</v>
      </c>
      <c r="B1668">
        <v>57.09</v>
      </c>
      <c r="C1668">
        <v>57.1</v>
      </c>
      <c r="D1668">
        <v>57.3</v>
      </c>
      <c r="E1668">
        <v>56.66</v>
      </c>
      <c r="F1668" t="s">
        <v>1568</v>
      </c>
      <c r="G1668">
        <v>3.2000000000000002E-3</v>
      </c>
    </row>
    <row r="1669" spans="1:7" x14ac:dyDescent="0.25">
      <c r="A1669" s="3">
        <v>43343</v>
      </c>
      <c r="B1669">
        <v>56.91</v>
      </c>
      <c r="C1669">
        <v>56.63</v>
      </c>
      <c r="D1669">
        <v>57.22</v>
      </c>
      <c r="E1669">
        <v>56.5</v>
      </c>
      <c r="F1669" t="s">
        <v>1569</v>
      </c>
      <c r="G1669">
        <v>1.1599999999999999E-2</v>
      </c>
    </row>
    <row r="1670" spans="1:7" x14ac:dyDescent="0.25">
      <c r="A1670" s="3">
        <v>43342</v>
      </c>
      <c r="B1670">
        <v>56.26</v>
      </c>
      <c r="C1670">
        <v>55.81</v>
      </c>
      <c r="D1670">
        <v>57.06</v>
      </c>
      <c r="E1670">
        <v>55.6</v>
      </c>
      <c r="F1670" t="s">
        <v>1570</v>
      </c>
      <c r="G1670">
        <v>9.2999999999999992E-3</v>
      </c>
    </row>
    <row r="1671" spans="1:7" x14ac:dyDescent="0.25">
      <c r="A1671" s="3">
        <v>43341</v>
      </c>
      <c r="B1671">
        <v>55.74</v>
      </c>
      <c r="C1671">
        <v>55.04</v>
      </c>
      <c r="D1671">
        <v>55.87</v>
      </c>
      <c r="E1671">
        <v>54.85</v>
      </c>
      <c r="F1671" t="s">
        <v>1571</v>
      </c>
      <c r="G1671">
        <v>1.49E-2</v>
      </c>
    </row>
    <row r="1672" spans="1:7" x14ac:dyDescent="0.25">
      <c r="A1672" s="3">
        <v>43340</v>
      </c>
      <c r="B1672">
        <v>54.92</v>
      </c>
      <c r="C1672">
        <v>54.75</v>
      </c>
      <c r="D1672">
        <v>55.13</v>
      </c>
      <c r="E1672">
        <v>54.73</v>
      </c>
      <c r="F1672" t="s">
        <v>1572</v>
      </c>
      <c r="G1672">
        <v>8.0999999999999996E-3</v>
      </c>
    </row>
    <row r="1673" spans="1:7" x14ac:dyDescent="0.25">
      <c r="A1673" s="3">
        <v>43339</v>
      </c>
      <c r="B1673">
        <v>54.48</v>
      </c>
      <c r="C1673">
        <v>54.29</v>
      </c>
      <c r="D1673">
        <v>54.69</v>
      </c>
      <c r="E1673">
        <v>54.08</v>
      </c>
      <c r="F1673" t="s">
        <v>1573</v>
      </c>
      <c r="G1673">
        <v>8.0999999999999996E-3</v>
      </c>
    </row>
    <row r="1674" spans="1:7" x14ac:dyDescent="0.25">
      <c r="A1674" s="3">
        <v>43336</v>
      </c>
      <c r="B1674">
        <v>54.04</v>
      </c>
      <c r="C1674">
        <v>54.15</v>
      </c>
      <c r="D1674">
        <v>54.23</v>
      </c>
      <c r="E1674">
        <v>53.78</v>
      </c>
      <c r="F1674" t="s">
        <v>1574</v>
      </c>
      <c r="G1674">
        <v>3.2000000000000002E-3</v>
      </c>
    </row>
    <row r="1675" spans="1:7" x14ac:dyDescent="0.25">
      <c r="A1675" s="3">
        <v>43335</v>
      </c>
      <c r="B1675">
        <v>53.87</v>
      </c>
      <c r="C1675">
        <v>53.66</v>
      </c>
      <c r="D1675">
        <v>54.26</v>
      </c>
      <c r="E1675">
        <v>53.65</v>
      </c>
      <c r="F1675" t="s">
        <v>1575</v>
      </c>
      <c r="G1675">
        <v>2E-3</v>
      </c>
    </row>
    <row r="1676" spans="1:7" x14ac:dyDescent="0.25">
      <c r="A1676" s="3">
        <v>43334</v>
      </c>
      <c r="B1676">
        <v>53.76</v>
      </c>
      <c r="C1676">
        <v>53.52</v>
      </c>
      <c r="D1676">
        <v>54.09</v>
      </c>
      <c r="E1676">
        <v>53.46</v>
      </c>
      <c r="F1676" t="s">
        <v>1576</v>
      </c>
      <c r="G1676">
        <v>0</v>
      </c>
    </row>
    <row r="1677" spans="1:7" x14ac:dyDescent="0.25">
      <c r="A1677" s="3">
        <v>43333</v>
      </c>
      <c r="B1677">
        <v>53.76</v>
      </c>
      <c r="C1677">
        <v>54.2</v>
      </c>
      <c r="D1677">
        <v>54.3</v>
      </c>
      <c r="E1677">
        <v>53.51</v>
      </c>
      <c r="F1677" t="s">
        <v>1577</v>
      </c>
      <c r="G1677">
        <v>-2E-3</v>
      </c>
    </row>
    <row r="1678" spans="1:7" x14ac:dyDescent="0.25">
      <c r="A1678" s="3">
        <v>43332</v>
      </c>
      <c r="B1678">
        <v>53.87</v>
      </c>
      <c r="C1678">
        <v>54.52</v>
      </c>
      <c r="D1678">
        <v>54.8</v>
      </c>
      <c r="E1678">
        <v>53.78</v>
      </c>
      <c r="F1678" t="s">
        <v>1578</v>
      </c>
      <c r="G1678">
        <v>-9.7000000000000003E-3</v>
      </c>
    </row>
    <row r="1679" spans="1:7" x14ac:dyDescent="0.25">
      <c r="A1679" s="3">
        <v>43329</v>
      </c>
      <c r="B1679">
        <v>54.4</v>
      </c>
      <c r="C1679">
        <v>53.36</v>
      </c>
      <c r="D1679">
        <v>54.49</v>
      </c>
      <c r="E1679">
        <v>53.29</v>
      </c>
      <c r="F1679" t="s">
        <v>1579</v>
      </c>
      <c r="G1679">
        <v>2.01E-2</v>
      </c>
    </row>
    <row r="1680" spans="1:7" x14ac:dyDescent="0.25">
      <c r="A1680" s="3">
        <v>43328</v>
      </c>
      <c r="B1680">
        <v>53.33</v>
      </c>
      <c r="C1680">
        <v>52.94</v>
      </c>
      <c r="D1680">
        <v>53.45</v>
      </c>
      <c r="E1680">
        <v>52.87</v>
      </c>
      <c r="F1680" t="s">
        <v>1580</v>
      </c>
      <c r="G1680">
        <v>1.46E-2</v>
      </c>
    </row>
    <row r="1681" spans="1:7" x14ac:dyDescent="0.25">
      <c r="A1681" s="3">
        <v>43327</v>
      </c>
      <c r="B1681">
        <v>52.56</v>
      </c>
      <c r="C1681">
        <v>52.3</v>
      </c>
      <c r="D1681">
        <v>52.69</v>
      </c>
      <c r="E1681">
        <v>52.08</v>
      </c>
      <c r="F1681" t="s">
        <v>978</v>
      </c>
      <c r="G1681">
        <v>2.3E-3</v>
      </c>
    </row>
    <row r="1682" spans="1:7" x14ac:dyDescent="0.25">
      <c r="A1682" s="3">
        <v>43326</v>
      </c>
      <c r="B1682">
        <v>52.44</v>
      </c>
      <c r="C1682">
        <v>52.54</v>
      </c>
      <c r="D1682">
        <v>52.64</v>
      </c>
      <c r="E1682">
        <v>52.06</v>
      </c>
      <c r="F1682" t="s">
        <v>1581</v>
      </c>
      <c r="G1682">
        <v>4.1999999999999997E-3</v>
      </c>
    </row>
    <row r="1683" spans="1:7" x14ac:dyDescent="0.25">
      <c r="A1683" s="3">
        <v>43325</v>
      </c>
      <c r="B1683">
        <v>52.22</v>
      </c>
      <c r="C1683">
        <v>51.92</v>
      </c>
      <c r="D1683">
        <v>52.74</v>
      </c>
      <c r="E1683">
        <v>51.92</v>
      </c>
      <c r="F1683" t="s">
        <v>882</v>
      </c>
      <c r="G1683">
        <v>6.6E-3</v>
      </c>
    </row>
    <row r="1684" spans="1:7" x14ac:dyDescent="0.25">
      <c r="A1684" s="3">
        <v>43322</v>
      </c>
      <c r="B1684">
        <v>51.88</v>
      </c>
      <c r="C1684">
        <v>51.84</v>
      </c>
      <c r="D1684">
        <v>52.27</v>
      </c>
      <c r="E1684">
        <v>51.67</v>
      </c>
      <c r="F1684" t="s">
        <v>1582</v>
      </c>
      <c r="G1684">
        <v>-6.4999999999999997E-3</v>
      </c>
    </row>
    <row r="1685" spans="1:7" x14ac:dyDescent="0.25">
      <c r="A1685" s="3">
        <v>43321</v>
      </c>
      <c r="B1685">
        <v>52.22</v>
      </c>
      <c r="C1685">
        <v>51.82</v>
      </c>
      <c r="D1685">
        <v>52.45</v>
      </c>
      <c r="E1685">
        <v>51.8</v>
      </c>
      <c r="F1685" t="s">
        <v>1583</v>
      </c>
      <c r="G1685">
        <v>7.9000000000000008E-3</v>
      </c>
    </row>
    <row r="1686" spans="1:7" x14ac:dyDescent="0.25">
      <c r="A1686" s="3">
        <v>43320</v>
      </c>
      <c r="B1686">
        <v>51.81</v>
      </c>
      <c r="C1686">
        <v>51.51</v>
      </c>
      <c r="D1686">
        <v>51.95</v>
      </c>
      <c r="E1686">
        <v>51.13</v>
      </c>
      <c r="F1686" t="s">
        <v>1584</v>
      </c>
      <c r="G1686">
        <v>5.9999999999999995E-4</v>
      </c>
    </row>
    <row r="1687" spans="1:7" x14ac:dyDescent="0.25">
      <c r="A1687" s="3">
        <v>43319</v>
      </c>
      <c r="B1687">
        <v>51.78</v>
      </c>
      <c r="C1687">
        <v>52.33</v>
      </c>
      <c r="D1687">
        <v>52.38</v>
      </c>
      <c r="E1687">
        <v>51.69</v>
      </c>
      <c r="F1687" t="s">
        <v>1585</v>
      </c>
      <c r="G1687">
        <v>-9.4000000000000004E-3</v>
      </c>
    </row>
    <row r="1688" spans="1:7" x14ac:dyDescent="0.25">
      <c r="A1688" s="3">
        <v>43318</v>
      </c>
      <c r="B1688">
        <v>52.27</v>
      </c>
      <c r="C1688">
        <v>52</v>
      </c>
      <c r="D1688">
        <v>52.31</v>
      </c>
      <c r="E1688">
        <v>51.77</v>
      </c>
      <c r="F1688" t="s">
        <v>621</v>
      </c>
      <c r="G1688">
        <v>5.1999999999999998E-3</v>
      </c>
    </row>
    <row r="1689" spans="1:7" x14ac:dyDescent="0.25">
      <c r="A1689" s="3">
        <v>43315</v>
      </c>
      <c r="B1689">
        <v>52</v>
      </c>
      <c r="C1689">
        <v>51.76</v>
      </c>
      <c r="D1689">
        <v>52.19</v>
      </c>
      <c r="E1689">
        <v>51.37</v>
      </c>
      <c r="F1689" t="s">
        <v>1586</v>
      </c>
      <c r="G1689">
        <v>2.8999999999999998E-3</v>
      </c>
    </row>
    <row r="1690" spans="1:7" x14ac:dyDescent="0.25">
      <c r="A1690" s="3">
        <v>43314</v>
      </c>
      <c r="B1690">
        <v>51.85</v>
      </c>
      <c r="C1690">
        <v>50.15</v>
      </c>
      <c r="D1690">
        <v>52.09</v>
      </c>
      <c r="E1690">
        <v>50.09</v>
      </c>
      <c r="F1690" t="s">
        <v>1587</v>
      </c>
      <c r="G1690">
        <v>2.92E-2</v>
      </c>
    </row>
    <row r="1691" spans="1:7" x14ac:dyDescent="0.25">
      <c r="A1691" s="3">
        <v>43313</v>
      </c>
      <c r="B1691">
        <v>50.38</v>
      </c>
      <c r="C1691">
        <v>49.78</v>
      </c>
      <c r="D1691">
        <v>50.44</v>
      </c>
      <c r="E1691">
        <v>49.33</v>
      </c>
      <c r="F1691" t="s">
        <v>1588</v>
      </c>
      <c r="G1691">
        <v>5.91E-2</v>
      </c>
    </row>
    <row r="1692" spans="1:7" x14ac:dyDescent="0.25">
      <c r="A1692" s="3">
        <v>43312</v>
      </c>
      <c r="B1692">
        <v>47.57</v>
      </c>
      <c r="C1692">
        <v>47.58</v>
      </c>
      <c r="D1692">
        <v>48.03</v>
      </c>
      <c r="E1692">
        <v>47.34</v>
      </c>
      <c r="F1692" t="s">
        <v>1589</v>
      </c>
      <c r="G1692">
        <v>1.9E-3</v>
      </c>
    </row>
    <row r="1693" spans="1:7" x14ac:dyDescent="0.25">
      <c r="A1693" s="3">
        <v>43311</v>
      </c>
      <c r="B1693">
        <v>47.48</v>
      </c>
      <c r="C1693">
        <v>47.98</v>
      </c>
      <c r="D1693">
        <v>48.05</v>
      </c>
      <c r="E1693">
        <v>47.27</v>
      </c>
      <c r="F1693" t="s">
        <v>1289</v>
      </c>
      <c r="G1693">
        <v>-5.4000000000000003E-3</v>
      </c>
    </row>
    <row r="1694" spans="1:7" x14ac:dyDescent="0.25">
      <c r="A1694" s="3">
        <v>43308</v>
      </c>
      <c r="B1694">
        <v>47.74</v>
      </c>
      <c r="C1694">
        <v>48.75</v>
      </c>
      <c r="D1694">
        <v>48.8</v>
      </c>
      <c r="E1694">
        <v>47.52</v>
      </c>
      <c r="F1694" t="s">
        <v>1590</v>
      </c>
      <c r="G1694">
        <v>-1.67E-2</v>
      </c>
    </row>
    <row r="1695" spans="1:7" x14ac:dyDescent="0.25">
      <c r="A1695" s="3">
        <v>43307</v>
      </c>
      <c r="B1695">
        <v>48.55</v>
      </c>
      <c r="C1695">
        <v>48.65</v>
      </c>
      <c r="D1695">
        <v>48.99</v>
      </c>
      <c r="E1695">
        <v>48.4</v>
      </c>
      <c r="F1695" t="s">
        <v>904</v>
      </c>
      <c r="G1695">
        <v>-3.0999999999999999E-3</v>
      </c>
    </row>
    <row r="1696" spans="1:7" x14ac:dyDescent="0.25">
      <c r="A1696" s="3">
        <v>43306</v>
      </c>
      <c r="B1696">
        <v>48.7</v>
      </c>
      <c r="C1696">
        <v>48.27</v>
      </c>
      <c r="D1696">
        <v>48.71</v>
      </c>
      <c r="E1696">
        <v>48.11</v>
      </c>
      <c r="F1696" t="s">
        <v>1591</v>
      </c>
      <c r="G1696">
        <v>9.2999999999999992E-3</v>
      </c>
    </row>
    <row r="1697" spans="1:7" x14ac:dyDescent="0.25">
      <c r="A1697" s="3">
        <v>43305</v>
      </c>
      <c r="B1697">
        <v>48.25</v>
      </c>
      <c r="C1697">
        <v>48.11</v>
      </c>
      <c r="D1697">
        <v>48.42</v>
      </c>
      <c r="E1697">
        <v>48.01</v>
      </c>
      <c r="F1697" t="s">
        <v>1592</v>
      </c>
      <c r="G1697">
        <v>7.3000000000000001E-3</v>
      </c>
    </row>
    <row r="1698" spans="1:7" x14ac:dyDescent="0.25">
      <c r="A1698" s="3">
        <v>43304</v>
      </c>
      <c r="B1698">
        <v>47.9</v>
      </c>
      <c r="C1698">
        <v>47.67</v>
      </c>
      <c r="D1698">
        <v>47.99</v>
      </c>
      <c r="E1698">
        <v>47.39</v>
      </c>
      <c r="F1698" t="s">
        <v>1593</v>
      </c>
      <c r="G1698">
        <v>8.0000000000000004E-4</v>
      </c>
    </row>
    <row r="1699" spans="1:7" x14ac:dyDescent="0.25">
      <c r="A1699" s="3">
        <v>43301</v>
      </c>
      <c r="B1699">
        <v>47.86</v>
      </c>
      <c r="C1699">
        <v>47.95</v>
      </c>
      <c r="D1699">
        <v>48.11</v>
      </c>
      <c r="E1699">
        <v>47.54</v>
      </c>
      <c r="F1699" t="s">
        <v>1594</v>
      </c>
      <c r="G1699">
        <v>-2.3E-3</v>
      </c>
    </row>
    <row r="1700" spans="1:7" x14ac:dyDescent="0.25">
      <c r="A1700" s="3">
        <v>43300</v>
      </c>
      <c r="B1700">
        <v>47.97</v>
      </c>
      <c r="C1700">
        <v>47.42</v>
      </c>
      <c r="D1700">
        <v>48.14</v>
      </c>
      <c r="E1700">
        <v>47.42</v>
      </c>
      <c r="F1700" t="s">
        <v>1595</v>
      </c>
      <c r="G1700">
        <v>7.7999999999999996E-3</v>
      </c>
    </row>
    <row r="1701" spans="1:7" x14ac:dyDescent="0.25">
      <c r="A1701" s="3">
        <v>43299</v>
      </c>
      <c r="B1701">
        <v>47.6</v>
      </c>
      <c r="C1701">
        <v>47.95</v>
      </c>
      <c r="D1701">
        <v>47.95</v>
      </c>
      <c r="E1701">
        <v>47.48</v>
      </c>
      <c r="F1701" t="s">
        <v>1596</v>
      </c>
      <c r="G1701">
        <v>-5.4000000000000003E-3</v>
      </c>
    </row>
    <row r="1702" spans="1:7" x14ac:dyDescent="0.25">
      <c r="A1702" s="3">
        <v>43298</v>
      </c>
      <c r="B1702">
        <v>47.86</v>
      </c>
      <c r="C1702">
        <v>47.44</v>
      </c>
      <c r="D1702">
        <v>47.97</v>
      </c>
      <c r="E1702">
        <v>47.3</v>
      </c>
      <c r="F1702" t="s">
        <v>1597</v>
      </c>
      <c r="G1702">
        <v>2.7000000000000001E-3</v>
      </c>
    </row>
    <row r="1703" spans="1:7" x14ac:dyDescent="0.25">
      <c r="A1703" s="3">
        <v>43297</v>
      </c>
      <c r="B1703">
        <v>47.73</v>
      </c>
      <c r="C1703">
        <v>47.88</v>
      </c>
      <c r="D1703">
        <v>48.16</v>
      </c>
      <c r="E1703">
        <v>47.6</v>
      </c>
      <c r="F1703" t="s">
        <v>1598</v>
      </c>
      <c r="G1703">
        <v>-2.0999999999999999E-3</v>
      </c>
    </row>
    <row r="1704" spans="1:7" x14ac:dyDescent="0.25">
      <c r="A1704" s="3">
        <v>43294</v>
      </c>
      <c r="B1704">
        <v>47.83</v>
      </c>
      <c r="C1704">
        <v>47.77</v>
      </c>
      <c r="D1704">
        <v>47.96</v>
      </c>
      <c r="E1704">
        <v>47.73</v>
      </c>
      <c r="F1704" t="s">
        <v>229</v>
      </c>
      <c r="G1704">
        <v>1.5E-3</v>
      </c>
    </row>
    <row r="1705" spans="1:7" x14ac:dyDescent="0.25">
      <c r="A1705" s="3">
        <v>43293</v>
      </c>
      <c r="B1705">
        <v>47.76</v>
      </c>
      <c r="C1705">
        <v>47.38</v>
      </c>
      <c r="D1705">
        <v>47.85</v>
      </c>
      <c r="E1705">
        <v>47.33</v>
      </c>
      <c r="F1705" t="s">
        <v>1599</v>
      </c>
      <c r="G1705">
        <v>1.6799999999999999E-2</v>
      </c>
    </row>
    <row r="1706" spans="1:7" x14ac:dyDescent="0.25">
      <c r="A1706" s="3">
        <v>43292</v>
      </c>
      <c r="B1706">
        <v>46.97</v>
      </c>
      <c r="C1706">
        <v>47.12</v>
      </c>
      <c r="D1706">
        <v>47.44</v>
      </c>
      <c r="E1706">
        <v>46.9</v>
      </c>
      <c r="F1706" t="s">
        <v>726</v>
      </c>
      <c r="G1706">
        <v>-1.2999999999999999E-2</v>
      </c>
    </row>
    <row r="1707" spans="1:7" x14ac:dyDescent="0.25">
      <c r="A1707" s="3">
        <v>43291</v>
      </c>
      <c r="B1707">
        <v>47.59</v>
      </c>
      <c r="C1707">
        <v>47.68</v>
      </c>
      <c r="D1707">
        <v>47.82</v>
      </c>
      <c r="E1707">
        <v>47.55</v>
      </c>
      <c r="F1707" t="s">
        <v>1600</v>
      </c>
      <c r="G1707">
        <v>-1.2999999999999999E-3</v>
      </c>
    </row>
    <row r="1708" spans="1:7" x14ac:dyDescent="0.25">
      <c r="A1708" s="3">
        <v>43290</v>
      </c>
      <c r="B1708">
        <v>47.65</v>
      </c>
      <c r="C1708">
        <v>47.38</v>
      </c>
      <c r="D1708">
        <v>47.67</v>
      </c>
      <c r="E1708">
        <v>47.33</v>
      </c>
      <c r="F1708" t="s">
        <v>1601</v>
      </c>
      <c r="G1708">
        <v>1.4E-2</v>
      </c>
    </row>
    <row r="1709" spans="1:7" x14ac:dyDescent="0.25">
      <c r="A1709" s="3">
        <v>43287</v>
      </c>
      <c r="B1709">
        <v>46.99</v>
      </c>
      <c r="C1709">
        <v>46.35</v>
      </c>
      <c r="D1709">
        <v>47.11</v>
      </c>
      <c r="E1709">
        <v>46.3</v>
      </c>
      <c r="F1709" t="s">
        <v>1602</v>
      </c>
      <c r="G1709">
        <v>1.38E-2</v>
      </c>
    </row>
    <row r="1710" spans="1:7" x14ac:dyDescent="0.25">
      <c r="A1710" s="3">
        <v>43286</v>
      </c>
      <c r="B1710">
        <v>46.35</v>
      </c>
      <c r="C1710">
        <v>46.31</v>
      </c>
      <c r="D1710">
        <v>46.6</v>
      </c>
      <c r="E1710">
        <v>46.07</v>
      </c>
      <c r="F1710" t="s">
        <v>1603</v>
      </c>
      <c r="G1710">
        <v>8.0000000000000002E-3</v>
      </c>
    </row>
    <row r="1711" spans="1:7" x14ac:dyDescent="0.25">
      <c r="A1711" s="3">
        <v>43284</v>
      </c>
      <c r="B1711">
        <v>45.98</v>
      </c>
      <c r="C1711">
        <v>46.95</v>
      </c>
      <c r="D1711">
        <v>46.99</v>
      </c>
      <c r="E1711">
        <v>45.88</v>
      </c>
      <c r="F1711" t="s">
        <v>1604</v>
      </c>
      <c r="G1711">
        <v>-1.7500000000000002E-2</v>
      </c>
    </row>
    <row r="1712" spans="1:7" x14ac:dyDescent="0.25">
      <c r="A1712" s="3">
        <v>43283</v>
      </c>
      <c r="B1712">
        <v>46.8</v>
      </c>
      <c r="C1712">
        <v>45.95</v>
      </c>
      <c r="D1712">
        <v>46.83</v>
      </c>
      <c r="E1712">
        <v>45.85</v>
      </c>
      <c r="F1712" t="s">
        <v>1605</v>
      </c>
      <c r="G1712">
        <v>1.12E-2</v>
      </c>
    </row>
    <row r="1713" spans="1:7" x14ac:dyDescent="0.25">
      <c r="A1713" s="3">
        <v>43280</v>
      </c>
      <c r="B1713">
        <v>46.28</v>
      </c>
      <c r="C1713">
        <v>46.57</v>
      </c>
      <c r="D1713">
        <v>46.8</v>
      </c>
      <c r="E1713">
        <v>45.73</v>
      </c>
      <c r="F1713" t="s">
        <v>1606</v>
      </c>
      <c r="G1713">
        <v>-2.2000000000000001E-3</v>
      </c>
    </row>
    <row r="1714" spans="1:7" x14ac:dyDescent="0.25">
      <c r="A1714" s="3">
        <v>43279</v>
      </c>
      <c r="B1714">
        <v>46.38</v>
      </c>
      <c r="C1714">
        <v>46.02</v>
      </c>
      <c r="D1714">
        <v>46.55</v>
      </c>
      <c r="E1714">
        <v>45.95</v>
      </c>
      <c r="F1714" t="s">
        <v>547</v>
      </c>
      <c r="G1714">
        <v>7.4000000000000003E-3</v>
      </c>
    </row>
    <row r="1715" spans="1:7" x14ac:dyDescent="0.25">
      <c r="A1715" s="3">
        <v>43278</v>
      </c>
      <c r="B1715">
        <v>46.04</v>
      </c>
      <c r="C1715">
        <v>46.31</v>
      </c>
      <c r="D1715">
        <v>46.82</v>
      </c>
      <c r="E1715">
        <v>46.01</v>
      </c>
      <c r="F1715" t="s">
        <v>1607</v>
      </c>
      <c r="G1715">
        <v>-1.5E-3</v>
      </c>
    </row>
    <row r="1716" spans="1:7" x14ac:dyDescent="0.25">
      <c r="A1716" s="3">
        <v>43277</v>
      </c>
      <c r="B1716">
        <v>46.11</v>
      </c>
      <c r="C1716">
        <v>45.75</v>
      </c>
      <c r="D1716">
        <v>46.63</v>
      </c>
      <c r="E1716">
        <v>45.63</v>
      </c>
      <c r="F1716" t="s">
        <v>1608</v>
      </c>
      <c r="G1716">
        <v>1.2500000000000001E-2</v>
      </c>
    </row>
    <row r="1717" spans="1:7" x14ac:dyDescent="0.25">
      <c r="A1717" s="3">
        <v>43276</v>
      </c>
      <c r="B1717">
        <v>45.54</v>
      </c>
      <c r="C1717">
        <v>45.85</v>
      </c>
      <c r="D1717">
        <v>46.23</v>
      </c>
      <c r="E1717">
        <v>45.18</v>
      </c>
      <c r="F1717" t="s">
        <v>1609</v>
      </c>
      <c r="G1717">
        <v>-1.49E-2</v>
      </c>
    </row>
    <row r="1718" spans="1:7" x14ac:dyDescent="0.25">
      <c r="A1718" s="3">
        <v>43273</v>
      </c>
      <c r="B1718">
        <v>46.23</v>
      </c>
      <c r="C1718">
        <v>46.53</v>
      </c>
      <c r="D1718">
        <v>46.54</v>
      </c>
      <c r="E1718">
        <v>46.17</v>
      </c>
      <c r="F1718" t="s">
        <v>1610</v>
      </c>
      <c r="G1718">
        <v>-3.0000000000000001E-3</v>
      </c>
    </row>
    <row r="1719" spans="1:7" x14ac:dyDescent="0.25">
      <c r="A1719" s="3">
        <v>43272</v>
      </c>
      <c r="B1719">
        <v>46.37</v>
      </c>
      <c r="C1719">
        <v>46.81</v>
      </c>
      <c r="D1719">
        <v>47.09</v>
      </c>
      <c r="E1719">
        <v>46.23</v>
      </c>
      <c r="F1719" t="s">
        <v>1611</v>
      </c>
      <c r="G1719">
        <v>-5.4000000000000003E-3</v>
      </c>
    </row>
    <row r="1720" spans="1:7" x14ac:dyDescent="0.25">
      <c r="A1720" s="3">
        <v>43271</v>
      </c>
      <c r="B1720">
        <v>46.62</v>
      </c>
      <c r="C1720">
        <v>46.59</v>
      </c>
      <c r="D1720">
        <v>46.8</v>
      </c>
      <c r="E1720">
        <v>46.43</v>
      </c>
      <c r="F1720" t="s">
        <v>651</v>
      </c>
      <c r="G1720">
        <v>4.3E-3</v>
      </c>
    </row>
    <row r="1721" spans="1:7" x14ac:dyDescent="0.25">
      <c r="A1721" s="3">
        <v>43270</v>
      </c>
      <c r="B1721">
        <v>46.42</v>
      </c>
      <c r="C1721">
        <v>46.28</v>
      </c>
      <c r="D1721">
        <v>46.58</v>
      </c>
      <c r="E1721">
        <v>45.86</v>
      </c>
      <c r="F1721" t="s">
        <v>1612</v>
      </c>
      <c r="G1721">
        <v>-1.6299999999999999E-2</v>
      </c>
    </row>
    <row r="1722" spans="1:7" x14ac:dyDescent="0.25">
      <c r="A1722" s="3">
        <v>43269</v>
      </c>
      <c r="B1722">
        <v>47.19</v>
      </c>
      <c r="C1722">
        <v>46.97</v>
      </c>
      <c r="D1722">
        <v>47.3</v>
      </c>
      <c r="E1722">
        <v>46.8</v>
      </c>
      <c r="F1722" t="s">
        <v>509</v>
      </c>
      <c r="G1722">
        <v>-4.0000000000000002E-4</v>
      </c>
    </row>
    <row r="1723" spans="1:7" x14ac:dyDescent="0.25">
      <c r="A1723" s="3">
        <v>43266</v>
      </c>
      <c r="B1723">
        <v>47.21</v>
      </c>
      <c r="C1723">
        <v>47.51</v>
      </c>
      <c r="D1723">
        <v>47.54</v>
      </c>
      <c r="E1723">
        <v>47.06</v>
      </c>
      <c r="F1723" t="s">
        <v>1613</v>
      </c>
      <c r="G1723">
        <v>-1.03E-2</v>
      </c>
    </row>
    <row r="1724" spans="1:7" x14ac:dyDescent="0.25">
      <c r="A1724" s="3">
        <v>43265</v>
      </c>
      <c r="B1724">
        <v>47.7</v>
      </c>
      <c r="C1724">
        <v>47.89</v>
      </c>
      <c r="D1724">
        <v>47.89</v>
      </c>
      <c r="E1724">
        <v>47.55</v>
      </c>
      <c r="F1724" t="s">
        <v>1614</v>
      </c>
      <c r="G1724">
        <v>5.9999999999999995E-4</v>
      </c>
    </row>
    <row r="1725" spans="1:7" x14ac:dyDescent="0.25">
      <c r="A1725" s="3">
        <v>43264</v>
      </c>
      <c r="B1725">
        <v>47.67</v>
      </c>
      <c r="C1725">
        <v>48.1</v>
      </c>
      <c r="D1725">
        <v>48.22</v>
      </c>
      <c r="E1725">
        <v>47.61</v>
      </c>
      <c r="F1725" t="s">
        <v>601</v>
      </c>
      <c r="G1725">
        <v>-8.3000000000000001E-3</v>
      </c>
    </row>
    <row r="1726" spans="1:7" x14ac:dyDescent="0.25">
      <c r="A1726" s="3">
        <v>43263</v>
      </c>
      <c r="B1726">
        <v>48.07</v>
      </c>
      <c r="C1726">
        <v>47.85</v>
      </c>
      <c r="D1726">
        <v>48.15</v>
      </c>
      <c r="E1726">
        <v>47.79</v>
      </c>
      <c r="F1726" t="s">
        <v>930</v>
      </c>
      <c r="G1726">
        <v>5.4000000000000003E-3</v>
      </c>
    </row>
    <row r="1727" spans="1:7" x14ac:dyDescent="0.25">
      <c r="A1727" s="3">
        <v>43262</v>
      </c>
      <c r="B1727">
        <v>47.81</v>
      </c>
      <c r="C1727">
        <v>47.84</v>
      </c>
      <c r="D1727">
        <v>47.99</v>
      </c>
      <c r="E1727">
        <v>47.55</v>
      </c>
      <c r="F1727" t="s">
        <v>1615</v>
      </c>
      <c r="G1727">
        <v>-2.3E-3</v>
      </c>
    </row>
    <row r="1728" spans="1:7" x14ac:dyDescent="0.25">
      <c r="A1728" s="3">
        <v>43259</v>
      </c>
      <c r="B1728">
        <v>47.92</v>
      </c>
      <c r="C1728">
        <v>47.79</v>
      </c>
      <c r="D1728">
        <v>48</v>
      </c>
      <c r="E1728">
        <v>47.44</v>
      </c>
      <c r="F1728" t="s">
        <v>1616</v>
      </c>
      <c r="G1728">
        <v>-9.2999999999999992E-3</v>
      </c>
    </row>
    <row r="1729" spans="1:7" x14ac:dyDescent="0.25">
      <c r="A1729" s="3">
        <v>43258</v>
      </c>
      <c r="B1729">
        <v>48.37</v>
      </c>
      <c r="C1729">
        <v>48.53</v>
      </c>
      <c r="D1729">
        <v>48.55</v>
      </c>
      <c r="E1729">
        <v>48.08</v>
      </c>
      <c r="F1729" t="s">
        <v>1617</v>
      </c>
      <c r="G1729">
        <v>-2.5000000000000001E-3</v>
      </c>
    </row>
    <row r="1730" spans="1:7" x14ac:dyDescent="0.25">
      <c r="A1730" s="3">
        <v>43257</v>
      </c>
      <c r="B1730">
        <v>48.49</v>
      </c>
      <c r="C1730">
        <v>48.41</v>
      </c>
      <c r="D1730">
        <v>48.52</v>
      </c>
      <c r="E1730">
        <v>47.98</v>
      </c>
      <c r="F1730" t="s">
        <v>1618</v>
      </c>
      <c r="G1730">
        <v>3.3E-3</v>
      </c>
    </row>
    <row r="1731" spans="1:7" x14ac:dyDescent="0.25">
      <c r="A1731" s="3">
        <v>43256</v>
      </c>
      <c r="B1731">
        <v>48.33</v>
      </c>
      <c r="C1731">
        <v>48.27</v>
      </c>
      <c r="D1731">
        <v>48.48</v>
      </c>
      <c r="E1731">
        <v>48.09</v>
      </c>
      <c r="F1731" t="s">
        <v>1354</v>
      </c>
      <c r="G1731">
        <v>7.7000000000000002E-3</v>
      </c>
    </row>
    <row r="1732" spans="1:7" x14ac:dyDescent="0.25">
      <c r="A1732" s="3">
        <v>43255</v>
      </c>
      <c r="B1732">
        <v>47.96</v>
      </c>
      <c r="C1732">
        <v>47.91</v>
      </c>
      <c r="D1732">
        <v>48.35</v>
      </c>
      <c r="E1732">
        <v>47.84</v>
      </c>
      <c r="F1732" t="s">
        <v>1619</v>
      </c>
      <c r="G1732">
        <v>8.3999999999999995E-3</v>
      </c>
    </row>
    <row r="1733" spans="1:7" x14ac:dyDescent="0.25">
      <c r="A1733" s="3">
        <v>43252</v>
      </c>
      <c r="B1733">
        <v>47.56</v>
      </c>
      <c r="C1733">
        <v>47</v>
      </c>
      <c r="D1733">
        <v>47.56</v>
      </c>
      <c r="E1733">
        <v>46.94</v>
      </c>
      <c r="F1733" t="s">
        <v>1620</v>
      </c>
      <c r="G1733">
        <v>1.7999999999999999E-2</v>
      </c>
    </row>
    <row r="1734" spans="1:7" x14ac:dyDescent="0.25">
      <c r="A1734" s="3">
        <v>43251</v>
      </c>
      <c r="B1734">
        <v>46.72</v>
      </c>
      <c r="C1734">
        <v>46.8</v>
      </c>
      <c r="D1734">
        <v>47.06</v>
      </c>
      <c r="E1734">
        <v>46.53</v>
      </c>
      <c r="F1734" t="s">
        <v>1621</v>
      </c>
      <c r="G1734">
        <v>-3.3999999999999998E-3</v>
      </c>
    </row>
    <row r="1735" spans="1:7" x14ac:dyDescent="0.25">
      <c r="A1735" s="3">
        <v>43250</v>
      </c>
      <c r="B1735">
        <v>46.88</v>
      </c>
      <c r="C1735">
        <v>46.93</v>
      </c>
      <c r="D1735">
        <v>47</v>
      </c>
      <c r="E1735">
        <v>46.7</v>
      </c>
      <c r="F1735" t="s">
        <v>1622</v>
      </c>
      <c r="G1735">
        <v>-2.0999999999999999E-3</v>
      </c>
    </row>
    <row r="1736" spans="1:7" x14ac:dyDescent="0.25">
      <c r="A1736" s="3">
        <v>43249</v>
      </c>
      <c r="B1736">
        <v>46.98</v>
      </c>
      <c r="C1736">
        <v>46.9</v>
      </c>
      <c r="D1736">
        <v>47.19</v>
      </c>
      <c r="E1736">
        <v>46.72</v>
      </c>
      <c r="F1736" t="s">
        <v>1623</v>
      </c>
      <c r="G1736">
        <v>-3.5999999999999999E-3</v>
      </c>
    </row>
    <row r="1737" spans="1:7" x14ac:dyDescent="0.25">
      <c r="A1737" s="3">
        <v>43245</v>
      </c>
      <c r="B1737">
        <v>47.15</v>
      </c>
      <c r="C1737">
        <v>47.06</v>
      </c>
      <c r="D1737">
        <v>47.41</v>
      </c>
      <c r="E1737">
        <v>46.91</v>
      </c>
      <c r="F1737" t="s">
        <v>1624</v>
      </c>
      <c r="G1737">
        <v>2.3E-3</v>
      </c>
    </row>
    <row r="1738" spans="1:7" x14ac:dyDescent="0.25">
      <c r="A1738" s="3">
        <v>43244</v>
      </c>
      <c r="B1738">
        <v>47.04</v>
      </c>
      <c r="C1738">
        <v>47.19</v>
      </c>
      <c r="D1738">
        <v>47.21</v>
      </c>
      <c r="E1738">
        <v>46.55</v>
      </c>
      <c r="F1738" t="s">
        <v>1625</v>
      </c>
      <c r="G1738">
        <v>-1.1000000000000001E-3</v>
      </c>
    </row>
    <row r="1739" spans="1:7" x14ac:dyDescent="0.25">
      <c r="A1739" s="3">
        <v>43243</v>
      </c>
      <c r="B1739">
        <v>47.09</v>
      </c>
      <c r="C1739">
        <v>46.59</v>
      </c>
      <c r="D1739">
        <v>47.12</v>
      </c>
      <c r="E1739">
        <v>46.44</v>
      </c>
      <c r="F1739" t="s">
        <v>1626</v>
      </c>
      <c r="G1739">
        <v>6.4000000000000003E-3</v>
      </c>
    </row>
    <row r="1740" spans="1:7" x14ac:dyDescent="0.25">
      <c r="A1740" s="3">
        <v>43242</v>
      </c>
      <c r="B1740">
        <v>46.79</v>
      </c>
      <c r="C1740">
        <v>47.09</v>
      </c>
      <c r="D1740">
        <v>47.22</v>
      </c>
      <c r="E1740">
        <v>46.7</v>
      </c>
      <c r="F1740" t="s">
        <v>1627</v>
      </c>
      <c r="G1740">
        <v>-2.5999999999999999E-3</v>
      </c>
    </row>
    <row r="1741" spans="1:7" x14ac:dyDescent="0.25">
      <c r="A1741" s="3">
        <v>43241</v>
      </c>
      <c r="B1741">
        <v>46.91</v>
      </c>
      <c r="C1741">
        <v>47</v>
      </c>
      <c r="D1741">
        <v>47.32</v>
      </c>
      <c r="E1741">
        <v>46.73</v>
      </c>
      <c r="F1741" t="s">
        <v>1052</v>
      </c>
      <c r="G1741">
        <v>7.1000000000000004E-3</v>
      </c>
    </row>
    <row r="1742" spans="1:7" x14ac:dyDescent="0.25">
      <c r="A1742" s="3">
        <v>43238</v>
      </c>
      <c r="B1742">
        <v>46.58</v>
      </c>
      <c r="C1742">
        <v>46.8</v>
      </c>
      <c r="D1742">
        <v>46.95</v>
      </c>
      <c r="E1742">
        <v>46.53</v>
      </c>
      <c r="F1742" t="s">
        <v>1628</v>
      </c>
      <c r="G1742">
        <v>-3.5999999999999999E-3</v>
      </c>
    </row>
    <row r="1743" spans="1:7" x14ac:dyDescent="0.25">
      <c r="A1743" s="3">
        <v>43237</v>
      </c>
      <c r="B1743">
        <v>46.75</v>
      </c>
      <c r="C1743">
        <v>47</v>
      </c>
      <c r="D1743">
        <v>47.23</v>
      </c>
      <c r="E1743">
        <v>46.59</v>
      </c>
      <c r="F1743" t="s">
        <v>1629</v>
      </c>
      <c r="G1743">
        <v>-6.4000000000000003E-3</v>
      </c>
    </row>
    <row r="1744" spans="1:7" x14ac:dyDescent="0.25">
      <c r="A1744" s="3">
        <v>43236</v>
      </c>
      <c r="B1744">
        <v>47.05</v>
      </c>
      <c r="C1744">
        <v>46.52</v>
      </c>
      <c r="D1744">
        <v>47.12</v>
      </c>
      <c r="E1744">
        <v>46.5</v>
      </c>
      <c r="F1744" t="s">
        <v>1630</v>
      </c>
      <c r="G1744">
        <v>9.4000000000000004E-3</v>
      </c>
    </row>
    <row r="1745" spans="1:7" x14ac:dyDescent="0.25">
      <c r="A1745" s="3">
        <v>43235</v>
      </c>
      <c r="B1745">
        <v>46.61</v>
      </c>
      <c r="C1745">
        <v>46.7</v>
      </c>
      <c r="D1745">
        <v>46.77</v>
      </c>
      <c r="E1745">
        <v>46.27</v>
      </c>
      <c r="F1745" t="s">
        <v>1631</v>
      </c>
      <c r="G1745">
        <v>-9.1000000000000004E-3</v>
      </c>
    </row>
    <row r="1746" spans="1:7" x14ac:dyDescent="0.25">
      <c r="A1746" s="3">
        <v>43234</v>
      </c>
      <c r="B1746">
        <v>47.04</v>
      </c>
      <c r="C1746">
        <v>47.25</v>
      </c>
      <c r="D1746">
        <v>47.38</v>
      </c>
      <c r="E1746">
        <v>46.97</v>
      </c>
      <c r="F1746" t="s">
        <v>1443</v>
      </c>
      <c r="G1746">
        <v>-2.3E-3</v>
      </c>
    </row>
    <row r="1747" spans="1:7" x14ac:dyDescent="0.25">
      <c r="A1747" s="3">
        <v>43231</v>
      </c>
      <c r="B1747">
        <v>47.15</v>
      </c>
      <c r="C1747">
        <v>47.37</v>
      </c>
      <c r="D1747">
        <v>47.52</v>
      </c>
      <c r="E1747">
        <v>46.86</v>
      </c>
      <c r="F1747" t="s">
        <v>1632</v>
      </c>
      <c r="G1747">
        <v>-7.6E-3</v>
      </c>
    </row>
    <row r="1748" spans="1:7" x14ac:dyDescent="0.25">
      <c r="A1748" s="3">
        <v>43230</v>
      </c>
      <c r="B1748">
        <v>47.51</v>
      </c>
      <c r="C1748">
        <v>46.94</v>
      </c>
      <c r="D1748">
        <v>47.59</v>
      </c>
      <c r="E1748">
        <v>46.91</v>
      </c>
      <c r="F1748" t="s">
        <v>1633</v>
      </c>
      <c r="G1748">
        <v>1.43E-2</v>
      </c>
    </row>
    <row r="1749" spans="1:7" x14ac:dyDescent="0.25">
      <c r="A1749" s="3">
        <v>43229</v>
      </c>
      <c r="B1749">
        <v>46.84</v>
      </c>
      <c r="C1749">
        <v>46.64</v>
      </c>
      <c r="D1749">
        <v>46.85</v>
      </c>
      <c r="E1749">
        <v>46.3</v>
      </c>
      <c r="F1749" t="s">
        <v>1634</v>
      </c>
      <c r="G1749">
        <v>7.1000000000000004E-3</v>
      </c>
    </row>
    <row r="1750" spans="1:7" x14ac:dyDescent="0.25">
      <c r="A1750" s="3">
        <v>43228</v>
      </c>
      <c r="B1750">
        <v>46.51</v>
      </c>
      <c r="C1750">
        <v>46.25</v>
      </c>
      <c r="D1750">
        <v>46.55</v>
      </c>
      <c r="E1750">
        <v>45.92</v>
      </c>
      <c r="F1750" t="s">
        <v>1635</v>
      </c>
      <c r="G1750">
        <v>4.7999999999999996E-3</v>
      </c>
    </row>
    <row r="1751" spans="1:7" x14ac:dyDescent="0.25">
      <c r="A1751" s="3">
        <v>43227</v>
      </c>
      <c r="B1751">
        <v>46.29</v>
      </c>
      <c r="C1751">
        <v>46.3</v>
      </c>
      <c r="D1751">
        <v>46.92</v>
      </c>
      <c r="E1751">
        <v>46.19</v>
      </c>
      <c r="F1751" t="s">
        <v>1636</v>
      </c>
      <c r="G1751">
        <v>7.1999999999999998E-3</v>
      </c>
    </row>
    <row r="1752" spans="1:7" x14ac:dyDescent="0.25">
      <c r="A1752" s="3">
        <v>43224</v>
      </c>
      <c r="B1752">
        <v>45.96</v>
      </c>
      <c r="C1752">
        <v>44.56</v>
      </c>
      <c r="D1752">
        <v>46.06</v>
      </c>
      <c r="E1752">
        <v>44.54</v>
      </c>
      <c r="F1752" t="s">
        <v>1637</v>
      </c>
      <c r="G1752">
        <v>3.9300000000000002E-2</v>
      </c>
    </row>
    <row r="1753" spans="1:7" x14ac:dyDescent="0.25">
      <c r="A1753" s="3">
        <v>43223</v>
      </c>
      <c r="B1753">
        <v>44.22</v>
      </c>
      <c r="C1753">
        <v>43.97</v>
      </c>
      <c r="D1753">
        <v>44.38</v>
      </c>
      <c r="E1753">
        <v>43.61</v>
      </c>
      <c r="F1753" t="s">
        <v>1638</v>
      </c>
      <c r="G1753">
        <v>1.8E-3</v>
      </c>
    </row>
    <row r="1754" spans="1:7" x14ac:dyDescent="0.25">
      <c r="A1754" s="3">
        <v>43222</v>
      </c>
      <c r="B1754">
        <v>44.14</v>
      </c>
      <c r="C1754">
        <v>43.81</v>
      </c>
      <c r="D1754">
        <v>44.44</v>
      </c>
      <c r="E1754">
        <v>43.45</v>
      </c>
      <c r="F1754" t="s">
        <v>1639</v>
      </c>
      <c r="G1754">
        <v>4.4200000000000003E-2</v>
      </c>
    </row>
    <row r="1755" spans="1:7" x14ac:dyDescent="0.25">
      <c r="A1755" s="3">
        <v>43221</v>
      </c>
      <c r="B1755">
        <v>42.27</v>
      </c>
      <c r="C1755">
        <v>41.6</v>
      </c>
      <c r="D1755">
        <v>42.3</v>
      </c>
      <c r="E1755">
        <v>41.32</v>
      </c>
      <c r="F1755" t="s">
        <v>1640</v>
      </c>
      <c r="G1755">
        <v>2.3199999999999998E-2</v>
      </c>
    </row>
    <row r="1756" spans="1:7" x14ac:dyDescent="0.25">
      <c r="A1756" s="3">
        <v>43220</v>
      </c>
      <c r="B1756">
        <v>41.31</v>
      </c>
      <c r="C1756">
        <v>40.53</v>
      </c>
      <c r="D1756">
        <v>41.81</v>
      </c>
      <c r="E1756">
        <v>40.46</v>
      </c>
      <c r="F1756" t="s">
        <v>1641</v>
      </c>
      <c r="G1756">
        <v>1.7999999999999999E-2</v>
      </c>
    </row>
    <row r="1757" spans="1:7" x14ac:dyDescent="0.25">
      <c r="A1757" s="3">
        <v>43217</v>
      </c>
      <c r="B1757">
        <v>40.58</v>
      </c>
      <c r="C1757">
        <v>41</v>
      </c>
      <c r="D1757">
        <v>41.08</v>
      </c>
      <c r="E1757">
        <v>40.159999999999997</v>
      </c>
      <c r="F1757" t="s">
        <v>1010</v>
      </c>
      <c r="G1757">
        <v>-1.14E-2</v>
      </c>
    </row>
    <row r="1758" spans="1:7" x14ac:dyDescent="0.25">
      <c r="A1758" s="3">
        <v>43216</v>
      </c>
      <c r="B1758">
        <v>41.05</v>
      </c>
      <c r="C1758">
        <v>41.03</v>
      </c>
      <c r="D1758">
        <v>41.43</v>
      </c>
      <c r="E1758">
        <v>40.840000000000003</v>
      </c>
      <c r="F1758" t="s">
        <v>1070</v>
      </c>
      <c r="G1758">
        <v>3.3999999999999998E-3</v>
      </c>
    </row>
    <row r="1759" spans="1:7" x14ac:dyDescent="0.25">
      <c r="A1759" s="3">
        <v>43215</v>
      </c>
      <c r="B1759">
        <v>40.909999999999997</v>
      </c>
      <c r="C1759">
        <v>40.659999999999997</v>
      </c>
      <c r="D1759">
        <v>41.35</v>
      </c>
      <c r="E1759">
        <v>40.6</v>
      </c>
      <c r="F1759" t="s">
        <v>1642</v>
      </c>
      <c r="G1759">
        <v>4.4000000000000003E-3</v>
      </c>
    </row>
    <row r="1760" spans="1:7" x14ac:dyDescent="0.25">
      <c r="A1760" s="3">
        <v>43214</v>
      </c>
      <c r="B1760">
        <v>40.729999999999997</v>
      </c>
      <c r="C1760">
        <v>41.42</v>
      </c>
      <c r="D1760">
        <v>41.58</v>
      </c>
      <c r="E1760">
        <v>40.31</v>
      </c>
      <c r="F1760" t="s">
        <v>1643</v>
      </c>
      <c r="G1760">
        <v>-1.4E-2</v>
      </c>
    </row>
    <row r="1761" spans="1:7" x14ac:dyDescent="0.25">
      <c r="A1761" s="3">
        <v>43213</v>
      </c>
      <c r="B1761">
        <v>41.31</v>
      </c>
      <c r="C1761">
        <v>41.71</v>
      </c>
      <c r="D1761">
        <v>41.73</v>
      </c>
      <c r="E1761">
        <v>41.02</v>
      </c>
      <c r="F1761" t="s">
        <v>1644</v>
      </c>
      <c r="G1761">
        <v>-2.8999999999999998E-3</v>
      </c>
    </row>
    <row r="1762" spans="1:7" x14ac:dyDescent="0.25">
      <c r="A1762" s="3">
        <v>43210</v>
      </c>
      <c r="B1762">
        <v>41.43</v>
      </c>
      <c r="C1762">
        <v>42.65</v>
      </c>
      <c r="D1762">
        <v>42.8</v>
      </c>
      <c r="E1762">
        <v>41.36</v>
      </c>
      <c r="F1762" t="s">
        <v>1645</v>
      </c>
      <c r="G1762">
        <v>-4.1000000000000002E-2</v>
      </c>
    </row>
    <row r="1763" spans="1:7" x14ac:dyDescent="0.25">
      <c r="A1763" s="3">
        <v>43209</v>
      </c>
      <c r="B1763">
        <v>43.2</v>
      </c>
      <c r="C1763">
        <v>43.74</v>
      </c>
      <c r="D1763">
        <v>43.85</v>
      </c>
      <c r="E1763">
        <v>43.16</v>
      </c>
      <c r="F1763" t="s">
        <v>1646</v>
      </c>
      <c r="G1763">
        <v>-2.8299999999999999E-2</v>
      </c>
    </row>
    <row r="1764" spans="1:7" x14ac:dyDescent="0.25">
      <c r="A1764" s="3">
        <v>43208</v>
      </c>
      <c r="B1764">
        <v>44.46</v>
      </c>
      <c r="C1764">
        <v>44.45</v>
      </c>
      <c r="D1764">
        <v>44.7</v>
      </c>
      <c r="E1764">
        <v>44.22</v>
      </c>
      <c r="F1764" t="s">
        <v>1647</v>
      </c>
      <c r="G1764">
        <v>-2.2000000000000001E-3</v>
      </c>
    </row>
    <row r="1765" spans="1:7" x14ac:dyDescent="0.25">
      <c r="A1765" s="3">
        <v>43207</v>
      </c>
      <c r="B1765">
        <v>44.56</v>
      </c>
      <c r="C1765">
        <v>44.12</v>
      </c>
      <c r="D1765">
        <v>44.73</v>
      </c>
      <c r="E1765">
        <v>44.1</v>
      </c>
      <c r="F1765" t="s">
        <v>1648</v>
      </c>
      <c r="G1765">
        <v>1.3899999999999999E-2</v>
      </c>
    </row>
    <row r="1766" spans="1:7" x14ac:dyDescent="0.25">
      <c r="A1766" s="3">
        <v>43206</v>
      </c>
      <c r="B1766">
        <v>43.95</v>
      </c>
      <c r="C1766">
        <v>43.76</v>
      </c>
      <c r="D1766">
        <v>44.05</v>
      </c>
      <c r="E1766">
        <v>43.71</v>
      </c>
      <c r="F1766" t="s">
        <v>1649</v>
      </c>
      <c r="G1766">
        <v>6.1999999999999998E-3</v>
      </c>
    </row>
    <row r="1767" spans="1:7" x14ac:dyDescent="0.25">
      <c r="A1767" s="3">
        <v>43203</v>
      </c>
      <c r="B1767">
        <v>43.68</v>
      </c>
      <c r="C1767">
        <v>43.7</v>
      </c>
      <c r="D1767">
        <v>43.96</v>
      </c>
      <c r="E1767">
        <v>43.46</v>
      </c>
      <c r="F1767" t="s">
        <v>1650</v>
      </c>
      <c r="G1767">
        <v>3.3999999999999998E-3</v>
      </c>
    </row>
    <row r="1768" spans="1:7" x14ac:dyDescent="0.25">
      <c r="A1768" s="3">
        <v>43202</v>
      </c>
      <c r="B1768">
        <v>43.53</v>
      </c>
      <c r="C1768">
        <v>43.35</v>
      </c>
      <c r="D1768">
        <v>43.75</v>
      </c>
      <c r="E1768">
        <v>43.26</v>
      </c>
      <c r="F1768" t="s">
        <v>1651</v>
      </c>
      <c r="G1768">
        <v>9.7000000000000003E-3</v>
      </c>
    </row>
    <row r="1769" spans="1:7" x14ac:dyDescent="0.25">
      <c r="A1769" s="3">
        <v>43201</v>
      </c>
      <c r="B1769">
        <v>43.11</v>
      </c>
      <c r="C1769">
        <v>43.06</v>
      </c>
      <c r="D1769">
        <v>43.48</v>
      </c>
      <c r="E1769">
        <v>42.92</v>
      </c>
      <c r="F1769" t="s">
        <v>1652</v>
      </c>
      <c r="G1769">
        <v>-4.5999999999999999E-3</v>
      </c>
    </row>
    <row r="1770" spans="1:7" x14ac:dyDescent="0.25">
      <c r="A1770" s="3">
        <v>43200</v>
      </c>
      <c r="B1770">
        <v>43.31</v>
      </c>
      <c r="C1770">
        <v>43.25</v>
      </c>
      <c r="D1770">
        <v>43.5</v>
      </c>
      <c r="E1770">
        <v>42.88</v>
      </c>
      <c r="F1770" t="s">
        <v>1014</v>
      </c>
      <c r="G1770">
        <v>1.8800000000000001E-2</v>
      </c>
    </row>
    <row r="1771" spans="1:7" x14ac:dyDescent="0.25">
      <c r="A1771" s="3">
        <v>43199</v>
      </c>
      <c r="B1771">
        <v>42.51</v>
      </c>
      <c r="C1771">
        <v>42.47</v>
      </c>
      <c r="D1771">
        <v>43.27</v>
      </c>
      <c r="E1771">
        <v>42.46</v>
      </c>
      <c r="F1771" t="s">
        <v>1653</v>
      </c>
      <c r="G1771">
        <v>0.01</v>
      </c>
    </row>
    <row r="1772" spans="1:7" x14ac:dyDescent="0.25">
      <c r="A1772" s="3">
        <v>43196</v>
      </c>
      <c r="B1772">
        <v>42.09</v>
      </c>
      <c r="C1772">
        <v>42.74</v>
      </c>
      <c r="D1772">
        <v>43.12</v>
      </c>
      <c r="E1772">
        <v>42.05</v>
      </c>
      <c r="F1772" t="s">
        <v>1654</v>
      </c>
      <c r="G1772">
        <v>-2.5700000000000001E-2</v>
      </c>
    </row>
    <row r="1773" spans="1:7" x14ac:dyDescent="0.25">
      <c r="A1773" s="3">
        <v>43195</v>
      </c>
      <c r="B1773">
        <v>43.2</v>
      </c>
      <c r="C1773">
        <v>43.15</v>
      </c>
      <c r="D1773">
        <v>43.56</v>
      </c>
      <c r="E1773">
        <v>43.02</v>
      </c>
      <c r="F1773" t="s">
        <v>1401</v>
      </c>
      <c r="G1773">
        <v>7.0000000000000001E-3</v>
      </c>
    </row>
    <row r="1774" spans="1:7" x14ac:dyDescent="0.25">
      <c r="A1774" s="3">
        <v>43194</v>
      </c>
      <c r="B1774">
        <v>42.9</v>
      </c>
      <c r="C1774">
        <v>41.22</v>
      </c>
      <c r="D1774">
        <v>43</v>
      </c>
      <c r="E1774">
        <v>41.19</v>
      </c>
      <c r="F1774" t="s">
        <v>1655</v>
      </c>
      <c r="G1774">
        <v>1.9E-2</v>
      </c>
    </row>
    <row r="1775" spans="1:7" x14ac:dyDescent="0.25">
      <c r="A1775" s="3">
        <v>43193</v>
      </c>
      <c r="B1775">
        <v>42.1</v>
      </c>
      <c r="C1775">
        <v>41.91</v>
      </c>
      <c r="D1775">
        <v>42.19</v>
      </c>
      <c r="E1775">
        <v>41.22</v>
      </c>
      <c r="F1775" t="s">
        <v>1656</v>
      </c>
      <c r="G1775">
        <v>1.03E-2</v>
      </c>
    </row>
    <row r="1776" spans="1:7" x14ac:dyDescent="0.25">
      <c r="A1776" s="3">
        <v>43192</v>
      </c>
      <c r="B1776">
        <v>41.67</v>
      </c>
      <c r="C1776">
        <v>41.97</v>
      </c>
      <c r="D1776">
        <v>42.23</v>
      </c>
      <c r="E1776">
        <v>41.12</v>
      </c>
      <c r="F1776" t="s">
        <v>1657</v>
      </c>
      <c r="G1776">
        <v>-6.7000000000000002E-3</v>
      </c>
    </row>
    <row r="1777" spans="1:7" x14ac:dyDescent="0.25">
      <c r="A1777" s="3">
        <v>43188</v>
      </c>
      <c r="B1777">
        <v>41.95</v>
      </c>
      <c r="C1777">
        <v>41.95</v>
      </c>
      <c r="D1777">
        <v>42.94</v>
      </c>
      <c r="E1777">
        <v>41.73</v>
      </c>
      <c r="F1777" t="s">
        <v>1658</v>
      </c>
      <c r="G1777">
        <v>7.9000000000000008E-3</v>
      </c>
    </row>
    <row r="1778" spans="1:7" x14ac:dyDescent="0.25">
      <c r="A1778" s="3">
        <v>43187</v>
      </c>
      <c r="B1778">
        <v>41.62</v>
      </c>
      <c r="C1778">
        <v>41.81</v>
      </c>
      <c r="D1778">
        <v>42.51</v>
      </c>
      <c r="E1778">
        <v>41.3</v>
      </c>
      <c r="F1778" t="s">
        <v>1659</v>
      </c>
      <c r="G1778">
        <v>-1.12E-2</v>
      </c>
    </row>
    <row r="1779" spans="1:7" x14ac:dyDescent="0.25">
      <c r="A1779" s="3">
        <v>43186</v>
      </c>
      <c r="B1779">
        <v>42.09</v>
      </c>
      <c r="C1779">
        <v>43.42</v>
      </c>
      <c r="D1779">
        <v>43.79</v>
      </c>
      <c r="E1779">
        <v>41.73</v>
      </c>
      <c r="F1779" t="s">
        <v>1660</v>
      </c>
      <c r="G1779">
        <v>-2.5499999999999998E-2</v>
      </c>
    </row>
    <row r="1780" spans="1:7" x14ac:dyDescent="0.25">
      <c r="A1780" s="3">
        <v>43185</v>
      </c>
      <c r="B1780">
        <v>43.19</v>
      </c>
      <c r="C1780">
        <v>42.02</v>
      </c>
      <c r="D1780">
        <v>43.27</v>
      </c>
      <c r="E1780">
        <v>41.61</v>
      </c>
      <c r="F1780" t="s">
        <v>1661</v>
      </c>
      <c r="G1780">
        <v>4.7500000000000001E-2</v>
      </c>
    </row>
    <row r="1781" spans="1:7" x14ac:dyDescent="0.25">
      <c r="A1781" s="3">
        <v>43182</v>
      </c>
      <c r="B1781">
        <v>41.23</v>
      </c>
      <c r="C1781">
        <v>42.1</v>
      </c>
      <c r="D1781">
        <v>42.48</v>
      </c>
      <c r="E1781">
        <v>41.23</v>
      </c>
      <c r="F1781" t="s">
        <v>1662</v>
      </c>
      <c r="G1781">
        <v>-2.3199999999999998E-2</v>
      </c>
    </row>
    <row r="1782" spans="1:7" x14ac:dyDescent="0.25">
      <c r="A1782" s="3">
        <v>43181</v>
      </c>
      <c r="B1782">
        <v>42.21</v>
      </c>
      <c r="C1782">
        <v>42.5</v>
      </c>
      <c r="D1782">
        <v>43.17</v>
      </c>
      <c r="E1782">
        <v>42.15</v>
      </c>
      <c r="F1782" t="s">
        <v>1663</v>
      </c>
      <c r="G1782">
        <v>-1.4200000000000001E-2</v>
      </c>
    </row>
    <row r="1783" spans="1:7" x14ac:dyDescent="0.25">
      <c r="A1783" s="3">
        <v>43180</v>
      </c>
      <c r="B1783">
        <v>42.82</v>
      </c>
      <c r="C1783">
        <v>43.76</v>
      </c>
      <c r="D1783">
        <v>43.77</v>
      </c>
      <c r="E1783">
        <v>42.81</v>
      </c>
      <c r="F1783" t="s">
        <v>1664</v>
      </c>
      <c r="G1783">
        <v>-2.2599999999999999E-2</v>
      </c>
    </row>
    <row r="1784" spans="1:7" x14ac:dyDescent="0.25">
      <c r="A1784" s="3">
        <v>43179</v>
      </c>
      <c r="B1784">
        <v>43.81</v>
      </c>
      <c r="C1784">
        <v>43.81</v>
      </c>
      <c r="D1784">
        <v>44.2</v>
      </c>
      <c r="E1784">
        <v>43.73</v>
      </c>
      <c r="F1784" t="s">
        <v>1665</v>
      </c>
      <c r="G1784">
        <v>-5.0000000000000001E-4</v>
      </c>
    </row>
    <row r="1785" spans="1:7" x14ac:dyDescent="0.25">
      <c r="A1785" s="3">
        <v>43178</v>
      </c>
      <c r="B1785">
        <v>43.83</v>
      </c>
      <c r="C1785">
        <v>44.33</v>
      </c>
      <c r="D1785">
        <v>44.37</v>
      </c>
      <c r="E1785">
        <v>43.41</v>
      </c>
      <c r="F1785" t="s">
        <v>1586</v>
      </c>
      <c r="G1785">
        <v>-1.5299999999999999E-2</v>
      </c>
    </row>
    <row r="1786" spans="1:7" x14ac:dyDescent="0.25">
      <c r="A1786" s="3">
        <v>43175</v>
      </c>
      <c r="B1786">
        <v>44.51</v>
      </c>
      <c r="C1786">
        <v>44.66</v>
      </c>
      <c r="D1786">
        <v>44.78</v>
      </c>
      <c r="E1786">
        <v>44.41</v>
      </c>
      <c r="F1786" t="s">
        <v>1666</v>
      </c>
      <c r="G1786">
        <v>-3.3999999999999998E-3</v>
      </c>
    </row>
    <row r="1787" spans="1:7" x14ac:dyDescent="0.25">
      <c r="A1787" s="3">
        <v>43174</v>
      </c>
      <c r="B1787">
        <v>44.66</v>
      </c>
      <c r="C1787">
        <v>44.62</v>
      </c>
      <c r="D1787">
        <v>45.06</v>
      </c>
      <c r="E1787">
        <v>44.52</v>
      </c>
      <c r="F1787" t="s">
        <v>696</v>
      </c>
      <c r="G1787">
        <v>1.1000000000000001E-3</v>
      </c>
    </row>
    <row r="1788" spans="1:7" x14ac:dyDescent="0.25">
      <c r="A1788" s="3">
        <v>43173</v>
      </c>
      <c r="B1788">
        <v>44.61</v>
      </c>
      <c r="C1788">
        <v>45.08</v>
      </c>
      <c r="D1788">
        <v>45.13</v>
      </c>
      <c r="E1788">
        <v>44.45</v>
      </c>
      <c r="F1788" t="s">
        <v>816</v>
      </c>
      <c r="G1788">
        <v>-8.3999999999999995E-3</v>
      </c>
    </row>
    <row r="1789" spans="1:7" x14ac:dyDescent="0.25">
      <c r="A1789" s="3">
        <v>43172</v>
      </c>
      <c r="B1789">
        <v>44.99</v>
      </c>
      <c r="C1789">
        <v>45.65</v>
      </c>
      <c r="D1789">
        <v>45.88</v>
      </c>
      <c r="E1789">
        <v>44.81</v>
      </c>
      <c r="F1789" t="s">
        <v>1667</v>
      </c>
      <c r="G1789">
        <v>-9.7000000000000003E-3</v>
      </c>
    </row>
    <row r="1790" spans="1:7" x14ac:dyDescent="0.25">
      <c r="A1790" s="3">
        <v>43171</v>
      </c>
      <c r="B1790">
        <v>45.43</v>
      </c>
      <c r="C1790">
        <v>45.07</v>
      </c>
      <c r="D1790">
        <v>45.6</v>
      </c>
      <c r="E1790">
        <v>45.05</v>
      </c>
      <c r="F1790" t="s">
        <v>1668</v>
      </c>
      <c r="G1790">
        <v>9.7999999999999997E-3</v>
      </c>
    </row>
    <row r="1791" spans="1:7" x14ac:dyDescent="0.25">
      <c r="A1791" s="3">
        <v>43168</v>
      </c>
      <c r="B1791">
        <v>44.99</v>
      </c>
      <c r="C1791">
        <v>44.49</v>
      </c>
      <c r="D1791">
        <v>45</v>
      </c>
      <c r="E1791">
        <v>44.35</v>
      </c>
      <c r="F1791" t="s">
        <v>1669</v>
      </c>
      <c r="G1791">
        <v>1.72E-2</v>
      </c>
    </row>
    <row r="1792" spans="1:7" x14ac:dyDescent="0.25">
      <c r="A1792" s="3">
        <v>43167</v>
      </c>
      <c r="B1792">
        <v>44.23</v>
      </c>
      <c r="C1792">
        <v>43.87</v>
      </c>
      <c r="D1792">
        <v>44.28</v>
      </c>
      <c r="E1792">
        <v>43.77</v>
      </c>
      <c r="F1792" t="s">
        <v>1670</v>
      </c>
      <c r="G1792">
        <v>1.0699999999999999E-2</v>
      </c>
    </row>
    <row r="1793" spans="1:7" x14ac:dyDescent="0.25">
      <c r="A1793" s="3">
        <v>43166</v>
      </c>
      <c r="B1793">
        <v>43.76</v>
      </c>
      <c r="C1793">
        <v>43.73</v>
      </c>
      <c r="D1793">
        <v>43.96</v>
      </c>
      <c r="E1793">
        <v>43.57</v>
      </c>
      <c r="F1793" t="s">
        <v>1671</v>
      </c>
      <c r="G1793">
        <v>-9.2999999999999992E-3</v>
      </c>
    </row>
    <row r="1794" spans="1:7" x14ac:dyDescent="0.25">
      <c r="A1794" s="3">
        <v>43165</v>
      </c>
      <c r="B1794">
        <v>44.17</v>
      </c>
      <c r="C1794">
        <v>44.48</v>
      </c>
      <c r="D1794">
        <v>44.56</v>
      </c>
      <c r="E1794">
        <v>44.03</v>
      </c>
      <c r="F1794" t="s">
        <v>1672</v>
      </c>
      <c r="G1794">
        <v>-6.9999999999999999E-4</v>
      </c>
    </row>
    <row r="1795" spans="1:7" x14ac:dyDescent="0.25">
      <c r="A1795" s="3">
        <v>43164</v>
      </c>
      <c r="B1795">
        <v>44.2</v>
      </c>
      <c r="C1795">
        <v>43.8</v>
      </c>
      <c r="D1795">
        <v>44.44</v>
      </c>
      <c r="E1795">
        <v>43.63</v>
      </c>
      <c r="F1795" t="s">
        <v>1635</v>
      </c>
      <c r="G1795">
        <v>3.3999999999999998E-3</v>
      </c>
    </row>
    <row r="1796" spans="1:7" x14ac:dyDescent="0.25">
      <c r="A1796" s="3">
        <v>43161</v>
      </c>
      <c r="B1796">
        <v>44.05</v>
      </c>
      <c r="C1796">
        <v>43.2</v>
      </c>
      <c r="D1796">
        <v>44.08</v>
      </c>
      <c r="E1796">
        <v>43.11</v>
      </c>
      <c r="F1796" t="s">
        <v>1673</v>
      </c>
      <c r="G1796">
        <v>6.8999999999999999E-3</v>
      </c>
    </row>
    <row r="1797" spans="1:7" x14ac:dyDescent="0.25">
      <c r="A1797" s="3">
        <v>43160</v>
      </c>
      <c r="B1797">
        <v>43.75</v>
      </c>
      <c r="C1797">
        <v>44.63</v>
      </c>
      <c r="D1797">
        <v>44.94</v>
      </c>
      <c r="E1797">
        <v>43.16</v>
      </c>
      <c r="F1797" t="s">
        <v>1674</v>
      </c>
      <c r="G1797">
        <v>-1.7500000000000002E-2</v>
      </c>
    </row>
    <row r="1798" spans="1:7" x14ac:dyDescent="0.25">
      <c r="A1798" s="3">
        <v>43159</v>
      </c>
      <c r="B1798">
        <v>44.53</v>
      </c>
      <c r="C1798">
        <v>44.81</v>
      </c>
      <c r="D1798">
        <v>45.15</v>
      </c>
      <c r="E1798">
        <v>44.51</v>
      </c>
      <c r="F1798" t="s">
        <v>1304</v>
      </c>
      <c r="G1798">
        <v>-1.6000000000000001E-3</v>
      </c>
    </row>
    <row r="1799" spans="1:7" x14ac:dyDescent="0.25">
      <c r="A1799" s="3">
        <v>43158</v>
      </c>
      <c r="B1799">
        <v>44.6</v>
      </c>
      <c r="C1799">
        <v>44.77</v>
      </c>
      <c r="D1799">
        <v>45.12</v>
      </c>
      <c r="E1799">
        <v>44.54</v>
      </c>
      <c r="F1799" t="s">
        <v>1675</v>
      </c>
      <c r="G1799">
        <v>-3.0999999999999999E-3</v>
      </c>
    </row>
    <row r="1800" spans="1:7" x14ac:dyDescent="0.25">
      <c r="A1800" s="3">
        <v>43157</v>
      </c>
      <c r="B1800">
        <v>44.74</v>
      </c>
      <c r="C1800">
        <v>44.09</v>
      </c>
      <c r="D1800">
        <v>44.85</v>
      </c>
      <c r="E1800">
        <v>44.05</v>
      </c>
      <c r="F1800" t="s">
        <v>1676</v>
      </c>
      <c r="G1800">
        <v>1.9599999999999999E-2</v>
      </c>
    </row>
    <row r="1801" spans="1:7" x14ac:dyDescent="0.25">
      <c r="A1801" s="3">
        <v>43154</v>
      </c>
      <c r="B1801">
        <v>43.88</v>
      </c>
      <c r="C1801">
        <v>43.42</v>
      </c>
      <c r="D1801">
        <v>43.91</v>
      </c>
      <c r="E1801">
        <v>43.38</v>
      </c>
      <c r="F1801" t="s">
        <v>1677</v>
      </c>
      <c r="G1801">
        <v>1.7600000000000001E-2</v>
      </c>
    </row>
    <row r="1802" spans="1:7" x14ac:dyDescent="0.25">
      <c r="A1802" s="3">
        <v>43153</v>
      </c>
      <c r="B1802">
        <v>43.12</v>
      </c>
      <c r="C1802">
        <v>42.95</v>
      </c>
      <c r="D1802">
        <v>43.49</v>
      </c>
      <c r="E1802">
        <v>42.93</v>
      </c>
      <c r="F1802" t="s">
        <v>1678</v>
      </c>
      <c r="G1802">
        <v>8.2000000000000007E-3</v>
      </c>
    </row>
    <row r="1803" spans="1:7" x14ac:dyDescent="0.25">
      <c r="A1803" s="3">
        <v>43152</v>
      </c>
      <c r="B1803">
        <v>42.77</v>
      </c>
      <c r="C1803">
        <v>43.21</v>
      </c>
      <c r="D1803">
        <v>43.53</v>
      </c>
      <c r="E1803">
        <v>42.75</v>
      </c>
      <c r="F1803" t="s">
        <v>1679</v>
      </c>
      <c r="G1803">
        <v>-4.4000000000000003E-3</v>
      </c>
    </row>
    <row r="1804" spans="1:7" x14ac:dyDescent="0.25">
      <c r="A1804" s="3">
        <v>43151</v>
      </c>
      <c r="B1804">
        <v>42.96</v>
      </c>
      <c r="C1804">
        <v>43.01</v>
      </c>
      <c r="D1804">
        <v>43.56</v>
      </c>
      <c r="E1804">
        <v>42.85</v>
      </c>
      <c r="F1804" t="s">
        <v>1680</v>
      </c>
      <c r="G1804">
        <v>-3.5000000000000001E-3</v>
      </c>
    </row>
    <row r="1805" spans="1:7" x14ac:dyDescent="0.25">
      <c r="A1805" s="3">
        <v>43147</v>
      </c>
      <c r="B1805">
        <v>43.11</v>
      </c>
      <c r="C1805">
        <v>43.09</v>
      </c>
      <c r="D1805">
        <v>43.7</v>
      </c>
      <c r="E1805">
        <v>42.94</v>
      </c>
      <c r="F1805" t="s">
        <v>1681</v>
      </c>
      <c r="G1805">
        <v>-3.2000000000000002E-3</v>
      </c>
    </row>
    <row r="1806" spans="1:7" x14ac:dyDescent="0.25">
      <c r="A1806" s="3">
        <v>43146</v>
      </c>
      <c r="B1806">
        <v>43.25</v>
      </c>
      <c r="C1806">
        <v>42.45</v>
      </c>
      <c r="D1806">
        <v>43.27</v>
      </c>
      <c r="E1806">
        <v>42.25</v>
      </c>
      <c r="F1806" t="s">
        <v>1682</v>
      </c>
      <c r="G1806">
        <v>3.3700000000000001E-2</v>
      </c>
    </row>
    <row r="1807" spans="1:7" x14ac:dyDescent="0.25">
      <c r="A1807" s="3">
        <v>43145</v>
      </c>
      <c r="B1807">
        <v>41.84</v>
      </c>
      <c r="C1807">
        <v>40.76</v>
      </c>
      <c r="D1807">
        <v>41.88</v>
      </c>
      <c r="E1807">
        <v>40.72</v>
      </c>
      <c r="F1807" t="s">
        <v>1683</v>
      </c>
      <c r="G1807">
        <v>1.83E-2</v>
      </c>
    </row>
    <row r="1808" spans="1:7" x14ac:dyDescent="0.25">
      <c r="A1808" s="3">
        <v>43144</v>
      </c>
      <c r="B1808">
        <v>41.09</v>
      </c>
      <c r="C1808">
        <v>40.49</v>
      </c>
      <c r="D1808">
        <v>41.19</v>
      </c>
      <c r="E1808">
        <v>40.409999999999997</v>
      </c>
      <c r="F1808" t="s">
        <v>1684</v>
      </c>
      <c r="G1808">
        <v>1.01E-2</v>
      </c>
    </row>
    <row r="1809" spans="1:7" x14ac:dyDescent="0.25">
      <c r="A1809" s="3">
        <v>43143</v>
      </c>
      <c r="B1809">
        <v>40.68</v>
      </c>
      <c r="C1809">
        <v>39.619999999999997</v>
      </c>
      <c r="D1809">
        <v>40.97</v>
      </c>
      <c r="E1809">
        <v>39.380000000000003</v>
      </c>
      <c r="F1809" t="s">
        <v>1685</v>
      </c>
      <c r="G1809">
        <v>4.0399999999999998E-2</v>
      </c>
    </row>
    <row r="1810" spans="1:7" x14ac:dyDescent="0.25">
      <c r="A1810" s="3">
        <v>43140</v>
      </c>
      <c r="B1810">
        <v>39.1</v>
      </c>
      <c r="C1810">
        <v>39.270000000000003</v>
      </c>
      <c r="D1810">
        <v>39.47</v>
      </c>
      <c r="E1810">
        <v>37.56</v>
      </c>
      <c r="F1810" t="s">
        <v>1686</v>
      </c>
      <c r="G1810">
        <v>8.0000000000000002E-3</v>
      </c>
    </row>
    <row r="1811" spans="1:7" x14ac:dyDescent="0.25">
      <c r="A1811" s="3">
        <v>43139</v>
      </c>
      <c r="B1811">
        <v>38.79</v>
      </c>
      <c r="C1811">
        <v>40.07</v>
      </c>
      <c r="D1811">
        <v>40.25</v>
      </c>
      <c r="E1811">
        <v>38.76</v>
      </c>
      <c r="F1811" t="s">
        <v>1687</v>
      </c>
      <c r="G1811">
        <v>-2.7300000000000001E-2</v>
      </c>
    </row>
    <row r="1812" spans="1:7" x14ac:dyDescent="0.25">
      <c r="A1812" s="3">
        <v>43138</v>
      </c>
      <c r="B1812">
        <v>39.880000000000003</v>
      </c>
      <c r="C1812">
        <v>40.770000000000003</v>
      </c>
      <c r="D1812">
        <v>40.85</v>
      </c>
      <c r="E1812">
        <v>39.770000000000003</v>
      </c>
      <c r="F1812" t="s">
        <v>1688</v>
      </c>
      <c r="G1812">
        <v>-2.1600000000000001E-2</v>
      </c>
    </row>
    <row r="1813" spans="1:7" x14ac:dyDescent="0.25">
      <c r="A1813" s="3">
        <v>43137</v>
      </c>
      <c r="B1813">
        <v>40.76</v>
      </c>
      <c r="C1813">
        <v>38.71</v>
      </c>
      <c r="D1813">
        <v>40.93</v>
      </c>
      <c r="E1813">
        <v>38.5</v>
      </c>
      <c r="F1813" t="s">
        <v>1689</v>
      </c>
      <c r="G1813">
        <v>4.19E-2</v>
      </c>
    </row>
    <row r="1814" spans="1:7" x14ac:dyDescent="0.25">
      <c r="A1814" s="3">
        <v>43136</v>
      </c>
      <c r="B1814">
        <v>39.119999999999997</v>
      </c>
      <c r="C1814">
        <v>39.770000000000003</v>
      </c>
      <c r="D1814">
        <v>40.97</v>
      </c>
      <c r="E1814">
        <v>39</v>
      </c>
      <c r="F1814" t="s">
        <v>1690</v>
      </c>
      <c r="G1814">
        <v>-2.4899999999999999E-2</v>
      </c>
    </row>
    <row r="1815" spans="1:7" x14ac:dyDescent="0.25">
      <c r="A1815" s="3">
        <v>43133</v>
      </c>
      <c r="B1815">
        <v>40.119999999999997</v>
      </c>
      <c r="C1815">
        <v>41.5</v>
      </c>
      <c r="D1815">
        <v>41.7</v>
      </c>
      <c r="E1815">
        <v>40.020000000000003</v>
      </c>
      <c r="F1815" t="s">
        <v>1691</v>
      </c>
      <c r="G1815">
        <v>-4.36E-2</v>
      </c>
    </row>
    <row r="1816" spans="1:7" x14ac:dyDescent="0.25">
      <c r="A1816" s="3">
        <v>43132</v>
      </c>
      <c r="B1816">
        <v>41.95</v>
      </c>
      <c r="C1816">
        <v>41.79</v>
      </c>
      <c r="D1816">
        <v>42.16</v>
      </c>
      <c r="E1816">
        <v>41.69</v>
      </c>
      <c r="F1816" t="s">
        <v>1692</v>
      </c>
      <c r="G1816">
        <v>2.2000000000000001E-3</v>
      </c>
    </row>
    <row r="1817" spans="1:7" x14ac:dyDescent="0.25">
      <c r="A1817" s="3">
        <v>43131</v>
      </c>
      <c r="B1817">
        <v>41.86</v>
      </c>
      <c r="C1817">
        <v>41.72</v>
      </c>
      <c r="D1817">
        <v>42.11</v>
      </c>
      <c r="E1817">
        <v>41.62</v>
      </c>
      <c r="F1817" t="s">
        <v>1693</v>
      </c>
      <c r="G1817">
        <v>2.8999999999999998E-3</v>
      </c>
    </row>
    <row r="1818" spans="1:7" x14ac:dyDescent="0.25">
      <c r="A1818" s="3">
        <v>43130</v>
      </c>
      <c r="B1818">
        <v>41.74</v>
      </c>
      <c r="C1818">
        <v>41.38</v>
      </c>
      <c r="D1818">
        <v>41.84</v>
      </c>
      <c r="E1818">
        <v>41.17</v>
      </c>
      <c r="F1818" t="s">
        <v>1694</v>
      </c>
      <c r="G1818">
        <v>-6.0000000000000001E-3</v>
      </c>
    </row>
    <row r="1819" spans="1:7" x14ac:dyDescent="0.25">
      <c r="A1819" s="3">
        <v>43129</v>
      </c>
      <c r="B1819">
        <v>41.99</v>
      </c>
      <c r="C1819">
        <v>42.54</v>
      </c>
      <c r="D1819">
        <v>42.54</v>
      </c>
      <c r="E1819">
        <v>41.77</v>
      </c>
      <c r="F1819" t="s">
        <v>1695</v>
      </c>
      <c r="G1819">
        <v>-2.0799999999999999E-2</v>
      </c>
    </row>
    <row r="1820" spans="1:7" x14ac:dyDescent="0.25">
      <c r="A1820" s="3">
        <v>43126</v>
      </c>
      <c r="B1820">
        <v>42.88</v>
      </c>
      <c r="C1820">
        <v>43</v>
      </c>
      <c r="D1820">
        <v>43</v>
      </c>
      <c r="E1820">
        <v>42.52</v>
      </c>
      <c r="F1820" t="s">
        <v>1696</v>
      </c>
      <c r="G1820">
        <v>2.3E-3</v>
      </c>
    </row>
    <row r="1821" spans="1:7" x14ac:dyDescent="0.25">
      <c r="A1821" s="3">
        <v>43125</v>
      </c>
      <c r="B1821">
        <v>42.78</v>
      </c>
      <c r="C1821">
        <v>43.63</v>
      </c>
      <c r="D1821">
        <v>43.74</v>
      </c>
      <c r="E1821">
        <v>42.63</v>
      </c>
      <c r="F1821" t="s">
        <v>1697</v>
      </c>
      <c r="G1821">
        <v>-1.77E-2</v>
      </c>
    </row>
    <row r="1822" spans="1:7" x14ac:dyDescent="0.25">
      <c r="A1822" s="3">
        <v>43124</v>
      </c>
      <c r="B1822">
        <v>43.55</v>
      </c>
      <c r="C1822">
        <v>44.31</v>
      </c>
      <c r="D1822">
        <v>44.33</v>
      </c>
      <c r="E1822">
        <v>43.3</v>
      </c>
      <c r="F1822" t="s">
        <v>1698</v>
      </c>
      <c r="G1822">
        <v>-1.6E-2</v>
      </c>
    </row>
    <row r="1823" spans="1:7" x14ac:dyDescent="0.25">
      <c r="A1823" s="3">
        <v>43123</v>
      </c>
      <c r="B1823">
        <v>44.26</v>
      </c>
      <c r="C1823">
        <v>44.33</v>
      </c>
      <c r="D1823">
        <v>44.86</v>
      </c>
      <c r="E1823">
        <v>44.2</v>
      </c>
      <c r="F1823" t="s">
        <v>1699</v>
      </c>
      <c r="G1823">
        <v>2.0000000000000001E-4</v>
      </c>
    </row>
    <row r="1824" spans="1:7" x14ac:dyDescent="0.25">
      <c r="A1824" s="3">
        <v>43122</v>
      </c>
      <c r="B1824">
        <v>44.25</v>
      </c>
      <c r="C1824">
        <v>44.33</v>
      </c>
      <c r="D1824">
        <v>44.45</v>
      </c>
      <c r="E1824">
        <v>44.15</v>
      </c>
      <c r="F1824" t="s">
        <v>1700</v>
      </c>
      <c r="G1824">
        <v>-8.3000000000000001E-3</v>
      </c>
    </row>
    <row r="1825" spans="1:7" x14ac:dyDescent="0.25">
      <c r="A1825" s="3">
        <v>43119</v>
      </c>
      <c r="B1825">
        <v>44.62</v>
      </c>
      <c r="C1825">
        <v>44.65</v>
      </c>
      <c r="D1825">
        <v>44.9</v>
      </c>
      <c r="E1825">
        <v>44.35</v>
      </c>
      <c r="F1825" t="s">
        <v>1701</v>
      </c>
      <c r="G1825">
        <v>-4.1999999999999997E-3</v>
      </c>
    </row>
    <row r="1826" spans="1:7" x14ac:dyDescent="0.25">
      <c r="A1826" s="3">
        <v>43118</v>
      </c>
      <c r="B1826">
        <v>44.81</v>
      </c>
      <c r="C1826">
        <v>44.84</v>
      </c>
      <c r="D1826">
        <v>45.02</v>
      </c>
      <c r="E1826">
        <v>44.56</v>
      </c>
      <c r="F1826" t="s">
        <v>1702</v>
      </c>
      <c r="G1826">
        <v>8.9999999999999998E-4</v>
      </c>
    </row>
    <row r="1827" spans="1:7" x14ac:dyDescent="0.25">
      <c r="A1827" s="3">
        <v>43117</v>
      </c>
      <c r="B1827">
        <v>44.77</v>
      </c>
      <c r="C1827">
        <v>44.04</v>
      </c>
      <c r="D1827">
        <v>44.81</v>
      </c>
      <c r="E1827">
        <v>43.77</v>
      </c>
      <c r="F1827" t="s">
        <v>1703</v>
      </c>
      <c r="G1827">
        <v>1.6299999999999999E-2</v>
      </c>
    </row>
    <row r="1828" spans="1:7" x14ac:dyDescent="0.25">
      <c r="A1828" s="3">
        <v>43116</v>
      </c>
      <c r="B1828">
        <v>44.05</v>
      </c>
      <c r="C1828">
        <v>44.48</v>
      </c>
      <c r="D1828">
        <v>44.85</v>
      </c>
      <c r="E1828">
        <v>44.03</v>
      </c>
      <c r="F1828" t="s">
        <v>1704</v>
      </c>
      <c r="G1828">
        <v>-5.0000000000000001E-3</v>
      </c>
    </row>
    <row r="1829" spans="1:7" x14ac:dyDescent="0.25">
      <c r="A1829" s="3">
        <v>43112</v>
      </c>
      <c r="B1829">
        <v>44.27</v>
      </c>
      <c r="C1829">
        <v>44.05</v>
      </c>
      <c r="D1829">
        <v>44.34</v>
      </c>
      <c r="E1829">
        <v>43.91</v>
      </c>
      <c r="F1829" t="s">
        <v>263</v>
      </c>
      <c r="G1829">
        <v>1.03E-2</v>
      </c>
    </row>
    <row r="1830" spans="1:7" x14ac:dyDescent="0.25">
      <c r="A1830" s="3">
        <v>43111</v>
      </c>
      <c r="B1830">
        <v>43.82</v>
      </c>
      <c r="C1830">
        <v>43.65</v>
      </c>
      <c r="D1830">
        <v>43.87</v>
      </c>
      <c r="E1830">
        <v>43.62</v>
      </c>
      <c r="F1830" t="s">
        <v>1705</v>
      </c>
      <c r="G1830">
        <v>5.7000000000000002E-3</v>
      </c>
    </row>
    <row r="1831" spans="1:7" x14ac:dyDescent="0.25">
      <c r="A1831" s="3">
        <v>43110</v>
      </c>
      <c r="B1831">
        <v>43.57</v>
      </c>
      <c r="C1831">
        <v>43.29</v>
      </c>
      <c r="D1831">
        <v>43.58</v>
      </c>
      <c r="E1831">
        <v>43.25</v>
      </c>
      <c r="F1831" t="s">
        <v>1706</v>
      </c>
      <c r="G1831">
        <v>-2.0000000000000001E-4</v>
      </c>
    </row>
    <row r="1832" spans="1:7" x14ac:dyDescent="0.25">
      <c r="A1832" s="3">
        <v>43109</v>
      </c>
      <c r="B1832">
        <v>43.58</v>
      </c>
      <c r="C1832">
        <v>43.64</v>
      </c>
      <c r="D1832">
        <v>43.77</v>
      </c>
      <c r="E1832">
        <v>43.35</v>
      </c>
      <c r="F1832" t="s">
        <v>1707</v>
      </c>
      <c r="G1832">
        <v>-2.0000000000000001E-4</v>
      </c>
    </row>
    <row r="1833" spans="1:7" x14ac:dyDescent="0.25">
      <c r="A1833" s="3">
        <v>43108</v>
      </c>
      <c r="B1833">
        <v>43.59</v>
      </c>
      <c r="C1833">
        <v>43.59</v>
      </c>
      <c r="D1833">
        <v>43.9</v>
      </c>
      <c r="E1833">
        <v>43.48</v>
      </c>
      <c r="F1833" t="s">
        <v>1708</v>
      </c>
      <c r="G1833">
        <v>-3.7000000000000002E-3</v>
      </c>
    </row>
    <row r="1834" spans="1:7" x14ac:dyDescent="0.25">
      <c r="A1834" s="3">
        <v>43105</v>
      </c>
      <c r="B1834">
        <v>43.75</v>
      </c>
      <c r="C1834">
        <v>43.36</v>
      </c>
      <c r="D1834">
        <v>43.84</v>
      </c>
      <c r="E1834">
        <v>43.26</v>
      </c>
      <c r="F1834" t="s">
        <v>851</v>
      </c>
      <c r="G1834">
        <v>1.1299999999999999E-2</v>
      </c>
    </row>
    <row r="1835" spans="1:7" x14ac:dyDescent="0.25">
      <c r="A1835" s="3">
        <v>43104</v>
      </c>
      <c r="B1835">
        <v>43.26</v>
      </c>
      <c r="C1835">
        <v>43.13</v>
      </c>
      <c r="D1835">
        <v>43.37</v>
      </c>
      <c r="E1835">
        <v>43.02</v>
      </c>
      <c r="F1835" t="s">
        <v>1709</v>
      </c>
      <c r="G1835">
        <v>4.5999999999999999E-3</v>
      </c>
    </row>
    <row r="1836" spans="1:7" x14ac:dyDescent="0.25">
      <c r="A1836" s="3">
        <v>43103</v>
      </c>
      <c r="B1836">
        <v>43.06</v>
      </c>
      <c r="C1836">
        <v>43.13</v>
      </c>
      <c r="D1836">
        <v>43.64</v>
      </c>
      <c r="E1836">
        <v>42.99</v>
      </c>
      <c r="F1836" t="s">
        <v>1710</v>
      </c>
      <c r="G1836">
        <v>0</v>
      </c>
    </row>
    <row r="1837" spans="1:7" x14ac:dyDescent="0.25">
      <c r="A1837" s="3">
        <v>43102</v>
      </c>
      <c r="B1837">
        <v>43.06</v>
      </c>
      <c r="C1837">
        <v>42.54</v>
      </c>
      <c r="D1837">
        <v>43.08</v>
      </c>
      <c r="E1837">
        <v>42.31</v>
      </c>
      <c r="F1837" t="s">
        <v>1711</v>
      </c>
      <c r="G1837">
        <v>1.77E-2</v>
      </c>
    </row>
    <row r="1838" spans="1:7" x14ac:dyDescent="0.25">
      <c r="A1838" s="3">
        <v>43098</v>
      </c>
      <c r="B1838">
        <v>42.31</v>
      </c>
      <c r="C1838">
        <v>42.63</v>
      </c>
      <c r="D1838">
        <v>42.65</v>
      </c>
      <c r="E1838">
        <v>42.3</v>
      </c>
      <c r="F1838" t="s">
        <v>1712</v>
      </c>
      <c r="G1838">
        <v>-1.0800000000000001E-2</v>
      </c>
    </row>
    <row r="1839" spans="1:7" x14ac:dyDescent="0.25">
      <c r="A1839" s="3">
        <v>43097</v>
      </c>
      <c r="B1839">
        <v>42.77</v>
      </c>
      <c r="C1839">
        <v>42.75</v>
      </c>
      <c r="D1839">
        <v>42.96</v>
      </c>
      <c r="E1839">
        <v>42.62</v>
      </c>
      <c r="F1839" t="s">
        <v>1713</v>
      </c>
      <c r="G1839">
        <v>2.8E-3</v>
      </c>
    </row>
    <row r="1840" spans="1:7" x14ac:dyDescent="0.25">
      <c r="A1840" s="3">
        <v>43096</v>
      </c>
      <c r="B1840">
        <v>42.65</v>
      </c>
      <c r="C1840">
        <v>42.52</v>
      </c>
      <c r="D1840">
        <v>42.7</v>
      </c>
      <c r="E1840">
        <v>42.43</v>
      </c>
      <c r="F1840" t="s">
        <v>1714</v>
      </c>
      <c r="G1840">
        <v>2.0000000000000001E-4</v>
      </c>
    </row>
    <row r="1841" spans="1:7" x14ac:dyDescent="0.25">
      <c r="A1841" s="3">
        <v>43095</v>
      </c>
      <c r="B1841">
        <v>42.64</v>
      </c>
      <c r="C1841">
        <v>42.7</v>
      </c>
      <c r="D1841">
        <v>42.87</v>
      </c>
      <c r="E1841">
        <v>42.42</v>
      </c>
      <c r="F1841" t="s">
        <v>1715</v>
      </c>
      <c r="G1841">
        <v>-2.5399999999999999E-2</v>
      </c>
    </row>
    <row r="1842" spans="1:7" x14ac:dyDescent="0.25">
      <c r="A1842" s="3">
        <v>43091</v>
      </c>
      <c r="B1842">
        <v>43.75</v>
      </c>
      <c r="C1842">
        <v>43.67</v>
      </c>
      <c r="D1842">
        <v>43.86</v>
      </c>
      <c r="E1842">
        <v>43.62</v>
      </c>
      <c r="F1842" t="s">
        <v>1716</v>
      </c>
      <c r="G1842">
        <v>0</v>
      </c>
    </row>
    <row r="1843" spans="1:7" x14ac:dyDescent="0.25">
      <c r="A1843" s="3">
        <v>43090</v>
      </c>
      <c r="B1843">
        <v>43.75</v>
      </c>
      <c r="C1843">
        <v>43.54</v>
      </c>
      <c r="D1843">
        <v>44.01</v>
      </c>
      <c r="E1843">
        <v>43.52</v>
      </c>
      <c r="F1843" t="s">
        <v>1717</v>
      </c>
      <c r="G1843">
        <v>3.7000000000000002E-3</v>
      </c>
    </row>
    <row r="1844" spans="1:7" x14ac:dyDescent="0.25">
      <c r="A1844" s="3">
        <v>43089</v>
      </c>
      <c r="B1844">
        <v>43.59</v>
      </c>
      <c r="C1844">
        <v>43.72</v>
      </c>
      <c r="D1844">
        <v>43.85</v>
      </c>
      <c r="E1844">
        <v>43.31</v>
      </c>
      <c r="F1844" t="s">
        <v>1718</v>
      </c>
      <c r="G1844">
        <v>-8.9999999999999998E-4</v>
      </c>
    </row>
    <row r="1845" spans="1:7" x14ac:dyDescent="0.25">
      <c r="A1845" s="3">
        <v>43088</v>
      </c>
      <c r="B1845">
        <v>43.63</v>
      </c>
      <c r="C1845">
        <v>43.76</v>
      </c>
      <c r="D1845">
        <v>43.85</v>
      </c>
      <c r="E1845">
        <v>43.52</v>
      </c>
      <c r="F1845" t="s">
        <v>1719</v>
      </c>
      <c r="G1845">
        <v>-1.0699999999999999E-2</v>
      </c>
    </row>
    <row r="1846" spans="1:7" x14ac:dyDescent="0.25">
      <c r="A1846" s="3">
        <v>43087</v>
      </c>
      <c r="B1846">
        <v>44.1</v>
      </c>
      <c r="C1846">
        <v>43.72</v>
      </c>
      <c r="D1846">
        <v>44.3</v>
      </c>
      <c r="E1846">
        <v>43.72</v>
      </c>
      <c r="F1846" t="s">
        <v>1242</v>
      </c>
      <c r="G1846">
        <v>1.4E-2</v>
      </c>
    </row>
    <row r="1847" spans="1:7" x14ac:dyDescent="0.25">
      <c r="A1847" s="3">
        <v>43084</v>
      </c>
      <c r="B1847">
        <v>43.49</v>
      </c>
      <c r="C1847">
        <v>43.41</v>
      </c>
      <c r="D1847">
        <v>43.54</v>
      </c>
      <c r="E1847">
        <v>43.12</v>
      </c>
      <c r="F1847" t="s">
        <v>1720</v>
      </c>
      <c r="G1847">
        <v>1.0200000000000001E-2</v>
      </c>
    </row>
    <row r="1848" spans="1:7" x14ac:dyDescent="0.25">
      <c r="A1848" s="3">
        <v>43083</v>
      </c>
      <c r="B1848">
        <v>43.05</v>
      </c>
      <c r="C1848">
        <v>43.1</v>
      </c>
      <c r="D1848">
        <v>43.28</v>
      </c>
      <c r="E1848">
        <v>42.91</v>
      </c>
      <c r="F1848" t="s">
        <v>1721</v>
      </c>
      <c r="G1848">
        <v>-5.0000000000000001E-4</v>
      </c>
    </row>
    <row r="1849" spans="1:7" x14ac:dyDescent="0.25">
      <c r="A1849" s="3">
        <v>43082</v>
      </c>
      <c r="B1849">
        <v>43.07</v>
      </c>
      <c r="C1849">
        <v>43.12</v>
      </c>
      <c r="D1849">
        <v>43.38</v>
      </c>
      <c r="E1849">
        <v>43</v>
      </c>
      <c r="F1849" t="s">
        <v>1722</v>
      </c>
      <c r="G1849">
        <v>3.5000000000000001E-3</v>
      </c>
    </row>
    <row r="1850" spans="1:7" x14ac:dyDescent="0.25">
      <c r="A1850" s="3">
        <v>43081</v>
      </c>
      <c r="B1850">
        <v>42.92</v>
      </c>
      <c r="C1850">
        <v>43.04</v>
      </c>
      <c r="D1850">
        <v>43.1</v>
      </c>
      <c r="E1850">
        <v>42.87</v>
      </c>
      <c r="F1850" t="s">
        <v>1723</v>
      </c>
      <c r="G1850">
        <v>-5.7999999999999996E-3</v>
      </c>
    </row>
    <row r="1851" spans="1:7" x14ac:dyDescent="0.25">
      <c r="A1851" s="3">
        <v>43080</v>
      </c>
      <c r="B1851">
        <v>43.17</v>
      </c>
      <c r="C1851">
        <v>42.3</v>
      </c>
      <c r="D1851">
        <v>43.22</v>
      </c>
      <c r="E1851">
        <v>42.2</v>
      </c>
      <c r="F1851" t="s">
        <v>1724</v>
      </c>
      <c r="G1851">
        <v>1.9599999999999999E-2</v>
      </c>
    </row>
    <row r="1852" spans="1:7" x14ac:dyDescent="0.25">
      <c r="A1852" s="3">
        <v>43077</v>
      </c>
      <c r="B1852">
        <v>42.34</v>
      </c>
      <c r="C1852">
        <v>42.62</v>
      </c>
      <c r="D1852">
        <v>42.75</v>
      </c>
      <c r="E1852">
        <v>42.2</v>
      </c>
      <c r="F1852" t="s">
        <v>1725</v>
      </c>
      <c r="G1852">
        <v>2.0000000000000001E-4</v>
      </c>
    </row>
    <row r="1853" spans="1:7" x14ac:dyDescent="0.25">
      <c r="A1853" s="3">
        <v>43076</v>
      </c>
      <c r="B1853">
        <v>42.33</v>
      </c>
      <c r="C1853">
        <v>42.26</v>
      </c>
      <c r="D1853">
        <v>42.61</v>
      </c>
      <c r="E1853">
        <v>42.23</v>
      </c>
      <c r="F1853" t="s">
        <v>1175</v>
      </c>
      <c r="G1853">
        <v>1.9E-3</v>
      </c>
    </row>
    <row r="1854" spans="1:7" x14ac:dyDescent="0.25">
      <c r="A1854" s="3">
        <v>43075</v>
      </c>
      <c r="B1854">
        <v>42.25</v>
      </c>
      <c r="C1854">
        <v>41.88</v>
      </c>
      <c r="D1854">
        <v>42.55</v>
      </c>
      <c r="E1854">
        <v>41.62</v>
      </c>
      <c r="F1854" t="s">
        <v>1726</v>
      </c>
      <c r="G1854">
        <v>-3.8E-3</v>
      </c>
    </row>
    <row r="1855" spans="1:7" x14ac:dyDescent="0.25">
      <c r="A1855" s="3">
        <v>43074</v>
      </c>
      <c r="B1855">
        <v>42.41</v>
      </c>
      <c r="C1855">
        <v>42.27</v>
      </c>
      <c r="D1855">
        <v>42.88</v>
      </c>
      <c r="E1855">
        <v>42.1</v>
      </c>
      <c r="F1855" t="s">
        <v>1727</v>
      </c>
      <c r="G1855">
        <v>-8.9999999999999998E-4</v>
      </c>
    </row>
    <row r="1856" spans="1:7" x14ac:dyDescent="0.25">
      <c r="A1856" s="3">
        <v>43073</v>
      </c>
      <c r="B1856">
        <v>42.45</v>
      </c>
      <c r="C1856">
        <v>43.12</v>
      </c>
      <c r="D1856">
        <v>43.16</v>
      </c>
      <c r="E1856">
        <v>42.41</v>
      </c>
      <c r="F1856" t="s">
        <v>1728</v>
      </c>
      <c r="G1856">
        <v>-7.1999999999999998E-3</v>
      </c>
    </row>
    <row r="1857" spans="1:7" x14ac:dyDescent="0.25">
      <c r="A1857" s="3">
        <v>43070</v>
      </c>
      <c r="B1857">
        <v>42.76</v>
      </c>
      <c r="C1857">
        <v>42.49</v>
      </c>
      <c r="D1857">
        <v>42.92</v>
      </c>
      <c r="E1857">
        <v>42.12</v>
      </c>
      <c r="F1857" t="s">
        <v>1729</v>
      </c>
      <c r="G1857">
        <v>-4.7000000000000002E-3</v>
      </c>
    </row>
    <row r="1858" spans="1:7" x14ac:dyDescent="0.25">
      <c r="A1858" s="3">
        <v>43069</v>
      </c>
      <c r="B1858">
        <v>42.96</v>
      </c>
      <c r="C1858">
        <v>42.61</v>
      </c>
      <c r="D1858">
        <v>43.03</v>
      </c>
      <c r="E1858">
        <v>42.11</v>
      </c>
      <c r="F1858" t="s">
        <v>1730</v>
      </c>
      <c r="G1858">
        <v>1.3899999999999999E-2</v>
      </c>
    </row>
    <row r="1859" spans="1:7" x14ac:dyDescent="0.25">
      <c r="A1859" s="3">
        <v>43068</v>
      </c>
      <c r="B1859">
        <v>42.37</v>
      </c>
      <c r="C1859">
        <v>43.16</v>
      </c>
      <c r="D1859">
        <v>43.23</v>
      </c>
      <c r="E1859">
        <v>41.79</v>
      </c>
      <c r="F1859" t="s">
        <v>1659</v>
      </c>
      <c r="G1859">
        <v>-2.0799999999999999E-2</v>
      </c>
    </row>
    <row r="1860" spans="1:7" x14ac:dyDescent="0.25">
      <c r="A1860" s="3">
        <v>43067</v>
      </c>
      <c r="B1860">
        <v>43.27</v>
      </c>
      <c r="C1860">
        <v>43.58</v>
      </c>
      <c r="D1860">
        <v>43.72</v>
      </c>
      <c r="E1860">
        <v>42.97</v>
      </c>
      <c r="F1860" t="s">
        <v>1731</v>
      </c>
      <c r="G1860">
        <v>-5.7000000000000002E-3</v>
      </c>
    </row>
    <row r="1861" spans="1:7" x14ac:dyDescent="0.25">
      <c r="A1861" s="3">
        <v>43066</v>
      </c>
      <c r="B1861">
        <v>43.52</v>
      </c>
      <c r="C1861">
        <v>43.76</v>
      </c>
      <c r="D1861">
        <v>43.77</v>
      </c>
      <c r="E1861">
        <v>43.34</v>
      </c>
      <c r="F1861" t="s">
        <v>1732</v>
      </c>
      <c r="G1861">
        <v>-5.0000000000000001E-3</v>
      </c>
    </row>
    <row r="1862" spans="1:7" x14ac:dyDescent="0.25">
      <c r="A1862" s="3">
        <v>43063</v>
      </c>
      <c r="B1862">
        <v>43.74</v>
      </c>
      <c r="C1862">
        <v>43.77</v>
      </c>
      <c r="D1862">
        <v>43.88</v>
      </c>
      <c r="E1862">
        <v>43.66</v>
      </c>
      <c r="F1862" t="s">
        <v>1733</v>
      </c>
      <c r="G1862">
        <v>0</v>
      </c>
    </row>
    <row r="1863" spans="1:7" x14ac:dyDescent="0.25">
      <c r="A1863" s="3">
        <v>43061</v>
      </c>
      <c r="B1863">
        <v>43.74</v>
      </c>
      <c r="C1863">
        <v>43.34</v>
      </c>
      <c r="D1863">
        <v>43.75</v>
      </c>
      <c r="E1863">
        <v>43.26</v>
      </c>
      <c r="F1863" t="s">
        <v>1734</v>
      </c>
      <c r="G1863">
        <v>1.06E-2</v>
      </c>
    </row>
    <row r="1864" spans="1:7" x14ac:dyDescent="0.25">
      <c r="A1864" s="3">
        <v>43060</v>
      </c>
      <c r="B1864">
        <v>43.28</v>
      </c>
      <c r="C1864">
        <v>42.7</v>
      </c>
      <c r="D1864">
        <v>43.42</v>
      </c>
      <c r="E1864">
        <v>42.7</v>
      </c>
      <c r="F1864" t="s">
        <v>1735</v>
      </c>
      <c r="G1864">
        <v>1.8599999999999998E-2</v>
      </c>
    </row>
    <row r="1865" spans="1:7" x14ac:dyDescent="0.25">
      <c r="A1865" s="3">
        <v>43059</v>
      </c>
      <c r="B1865">
        <v>42.49</v>
      </c>
      <c r="C1865">
        <v>42.57</v>
      </c>
      <c r="D1865">
        <v>42.64</v>
      </c>
      <c r="E1865">
        <v>42.39</v>
      </c>
      <c r="F1865" t="s">
        <v>1736</v>
      </c>
      <c r="G1865">
        <v>-1.1999999999999999E-3</v>
      </c>
    </row>
    <row r="1866" spans="1:7" x14ac:dyDescent="0.25">
      <c r="A1866" s="3">
        <v>43056</v>
      </c>
      <c r="B1866">
        <v>42.54</v>
      </c>
      <c r="C1866">
        <v>42.76</v>
      </c>
      <c r="D1866">
        <v>42.85</v>
      </c>
      <c r="E1866">
        <v>42.41</v>
      </c>
      <c r="F1866" t="s">
        <v>1737</v>
      </c>
      <c r="G1866">
        <v>-5.4000000000000003E-3</v>
      </c>
    </row>
    <row r="1867" spans="1:7" x14ac:dyDescent="0.25">
      <c r="A1867" s="3">
        <v>43055</v>
      </c>
      <c r="B1867">
        <v>42.77</v>
      </c>
      <c r="C1867">
        <v>42.8</v>
      </c>
      <c r="D1867">
        <v>42.97</v>
      </c>
      <c r="E1867">
        <v>42.58</v>
      </c>
      <c r="F1867" t="s">
        <v>1738</v>
      </c>
      <c r="G1867">
        <v>1.18E-2</v>
      </c>
    </row>
    <row r="1868" spans="1:7" x14ac:dyDescent="0.25">
      <c r="A1868" s="3">
        <v>43054</v>
      </c>
      <c r="B1868">
        <v>42.27</v>
      </c>
      <c r="C1868">
        <v>42.49</v>
      </c>
      <c r="D1868">
        <v>42.58</v>
      </c>
      <c r="E1868">
        <v>42.09</v>
      </c>
      <c r="F1868" t="s">
        <v>1739</v>
      </c>
      <c r="G1868">
        <v>-1.3299999999999999E-2</v>
      </c>
    </row>
    <row r="1869" spans="1:7" x14ac:dyDescent="0.25">
      <c r="A1869" s="3">
        <v>43053</v>
      </c>
      <c r="B1869">
        <v>42.84</v>
      </c>
      <c r="C1869">
        <v>43.26</v>
      </c>
      <c r="D1869">
        <v>43.37</v>
      </c>
      <c r="E1869">
        <v>42.8</v>
      </c>
      <c r="F1869" t="s">
        <v>1740</v>
      </c>
      <c r="G1869">
        <v>-1.49E-2</v>
      </c>
    </row>
    <row r="1870" spans="1:7" x14ac:dyDescent="0.25">
      <c r="A1870" s="3">
        <v>43052</v>
      </c>
      <c r="B1870">
        <v>43.49</v>
      </c>
      <c r="C1870">
        <v>43.38</v>
      </c>
      <c r="D1870">
        <v>43.62</v>
      </c>
      <c r="E1870">
        <v>43.35</v>
      </c>
      <c r="F1870" t="s">
        <v>723</v>
      </c>
      <c r="G1870">
        <v>-4.1000000000000003E-3</v>
      </c>
    </row>
    <row r="1871" spans="1:7" x14ac:dyDescent="0.25">
      <c r="A1871" s="3">
        <v>43049</v>
      </c>
      <c r="B1871">
        <v>43.67</v>
      </c>
      <c r="C1871">
        <v>43.78</v>
      </c>
      <c r="D1871">
        <v>43.84</v>
      </c>
      <c r="E1871">
        <v>43.57</v>
      </c>
      <c r="F1871" t="s">
        <v>1741</v>
      </c>
      <c r="G1871">
        <v>-6.7999999999999996E-3</v>
      </c>
    </row>
    <row r="1872" spans="1:7" x14ac:dyDescent="0.25">
      <c r="A1872" s="3">
        <v>43048</v>
      </c>
      <c r="B1872">
        <v>43.97</v>
      </c>
      <c r="C1872">
        <v>43.78</v>
      </c>
      <c r="D1872">
        <v>44.02</v>
      </c>
      <c r="E1872">
        <v>43.28</v>
      </c>
      <c r="F1872" t="s">
        <v>1742</v>
      </c>
      <c r="G1872">
        <v>-2E-3</v>
      </c>
    </row>
    <row r="1873" spans="1:7" x14ac:dyDescent="0.25">
      <c r="A1873" s="3">
        <v>43047</v>
      </c>
      <c r="B1873">
        <v>44.06</v>
      </c>
      <c r="C1873">
        <v>43.66</v>
      </c>
      <c r="D1873">
        <v>44.06</v>
      </c>
      <c r="E1873">
        <v>43.58</v>
      </c>
      <c r="F1873" t="s">
        <v>1743</v>
      </c>
      <c r="G1873">
        <v>8.2000000000000007E-3</v>
      </c>
    </row>
    <row r="1874" spans="1:7" x14ac:dyDescent="0.25">
      <c r="A1874" s="3">
        <v>43046</v>
      </c>
      <c r="B1874">
        <v>43.7</v>
      </c>
      <c r="C1874">
        <v>43.48</v>
      </c>
      <c r="D1874">
        <v>43.81</v>
      </c>
      <c r="E1874">
        <v>43.4</v>
      </c>
      <c r="F1874" t="s">
        <v>1744</v>
      </c>
      <c r="G1874">
        <v>3.2000000000000002E-3</v>
      </c>
    </row>
    <row r="1875" spans="1:7" x14ac:dyDescent="0.25">
      <c r="A1875" s="3">
        <v>43045</v>
      </c>
      <c r="B1875">
        <v>43.56</v>
      </c>
      <c r="C1875">
        <v>43.09</v>
      </c>
      <c r="D1875">
        <v>43.75</v>
      </c>
      <c r="E1875">
        <v>42.93</v>
      </c>
      <c r="F1875" t="s">
        <v>1745</v>
      </c>
      <c r="G1875">
        <v>1.0200000000000001E-2</v>
      </c>
    </row>
    <row r="1876" spans="1:7" x14ac:dyDescent="0.25">
      <c r="A1876" s="3">
        <v>43042</v>
      </c>
      <c r="B1876">
        <v>43.12</v>
      </c>
      <c r="C1876">
        <v>43.5</v>
      </c>
      <c r="D1876">
        <v>43.56</v>
      </c>
      <c r="E1876">
        <v>42.78</v>
      </c>
      <c r="F1876" t="s">
        <v>1746</v>
      </c>
      <c r="G1876">
        <v>2.5899999999999999E-2</v>
      </c>
    </row>
    <row r="1877" spans="1:7" x14ac:dyDescent="0.25">
      <c r="A1877" s="3">
        <v>43041</v>
      </c>
      <c r="B1877">
        <v>42.03</v>
      </c>
      <c r="C1877">
        <v>41.91</v>
      </c>
      <c r="D1877">
        <v>42.12</v>
      </c>
      <c r="E1877">
        <v>41.32</v>
      </c>
      <c r="F1877" t="s">
        <v>1118</v>
      </c>
      <c r="G1877">
        <v>7.4000000000000003E-3</v>
      </c>
    </row>
    <row r="1878" spans="1:7" x14ac:dyDescent="0.25">
      <c r="A1878" s="3">
        <v>43040</v>
      </c>
      <c r="B1878">
        <v>41.72</v>
      </c>
      <c r="C1878">
        <v>42.47</v>
      </c>
      <c r="D1878">
        <v>42.48</v>
      </c>
      <c r="E1878">
        <v>41.4</v>
      </c>
      <c r="F1878" t="s">
        <v>1747</v>
      </c>
      <c r="G1878">
        <v>-1.2800000000000001E-2</v>
      </c>
    </row>
    <row r="1879" spans="1:7" x14ac:dyDescent="0.25">
      <c r="A1879" s="3">
        <v>43039</v>
      </c>
      <c r="B1879">
        <v>42.26</v>
      </c>
      <c r="C1879">
        <v>41.98</v>
      </c>
      <c r="D1879">
        <v>42.41</v>
      </c>
      <c r="E1879">
        <v>41.73</v>
      </c>
      <c r="F1879" t="s">
        <v>1748</v>
      </c>
      <c r="G1879">
        <v>1.3899999999999999E-2</v>
      </c>
    </row>
    <row r="1880" spans="1:7" x14ac:dyDescent="0.25">
      <c r="A1880" s="3">
        <v>43038</v>
      </c>
      <c r="B1880">
        <v>41.68</v>
      </c>
      <c r="C1880">
        <v>40.97</v>
      </c>
      <c r="D1880">
        <v>42.02</v>
      </c>
      <c r="E1880">
        <v>40.93</v>
      </c>
      <c r="F1880" t="s">
        <v>1749</v>
      </c>
      <c r="G1880">
        <v>2.2599999999999999E-2</v>
      </c>
    </row>
    <row r="1881" spans="1:7" x14ac:dyDescent="0.25">
      <c r="A1881" s="3">
        <v>43035</v>
      </c>
      <c r="B1881">
        <v>40.76</v>
      </c>
      <c r="C1881">
        <v>39.82</v>
      </c>
      <c r="D1881">
        <v>40.9</v>
      </c>
      <c r="E1881">
        <v>39.67</v>
      </c>
      <c r="F1881" t="s">
        <v>1750</v>
      </c>
      <c r="G1881">
        <v>3.5799999999999998E-2</v>
      </c>
    </row>
    <row r="1882" spans="1:7" x14ac:dyDescent="0.25">
      <c r="A1882" s="3">
        <v>43034</v>
      </c>
      <c r="B1882">
        <v>39.35</v>
      </c>
      <c r="C1882">
        <v>39.31</v>
      </c>
      <c r="D1882">
        <v>39.46</v>
      </c>
      <c r="E1882">
        <v>39.200000000000003</v>
      </c>
      <c r="F1882" t="s">
        <v>1751</v>
      </c>
      <c r="G1882">
        <v>6.4000000000000003E-3</v>
      </c>
    </row>
    <row r="1883" spans="1:7" x14ac:dyDescent="0.25">
      <c r="A1883" s="3">
        <v>43033</v>
      </c>
      <c r="B1883">
        <v>39.1</v>
      </c>
      <c r="C1883">
        <v>39.229999999999997</v>
      </c>
      <c r="D1883">
        <v>39.39</v>
      </c>
      <c r="E1883">
        <v>38.82</v>
      </c>
      <c r="F1883" t="s">
        <v>1752</v>
      </c>
      <c r="G1883">
        <v>-4.3E-3</v>
      </c>
    </row>
    <row r="1884" spans="1:7" x14ac:dyDescent="0.25">
      <c r="A1884" s="3">
        <v>43032</v>
      </c>
      <c r="B1884">
        <v>39.270000000000003</v>
      </c>
      <c r="C1884">
        <v>39.07</v>
      </c>
      <c r="D1884">
        <v>39.35</v>
      </c>
      <c r="E1884">
        <v>39.049999999999997</v>
      </c>
      <c r="F1884" t="s">
        <v>1753</v>
      </c>
      <c r="G1884">
        <v>5.8999999999999999E-3</v>
      </c>
    </row>
    <row r="1885" spans="1:7" x14ac:dyDescent="0.25">
      <c r="A1885" s="3">
        <v>43031</v>
      </c>
      <c r="B1885">
        <v>39.04</v>
      </c>
      <c r="C1885">
        <v>39.22</v>
      </c>
      <c r="D1885">
        <v>39.42</v>
      </c>
      <c r="E1885">
        <v>38.880000000000003</v>
      </c>
      <c r="F1885" t="s">
        <v>1754</v>
      </c>
      <c r="G1885">
        <v>-5.0000000000000001E-4</v>
      </c>
    </row>
    <row r="1886" spans="1:7" x14ac:dyDescent="0.25">
      <c r="A1886" s="3">
        <v>43028</v>
      </c>
      <c r="B1886">
        <v>39.06</v>
      </c>
      <c r="C1886">
        <v>39.15</v>
      </c>
      <c r="D1886">
        <v>39.44</v>
      </c>
      <c r="E1886">
        <v>38.99</v>
      </c>
      <c r="F1886" t="s">
        <v>1755</v>
      </c>
      <c r="G1886">
        <v>1.8E-3</v>
      </c>
    </row>
    <row r="1887" spans="1:7" x14ac:dyDescent="0.25">
      <c r="A1887" s="3">
        <v>43027</v>
      </c>
      <c r="B1887">
        <v>38.99</v>
      </c>
      <c r="C1887">
        <v>39.19</v>
      </c>
      <c r="D1887">
        <v>39.270000000000003</v>
      </c>
      <c r="E1887">
        <v>38.76</v>
      </c>
      <c r="F1887" t="s">
        <v>1756</v>
      </c>
      <c r="G1887">
        <v>-2.3800000000000002E-2</v>
      </c>
    </row>
    <row r="1888" spans="1:7" x14ac:dyDescent="0.25">
      <c r="A1888" s="3">
        <v>43026</v>
      </c>
      <c r="B1888">
        <v>39.94</v>
      </c>
      <c r="C1888">
        <v>40.1</v>
      </c>
      <c r="D1888">
        <v>40.18</v>
      </c>
      <c r="E1888">
        <v>39.9</v>
      </c>
      <c r="F1888" t="s">
        <v>474</v>
      </c>
      <c r="G1888">
        <v>-4.4999999999999997E-3</v>
      </c>
    </row>
    <row r="1889" spans="1:7" x14ac:dyDescent="0.25">
      <c r="A1889" s="3">
        <v>43025</v>
      </c>
      <c r="B1889">
        <v>40.119999999999997</v>
      </c>
      <c r="C1889">
        <v>39.950000000000003</v>
      </c>
      <c r="D1889">
        <v>40.22</v>
      </c>
      <c r="E1889">
        <v>39.81</v>
      </c>
      <c r="F1889" t="s">
        <v>1757</v>
      </c>
      <c r="G1889">
        <v>3.8E-3</v>
      </c>
    </row>
    <row r="1890" spans="1:7" x14ac:dyDescent="0.25">
      <c r="A1890" s="3">
        <v>43024</v>
      </c>
      <c r="B1890">
        <v>39.97</v>
      </c>
      <c r="C1890">
        <v>39.479999999999997</v>
      </c>
      <c r="D1890">
        <v>40</v>
      </c>
      <c r="E1890">
        <v>39.409999999999997</v>
      </c>
      <c r="F1890" t="s">
        <v>1758</v>
      </c>
      <c r="G1890">
        <v>1.83E-2</v>
      </c>
    </row>
    <row r="1891" spans="1:7" x14ac:dyDescent="0.25">
      <c r="A1891" s="3">
        <v>43021</v>
      </c>
      <c r="B1891">
        <v>39.25</v>
      </c>
      <c r="C1891">
        <v>39.18</v>
      </c>
      <c r="D1891">
        <v>39.32</v>
      </c>
      <c r="E1891">
        <v>39.1</v>
      </c>
      <c r="F1891" t="s">
        <v>1759</v>
      </c>
      <c r="G1891">
        <v>6.4000000000000003E-3</v>
      </c>
    </row>
    <row r="1892" spans="1:7" x14ac:dyDescent="0.25">
      <c r="A1892" s="3">
        <v>43020</v>
      </c>
      <c r="B1892">
        <v>39</v>
      </c>
      <c r="C1892">
        <v>39.090000000000003</v>
      </c>
      <c r="D1892">
        <v>39.340000000000003</v>
      </c>
      <c r="E1892">
        <v>38.93</v>
      </c>
      <c r="F1892" t="s">
        <v>1760</v>
      </c>
      <c r="G1892">
        <v>-3.5999999999999999E-3</v>
      </c>
    </row>
    <row r="1893" spans="1:7" x14ac:dyDescent="0.25">
      <c r="A1893" s="3">
        <v>43019</v>
      </c>
      <c r="B1893">
        <v>39.14</v>
      </c>
      <c r="C1893">
        <v>38.99</v>
      </c>
      <c r="D1893">
        <v>39.24</v>
      </c>
      <c r="E1893">
        <v>38.94</v>
      </c>
      <c r="F1893" t="s">
        <v>507</v>
      </c>
      <c r="G1893">
        <v>4.1000000000000003E-3</v>
      </c>
    </row>
    <row r="1894" spans="1:7" x14ac:dyDescent="0.25">
      <c r="A1894" s="3">
        <v>43018</v>
      </c>
      <c r="B1894">
        <v>38.979999999999997</v>
      </c>
      <c r="C1894">
        <v>39.01</v>
      </c>
      <c r="D1894">
        <v>39.5</v>
      </c>
      <c r="E1894">
        <v>38.770000000000003</v>
      </c>
      <c r="F1894" t="s">
        <v>1761</v>
      </c>
      <c r="G1894">
        <v>5.0000000000000001E-4</v>
      </c>
    </row>
    <row r="1895" spans="1:7" x14ac:dyDescent="0.25">
      <c r="A1895" s="3">
        <v>43017</v>
      </c>
      <c r="B1895">
        <v>38.96</v>
      </c>
      <c r="C1895">
        <v>38.950000000000003</v>
      </c>
      <c r="D1895">
        <v>39.18</v>
      </c>
      <c r="E1895">
        <v>38.869999999999997</v>
      </c>
      <c r="F1895" t="s">
        <v>1736</v>
      </c>
      <c r="G1895">
        <v>3.3E-3</v>
      </c>
    </row>
    <row r="1896" spans="1:7" x14ac:dyDescent="0.25">
      <c r="A1896" s="3">
        <v>43014</v>
      </c>
      <c r="B1896">
        <v>38.83</v>
      </c>
      <c r="C1896">
        <v>38.74</v>
      </c>
      <c r="D1896">
        <v>38.869999999999997</v>
      </c>
      <c r="E1896">
        <v>38.64</v>
      </c>
      <c r="F1896" t="s">
        <v>1762</v>
      </c>
      <c r="G1896">
        <v>-5.0000000000000001E-4</v>
      </c>
    </row>
    <row r="1897" spans="1:7" x14ac:dyDescent="0.25">
      <c r="A1897" s="3">
        <v>43013</v>
      </c>
      <c r="B1897">
        <v>38.85</v>
      </c>
      <c r="C1897">
        <v>38.549999999999997</v>
      </c>
      <c r="D1897">
        <v>38.86</v>
      </c>
      <c r="E1897">
        <v>38.51</v>
      </c>
      <c r="F1897" t="s">
        <v>1763</v>
      </c>
      <c r="G1897">
        <v>1.2500000000000001E-2</v>
      </c>
    </row>
    <row r="1898" spans="1:7" x14ac:dyDescent="0.25">
      <c r="A1898" s="3">
        <v>43012</v>
      </c>
      <c r="B1898">
        <v>38.369999999999997</v>
      </c>
      <c r="C1898">
        <v>38.409999999999997</v>
      </c>
      <c r="D1898">
        <v>38.47</v>
      </c>
      <c r="E1898">
        <v>38.119999999999997</v>
      </c>
      <c r="F1898" t="s">
        <v>1764</v>
      </c>
      <c r="G1898">
        <v>-6.4999999999999997E-3</v>
      </c>
    </row>
    <row r="1899" spans="1:7" x14ac:dyDescent="0.25">
      <c r="A1899" s="3">
        <v>43011</v>
      </c>
      <c r="B1899">
        <v>38.619999999999997</v>
      </c>
      <c r="C1899">
        <v>38.5</v>
      </c>
      <c r="D1899">
        <v>38.770000000000003</v>
      </c>
      <c r="E1899">
        <v>38.479999999999997</v>
      </c>
      <c r="F1899" t="s">
        <v>1765</v>
      </c>
      <c r="G1899">
        <v>4.4000000000000003E-3</v>
      </c>
    </row>
    <row r="1900" spans="1:7" x14ac:dyDescent="0.25">
      <c r="A1900" s="3">
        <v>43010</v>
      </c>
      <c r="B1900">
        <v>38.450000000000003</v>
      </c>
      <c r="C1900">
        <v>38.56</v>
      </c>
      <c r="D1900">
        <v>38.61</v>
      </c>
      <c r="E1900">
        <v>38.18</v>
      </c>
      <c r="F1900" t="s">
        <v>1766</v>
      </c>
      <c r="G1900">
        <v>-2.0999999999999999E-3</v>
      </c>
    </row>
    <row r="1901" spans="1:7" x14ac:dyDescent="0.25">
      <c r="A1901" s="3">
        <v>43007</v>
      </c>
      <c r="B1901">
        <v>38.53</v>
      </c>
      <c r="C1901">
        <v>38.299999999999997</v>
      </c>
      <c r="D1901">
        <v>38.53</v>
      </c>
      <c r="E1901">
        <v>38</v>
      </c>
      <c r="F1901" t="s">
        <v>1767</v>
      </c>
      <c r="G1901">
        <v>5.4999999999999997E-3</v>
      </c>
    </row>
    <row r="1902" spans="1:7" x14ac:dyDescent="0.25">
      <c r="A1902" s="3">
        <v>43006</v>
      </c>
      <c r="B1902">
        <v>38.32</v>
      </c>
      <c r="C1902">
        <v>38.47</v>
      </c>
      <c r="D1902">
        <v>38.57</v>
      </c>
      <c r="E1902">
        <v>38.17</v>
      </c>
      <c r="F1902" t="s">
        <v>1768</v>
      </c>
      <c r="G1902">
        <v>-6.1999999999999998E-3</v>
      </c>
    </row>
    <row r="1903" spans="1:7" x14ac:dyDescent="0.25">
      <c r="A1903" s="3">
        <v>43005</v>
      </c>
      <c r="B1903">
        <v>38.56</v>
      </c>
      <c r="C1903">
        <v>38.450000000000003</v>
      </c>
      <c r="D1903">
        <v>38.68</v>
      </c>
      <c r="E1903">
        <v>38.380000000000003</v>
      </c>
      <c r="F1903" t="s">
        <v>1769</v>
      </c>
      <c r="G1903">
        <v>7.3000000000000001E-3</v>
      </c>
    </row>
    <row r="1904" spans="1:7" x14ac:dyDescent="0.25">
      <c r="A1904" s="3">
        <v>43004</v>
      </c>
      <c r="B1904">
        <v>38.28</v>
      </c>
      <c r="C1904">
        <v>37.950000000000003</v>
      </c>
      <c r="D1904">
        <v>38.479999999999997</v>
      </c>
      <c r="E1904">
        <v>37.92</v>
      </c>
      <c r="F1904" t="s">
        <v>1532</v>
      </c>
      <c r="G1904">
        <v>1.7000000000000001E-2</v>
      </c>
    </row>
    <row r="1905" spans="1:7" x14ac:dyDescent="0.25">
      <c r="A1905" s="3">
        <v>43003</v>
      </c>
      <c r="B1905">
        <v>37.64</v>
      </c>
      <c r="C1905">
        <v>37.5</v>
      </c>
      <c r="D1905">
        <v>37.96</v>
      </c>
      <c r="E1905">
        <v>37.29</v>
      </c>
      <c r="F1905" t="s">
        <v>1770</v>
      </c>
      <c r="G1905">
        <v>-8.6999999999999994E-3</v>
      </c>
    </row>
    <row r="1906" spans="1:7" x14ac:dyDescent="0.25">
      <c r="A1906" s="3">
        <v>43000</v>
      </c>
      <c r="B1906">
        <v>37.97</v>
      </c>
      <c r="C1906">
        <v>38.01</v>
      </c>
      <c r="D1906">
        <v>38.07</v>
      </c>
      <c r="E1906">
        <v>37.64</v>
      </c>
      <c r="F1906" t="s">
        <v>1771</v>
      </c>
      <c r="G1906">
        <v>-9.9000000000000008E-3</v>
      </c>
    </row>
    <row r="1907" spans="1:7" x14ac:dyDescent="0.25">
      <c r="A1907" s="3">
        <v>42999</v>
      </c>
      <c r="B1907">
        <v>38.35</v>
      </c>
      <c r="C1907">
        <v>38.950000000000003</v>
      </c>
      <c r="D1907">
        <v>38.950000000000003</v>
      </c>
      <c r="E1907">
        <v>38.19</v>
      </c>
      <c r="F1907" t="s">
        <v>1772</v>
      </c>
      <c r="G1907">
        <v>-1.72E-2</v>
      </c>
    </row>
    <row r="1908" spans="1:7" x14ac:dyDescent="0.25">
      <c r="A1908" s="3">
        <v>42998</v>
      </c>
      <c r="B1908">
        <v>39.020000000000003</v>
      </c>
      <c r="C1908">
        <v>39.479999999999997</v>
      </c>
      <c r="D1908">
        <v>39.56</v>
      </c>
      <c r="E1908">
        <v>38.46</v>
      </c>
      <c r="F1908" t="s">
        <v>1773</v>
      </c>
      <c r="G1908">
        <v>-1.66E-2</v>
      </c>
    </row>
    <row r="1909" spans="1:7" x14ac:dyDescent="0.25">
      <c r="A1909" s="3">
        <v>42997</v>
      </c>
      <c r="B1909">
        <v>39.68</v>
      </c>
      <c r="C1909">
        <v>39.880000000000003</v>
      </c>
      <c r="D1909">
        <v>39.94</v>
      </c>
      <c r="E1909">
        <v>39.61</v>
      </c>
      <c r="F1909" t="s">
        <v>1456</v>
      </c>
      <c r="G1909">
        <v>2.9999999999999997E-4</v>
      </c>
    </row>
    <row r="1910" spans="1:7" x14ac:dyDescent="0.25">
      <c r="A1910" s="3">
        <v>42996</v>
      </c>
      <c r="B1910">
        <v>39.67</v>
      </c>
      <c r="C1910">
        <v>40.03</v>
      </c>
      <c r="D1910">
        <v>40.119999999999997</v>
      </c>
      <c r="E1910">
        <v>39.5</v>
      </c>
      <c r="F1910" t="s">
        <v>1774</v>
      </c>
      <c r="G1910">
        <v>-7.4999999999999997E-3</v>
      </c>
    </row>
    <row r="1911" spans="1:7" x14ac:dyDescent="0.25">
      <c r="A1911" s="3">
        <v>42993</v>
      </c>
      <c r="B1911">
        <v>39.97</v>
      </c>
      <c r="C1911">
        <v>39.619999999999997</v>
      </c>
      <c r="D1911">
        <v>40.24</v>
      </c>
      <c r="E1911">
        <v>39.5</v>
      </c>
      <c r="F1911" t="s">
        <v>1775</v>
      </c>
      <c r="G1911">
        <v>1.01E-2</v>
      </c>
    </row>
    <row r="1912" spans="1:7" x14ac:dyDescent="0.25">
      <c r="A1912" s="3">
        <v>42992</v>
      </c>
      <c r="B1912">
        <v>39.57</v>
      </c>
      <c r="C1912">
        <v>39.75</v>
      </c>
      <c r="D1912">
        <v>39.85</v>
      </c>
      <c r="E1912">
        <v>39.520000000000003</v>
      </c>
      <c r="F1912" t="s">
        <v>1776</v>
      </c>
      <c r="G1912">
        <v>-8.5000000000000006E-3</v>
      </c>
    </row>
    <row r="1913" spans="1:7" x14ac:dyDescent="0.25">
      <c r="A1913" s="3">
        <v>42991</v>
      </c>
      <c r="B1913">
        <v>39.909999999999997</v>
      </c>
      <c r="C1913">
        <v>39.97</v>
      </c>
      <c r="D1913">
        <v>39.99</v>
      </c>
      <c r="E1913">
        <v>39.479999999999997</v>
      </c>
      <c r="F1913" t="s">
        <v>1777</v>
      </c>
      <c r="G1913">
        <v>-7.7000000000000002E-3</v>
      </c>
    </row>
    <row r="1914" spans="1:7" x14ac:dyDescent="0.25">
      <c r="A1914" s="3">
        <v>42990</v>
      </c>
      <c r="B1914">
        <v>40.22</v>
      </c>
      <c r="C1914">
        <v>40.65</v>
      </c>
      <c r="D1914">
        <v>40.99</v>
      </c>
      <c r="E1914">
        <v>39.69</v>
      </c>
      <c r="F1914" t="s">
        <v>1778</v>
      </c>
      <c r="G1914">
        <v>-4.0000000000000001E-3</v>
      </c>
    </row>
    <row r="1915" spans="1:7" x14ac:dyDescent="0.25">
      <c r="A1915" s="3">
        <v>42989</v>
      </c>
      <c r="B1915">
        <v>40.380000000000003</v>
      </c>
      <c r="C1915">
        <v>40.119999999999997</v>
      </c>
      <c r="D1915">
        <v>40.51</v>
      </c>
      <c r="E1915">
        <v>39.97</v>
      </c>
      <c r="F1915" t="s">
        <v>1779</v>
      </c>
      <c r="G1915">
        <v>1.8200000000000001E-2</v>
      </c>
    </row>
    <row r="1916" spans="1:7" x14ac:dyDescent="0.25">
      <c r="A1916" s="3">
        <v>42986</v>
      </c>
      <c r="B1916">
        <v>39.659999999999997</v>
      </c>
      <c r="C1916">
        <v>40.22</v>
      </c>
      <c r="D1916">
        <v>40.29</v>
      </c>
      <c r="E1916">
        <v>39.630000000000003</v>
      </c>
      <c r="F1916" t="s">
        <v>1780</v>
      </c>
      <c r="G1916">
        <v>-1.61E-2</v>
      </c>
    </row>
    <row r="1917" spans="1:7" x14ac:dyDescent="0.25">
      <c r="A1917" s="3">
        <v>42985</v>
      </c>
      <c r="B1917">
        <v>40.31</v>
      </c>
      <c r="C1917">
        <v>40.520000000000003</v>
      </c>
      <c r="D1917">
        <v>40.56</v>
      </c>
      <c r="E1917">
        <v>40.090000000000003</v>
      </c>
      <c r="F1917" t="s">
        <v>1781</v>
      </c>
      <c r="G1917">
        <v>-4.1999999999999997E-3</v>
      </c>
    </row>
    <row r="1918" spans="1:7" x14ac:dyDescent="0.25">
      <c r="A1918" s="3">
        <v>42984</v>
      </c>
      <c r="B1918">
        <v>40.479999999999997</v>
      </c>
      <c r="C1918">
        <v>40.68</v>
      </c>
      <c r="D1918">
        <v>40.75</v>
      </c>
      <c r="E1918">
        <v>40.130000000000003</v>
      </c>
      <c r="F1918" t="s">
        <v>1782</v>
      </c>
      <c r="G1918">
        <v>-1E-3</v>
      </c>
    </row>
    <row r="1919" spans="1:7" x14ac:dyDescent="0.25">
      <c r="A1919" s="3">
        <v>42983</v>
      </c>
      <c r="B1919">
        <v>40.520000000000003</v>
      </c>
      <c r="C1919">
        <v>40.94</v>
      </c>
      <c r="D1919">
        <v>41.06</v>
      </c>
      <c r="E1919">
        <v>40.14</v>
      </c>
      <c r="F1919" t="s">
        <v>1783</v>
      </c>
      <c r="G1919">
        <v>-1.1900000000000001E-2</v>
      </c>
    </row>
    <row r="1920" spans="1:7" x14ac:dyDescent="0.25">
      <c r="A1920" s="3">
        <v>42979</v>
      </c>
      <c r="B1920">
        <v>41.01</v>
      </c>
      <c r="C1920">
        <v>41.2</v>
      </c>
      <c r="D1920">
        <v>41.23</v>
      </c>
      <c r="E1920">
        <v>40.909999999999997</v>
      </c>
      <c r="F1920" t="s">
        <v>1784</v>
      </c>
      <c r="G1920">
        <v>2.0000000000000001E-4</v>
      </c>
    </row>
    <row r="1921" spans="1:7" x14ac:dyDescent="0.25">
      <c r="A1921" s="3">
        <v>42978</v>
      </c>
      <c r="B1921">
        <v>41</v>
      </c>
      <c r="C1921">
        <v>40.909999999999997</v>
      </c>
      <c r="D1921">
        <v>41.13</v>
      </c>
      <c r="E1921">
        <v>40.869999999999997</v>
      </c>
      <c r="F1921" t="s">
        <v>1785</v>
      </c>
      <c r="G1921">
        <v>3.8999999999999998E-3</v>
      </c>
    </row>
    <row r="1922" spans="1:7" x14ac:dyDescent="0.25">
      <c r="A1922" s="3">
        <v>42977</v>
      </c>
      <c r="B1922">
        <v>40.840000000000003</v>
      </c>
      <c r="C1922">
        <v>40.950000000000003</v>
      </c>
      <c r="D1922">
        <v>40.97</v>
      </c>
      <c r="E1922">
        <v>40.65</v>
      </c>
      <c r="F1922" t="s">
        <v>1786</v>
      </c>
      <c r="G1922">
        <v>2.7000000000000001E-3</v>
      </c>
    </row>
    <row r="1923" spans="1:7" x14ac:dyDescent="0.25">
      <c r="A1923" s="3">
        <v>42976</v>
      </c>
      <c r="B1923">
        <v>40.729999999999997</v>
      </c>
      <c r="C1923">
        <v>40.020000000000003</v>
      </c>
      <c r="D1923">
        <v>40.78</v>
      </c>
      <c r="E1923">
        <v>40</v>
      </c>
      <c r="F1923" t="s">
        <v>1710</v>
      </c>
      <c r="G1923">
        <v>8.8999999999999999E-3</v>
      </c>
    </row>
    <row r="1924" spans="1:7" x14ac:dyDescent="0.25">
      <c r="A1924" s="3">
        <v>42975</v>
      </c>
      <c r="B1924">
        <v>40.369999999999997</v>
      </c>
      <c r="C1924">
        <v>40.03</v>
      </c>
      <c r="D1924">
        <v>40.5</v>
      </c>
      <c r="E1924">
        <v>39.979999999999997</v>
      </c>
      <c r="F1924" t="s">
        <v>1787</v>
      </c>
      <c r="G1924">
        <v>0.01</v>
      </c>
    </row>
    <row r="1925" spans="1:7" x14ac:dyDescent="0.25">
      <c r="A1925" s="3">
        <v>42972</v>
      </c>
      <c r="B1925">
        <v>39.97</v>
      </c>
      <c r="C1925">
        <v>39.909999999999997</v>
      </c>
      <c r="D1925">
        <v>40.14</v>
      </c>
      <c r="E1925">
        <v>39.82</v>
      </c>
      <c r="F1925" t="s">
        <v>1788</v>
      </c>
      <c r="G1925">
        <v>3.8E-3</v>
      </c>
    </row>
    <row r="1926" spans="1:7" x14ac:dyDescent="0.25">
      <c r="A1926" s="3">
        <v>42971</v>
      </c>
      <c r="B1926">
        <v>39.82</v>
      </c>
      <c r="C1926">
        <v>40.11</v>
      </c>
      <c r="D1926">
        <v>40.19</v>
      </c>
      <c r="E1926">
        <v>39.64</v>
      </c>
      <c r="F1926" t="s">
        <v>1789</v>
      </c>
      <c r="G1926">
        <v>-4.3E-3</v>
      </c>
    </row>
    <row r="1927" spans="1:7" x14ac:dyDescent="0.25">
      <c r="A1927" s="3">
        <v>42970</v>
      </c>
      <c r="B1927">
        <v>39.99</v>
      </c>
      <c r="C1927">
        <v>39.770000000000003</v>
      </c>
      <c r="D1927">
        <v>40.119999999999997</v>
      </c>
      <c r="E1927">
        <v>39.72</v>
      </c>
      <c r="F1927" t="s">
        <v>1790</v>
      </c>
      <c r="G1927">
        <v>1E-3</v>
      </c>
    </row>
    <row r="1928" spans="1:7" x14ac:dyDescent="0.25">
      <c r="A1928" s="3">
        <v>42969</v>
      </c>
      <c r="B1928">
        <v>39.950000000000003</v>
      </c>
      <c r="C1928">
        <v>39.56</v>
      </c>
      <c r="D1928">
        <v>40</v>
      </c>
      <c r="E1928">
        <v>39.51</v>
      </c>
      <c r="F1928" t="s">
        <v>1791</v>
      </c>
      <c r="G1928">
        <v>1.6500000000000001E-2</v>
      </c>
    </row>
    <row r="1929" spans="1:7" x14ac:dyDescent="0.25">
      <c r="A1929" s="3">
        <v>42968</v>
      </c>
      <c r="B1929">
        <v>39.299999999999997</v>
      </c>
      <c r="C1929">
        <v>39.380000000000003</v>
      </c>
      <c r="D1929">
        <v>39.47</v>
      </c>
      <c r="E1929">
        <v>38.78</v>
      </c>
      <c r="F1929" t="s">
        <v>1792</v>
      </c>
      <c r="G1929">
        <v>-2E-3</v>
      </c>
    </row>
    <row r="1930" spans="1:7" x14ac:dyDescent="0.25">
      <c r="A1930" s="3">
        <v>42965</v>
      </c>
      <c r="B1930">
        <v>39.380000000000003</v>
      </c>
      <c r="C1930">
        <v>39.47</v>
      </c>
      <c r="D1930">
        <v>39.880000000000003</v>
      </c>
      <c r="E1930">
        <v>39.18</v>
      </c>
      <c r="F1930" t="s">
        <v>1793</v>
      </c>
      <c r="G1930">
        <v>-2.3E-3</v>
      </c>
    </row>
    <row r="1931" spans="1:7" x14ac:dyDescent="0.25">
      <c r="A1931" s="3">
        <v>42964</v>
      </c>
      <c r="B1931">
        <v>39.47</v>
      </c>
      <c r="C1931">
        <v>40.130000000000003</v>
      </c>
      <c r="D1931">
        <v>40.18</v>
      </c>
      <c r="E1931">
        <v>39.46</v>
      </c>
      <c r="F1931" t="s">
        <v>1794</v>
      </c>
      <c r="G1931">
        <v>-1.9099999999999999E-2</v>
      </c>
    </row>
    <row r="1932" spans="1:7" x14ac:dyDescent="0.25">
      <c r="A1932" s="3">
        <v>42963</v>
      </c>
      <c r="B1932">
        <v>40.24</v>
      </c>
      <c r="C1932">
        <v>40.479999999999997</v>
      </c>
      <c r="D1932">
        <v>40.630000000000003</v>
      </c>
      <c r="E1932">
        <v>40.04</v>
      </c>
      <c r="F1932" t="s">
        <v>1795</v>
      </c>
      <c r="G1932">
        <v>-4.0000000000000001E-3</v>
      </c>
    </row>
    <row r="1933" spans="1:7" x14ac:dyDescent="0.25">
      <c r="A1933" s="3">
        <v>42962</v>
      </c>
      <c r="B1933">
        <v>40.4</v>
      </c>
      <c r="C1933">
        <v>40.159999999999997</v>
      </c>
      <c r="D1933">
        <v>40.549999999999997</v>
      </c>
      <c r="E1933">
        <v>40.03</v>
      </c>
      <c r="F1933" t="s">
        <v>1796</v>
      </c>
      <c r="G1933">
        <v>1.0999999999999999E-2</v>
      </c>
    </row>
    <row r="1934" spans="1:7" x14ac:dyDescent="0.25">
      <c r="A1934" s="3">
        <v>42961</v>
      </c>
      <c r="B1934">
        <v>39.96</v>
      </c>
      <c r="C1934">
        <v>39.83</v>
      </c>
      <c r="D1934">
        <v>40.049999999999997</v>
      </c>
      <c r="E1934">
        <v>39.69</v>
      </c>
      <c r="F1934" t="s">
        <v>1797</v>
      </c>
      <c r="G1934">
        <v>1.4999999999999999E-2</v>
      </c>
    </row>
    <row r="1935" spans="1:7" x14ac:dyDescent="0.25">
      <c r="A1935" s="3">
        <v>42958</v>
      </c>
      <c r="B1935">
        <v>39.369999999999997</v>
      </c>
      <c r="C1935">
        <v>39.15</v>
      </c>
      <c r="D1935">
        <v>39.64</v>
      </c>
      <c r="E1935">
        <v>39.020000000000003</v>
      </c>
      <c r="F1935" t="s">
        <v>1798</v>
      </c>
      <c r="G1935">
        <v>1.3899999999999999E-2</v>
      </c>
    </row>
    <row r="1936" spans="1:7" x14ac:dyDescent="0.25">
      <c r="A1936" s="3">
        <v>42957</v>
      </c>
      <c r="B1936">
        <v>38.83</v>
      </c>
      <c r="C1936">
        <v>39.979999999999997</v>
      </c>
      <c r="D1936">
        <v>40</v>
      </c>
      <c r="E1936">
        <v>38.659999999999997</v>
      </c>
      <c r="F1936" t="s">
        <v>248</v>
      </c>
      <c r="G1936">
        <v>-3.5799999999999998E-2</v>
      </c>
    </row>
    <row r="1937" spans="1:7" x14ac:dyDescent="0.25">
      <c r="A1937" s="3">
        <v>42956</v>
      </c>
      <c r="B1937">
        <v>40.270000000000003</v>
      </c>
      <c r="C1937">
        <v>39.81</v>
      </c>
      <c r="D1937">
        <v>40.32</v>
      </c>
      <c r="E1937">
        <v>39.78</v>
      </c>
      <c r="F1937" t="s">
        <v>1799</v>
      </c>
      <c r="G1937">
        <v>6.1999999999999998E-3</v>
      </c>
    </row>
    <row r="1938" spans="1:7" x14ac:dyDescent="0.25">
      <c r="A1938" s="3">
        <v>42955</v>
      </c>
      <c r="B1938">
        <v>40.020000000000003</v>
      </c>
      <c r="C1938">
        <v>39.65</v>
      </c>
      <c r="D1938">
        <v>40.46</v>
      </c>
      <c r="E1938">
        <v>39.57</v>
      </c>
      <c r="F1938" t="s">
        <v>1800</v>
      </c>
      <c r="G1938">
        <v>8.0999999999999996E-3</v>
      </c>
    </row>
    <row r="1939" spans="1:7" x14ac:dyDescent="0.25">
      <c r="A1939" s="3">
        <v>42954</v>
      </c>
      <c r="B1939">
        <v>39.700000000000003</v>
      </c>
      <c r="C1939">
        <v>39.270000000000003</v>
      </c>
      <c r="D1939">
        <v>39.729999999999997</v>
      </c>
      <c r="E1939">
        <v>39.17</v>
      </c>
      <c r="F1939" t="s">
        <v>1801</v>
      </c>
      <c r="G1939">
        <v>1.5299999999999999E-2</v>
      </c>
    </row>
    <row r="1940" spans="1:7" x14ac:dyDescent="0.25">
      <c r="A1940" s="3">
        <v>42951</v>
      </c>
      <c r="B1940">
        <v>39.1</v>
      </c>
      <c r="C1940">
        <v>39.020000000000003</v>
      </c>
      <c r="D1940">
        <v>39.35</v>
      </c>
      <c r="E1940">
        <v>38.92</v>
      </c>
      <c r="F1940" t="s">
        <v>1802</v>
      </c>
      <c r="G1940">
        <v>5.4000000000000003E-3</v>
      </c>
    </row>
    <row r="1941" spans="1:7" x14ac:dyDescent="0.25">
      <c r="A1941" s="3">
        <v>42950</v>
      </c>
      <c r="B1941">
        <v>38.89</v>
      </c>
      <c r="C1941">
        <v>39.26</v>
      </c>
      <c r="D1941">
        <v>39.299999999999997</v>
      </c>
      <c r="E1941">
        <v>38.76</v>
      </c>
      <c r="F1941" t="s">
        <v>1803</v>
      </c>
      <c r="G1941">
        <v>-9.9000000000000008E-3</v>
      </c>
    </row>
    <row r="1942" spans="1:7" x14ac:dyDescent="0.25">
      <c r="A1942" s="3">
        <v>42949</v>
      </c>
      <c r="B1942">
        <v>39.28</v>
      </c>
      <c r="C1942">
        <v>39.82</v>
      </c>
      <c r="D1942">
        <v>39.94</v>
      </c>
      <c r="E1942">
        <v>39.04</v>
      </c>
      <c r="F1942" t="s">
        <v>1804</v>
      </c>
      <c r="G1942">
        <v>4.7199999999999999E-2</v>
      </c>
    </row>
    <row r="1943" spans="1:7" x14ac:dyDescent="0.25">
      <c r="A1943" s="3">
        <v>42948</v>
      </c>
      <c r="B1943">
        <v>37.51</v>
      </c>
      <c r="C1943">
        <v>37.270000000000003</v>
      </c>
      <c r="D1943">
        <v>37.549999999999997</v>
      </c>
      <c r="E1943">
        <v>37.1</v>
      </c>
      <c r="F1943" t="s">
        <v>1805</v>
      </c>
      <c r="G1943">
        <v>8.8999999999999999E-3</v>
      </c>
    </row>
    <row r="1944" spans="1:7" x14ac:dyDescent="0.25">
      <c r="A1944" s="3">
        <v>42947</v>
      </c>
      <c r="B1944">
        <v>37.18</v>
      </c>
      <c r="C1944">
        <v>37.479999999999997</v>
      </c>
      <c r="D1944">
        <v>37.58</v>
      </c>
      <c r="E1944">
        <v>37.03</v>
      </c>
      <c r="F1944" t="s">
        <v>1806</v>
      </c>
      <c r="G1944">
        <v>-5.4000000000000003E-3</v>
      </c>
    </row>
    <row r="1945" spans="1:7" x14ac:dyDescent="0.25">
      <c r="A1945" s="3">
        <v>42944</v>
      </c>
      <c r="B1945">
        <v>37.380000000000003</v>
      </c>
      <c r="C1945">
        <v>37.47</v>
      </c>
      <c r="D1945">
        <v>37.56</v>
      </c>
      <c r="E1945">
        <v>37.299999999999997</v>
      </c>
      <c r="F1945" t="s">
        <v>957</v>
      </c>
      <c r="G1945">
        <v>-6.8999999999999999E-3</v>
      </c>
    </row>
    <row r="1946" spans="1:7" x14ac:dyDescent="0.25">
      <c r="A1946" s="3">
        <v>42943</v>
      </c>
      <c r="B1946">
        <v>37.64</v>
      </c>
      <c r="C1946">
        <v>38.44</v>
      </c>
      <c r="D1946">
        <v>38.5</v>
      </c>
      <c r="E1946">
        <v>36.83</v>
      </c>
      <c r="F1946" t="s">
        <v>1807</v>
      </c>
      <c r="G1946">
        <v>-1.9E-2</v>
      </c>
    </row>
    <row r="1947" spans="1:7" x14ac:dyDescent="0.25">
      <c r="A1947" s="3">
        <v>42942</v>
      </c>
      <c r="B1947">
        <v>38.369999999999997</v>
      </c>
      <c r="C1947">
        <v>38.340000000000003</v>
      </c>
      <c r="D1947">
        <v>38.479999999999997</v>
      </c>
      <c r="E1947">
        <v>38.270000000000003</v>
      </c>
      <c r="F1947" t="s">
        <v>1808</v>
      </c>
      <c r="G1947">
        <v>4.7000000000000002E-3</v>
      </c>
    </row>
    <row r="1948" spans="1:7" x14ac:dyDescent="0.25">
      <c r="A1948" s="3">
        <v>42941</v>
      </c>
      <c r="B1948">
        <v>38.19</v>
      </c>
      <c r="C1948">
        <v>37.950000000000003</v>
      </c>
      <c r="D1948">
        <v>38.46</v>
      </c>
      <c r="E1948">
        <v>37.950000000000003</v>
      </c>
      <c r="F1948" t="s">
        <v>1809</v>
      </c>
      <c r="G1948">
        <v>4.4999999999999997E-3</v>
      </c>
    </row>
    <row r="1949" spans="1:7" x14ac:dyDescent="0.25">
      <c r="A1949" s="3">
        <v>42940</v>
      </c>
      <c r="B1949">
        <v>38.020000000000003</v>
      </c>
      <c r="C1949">
        <v>37.65</v>
      </c>
      <c r="D1949">
        <v>38.11</v>
      </c>
      <c r="E1949">
        <v>37.479999999999997</v>
      </c>
      <c r="F1949" t="s">
        <v>1810</v>
      </c>
      <c r="G1949">
        <v>1.2E-2</v>
      </c>
    </row>
    <row r="1950" spans="1:7" x14ac:dyDescent="0.25">
      <c r="A1950" s="3">
        <v>42937</v>
      </c>
      <c r="B1950">
        <v>37.57</v>
      </c>
      <c r="C1950">
        <v>37.5</v>
      </c>
      <c r="D1950">
        <v>37.61</v>
      </c>
      <c r="E1950">
        <v>37.22</v>
      </c>
      <c r="F1950" t="s">
        <v>1811</v>
      </c>
      <c r="G1950">
        <v>-5.0000000000000001E-4</v>
      </c>
    </row>
    <row r="1951" spans="1:7" x14ac:dyDescent="0.25">
      <c r="A1951" s="3">
        <v>42936</v>
      </c>
      <c r="B1951">
        <v>37.590000000000003</v>
      </c>
      <c r="C1951">
        <v>37.880000000000003</v>
      </c>
      <c r="D1951">
        <v>37.94</v>
      </c>
      <c r="E1951">
        <v>37.549999999999997</v>
      </c>
      <c r="F1951" t="s">
        <v>1812</v>
      </c>
      <c r="G1951">
        <v>-4.4999999999999997E-3</v>
      </c>
    </row>
    <row r="1952" spans="1:7" x14ac:dyDescent="0.25">
      <c r="A1952" s="3">
        <v>42935</v>
      </c>
      <c r="B1952">
        <v>37.76</v>
      </c>
      <c r="C1952">
        <v>37.619999999999997</v>
      </c>
      <c r="D1952">
        <v>37.85</v>
      </c>
      <c r="E1952">
        <v>37.49</v>
      </c>
      <c r="F1952" t="s">
        <v>1813</v>
      </c>
      <c r="G1952">
        <v>6.4000000000000003E-3</v>
      </c>
    </row>
    <row r="1953" spans="1:7" x14ac:dyDescent="0.25">
      <c r="A1953" s="3">
        <v>42934</v>
      </c>
      <c r="B1953">
        <v>37.520000000000003</v>
      </c>
      <c r="C1953">
        <v>37.299999999999997</v>
      </c>
      <c r="D1953">
        <v>37.53</v>
      </c>
      <c r="E1953">
        <v>37.17</v>
      </c>
      <c r="F1953" t="s">
        <v>1814</v>
      </c>
      <c r="G1953">
        <v>3.5000000000000001E-3</v>
      </c>
    </row>
    <row r="1954" spans="1:7" x14ac:dyDescent="0.25">
      <c r="A1954" s="3">
        <v>42933</v>
      </c>
      <c r="B1954">
        <v>37.39</v>
      </c>
      <c r="C1954">
        <v>37.200000000000003</v>
      </c>
      <c r="D1954">
        <v>37.729999999999997</v>
      </c>
      <c r="E1954">
        <v>37.14</v>
      </c>
      <c r="F1954" t="s">
        <v>1815</v>
      </c>
      <c r="G1954">
        <v>3.5000000000000001E-3</v>
      </c>
    </row>
    <row r="1955" spans="1:7" x14ac:dyDescent="0.25">
      <c r="A1955" s="3">
        <v>42930</v>
      </c>
      <c r="B1955">
        <v>37.26</v>
      </c>
      <c r="C1955">
        <v>36.99</v>
      </c>
      <c r="D1955">
        <v>37.33</v>
      </c>
      <c r="E1955">
        <v>36.83</v>
      </c>
      <c r="F1955" t="s">
        <v>1816</v>
      </c>
      <c r="G1955">
        <v>8.6999999999999994E-3</v>
      </c>
    </row>
    <row r="1956" spans="1:7" x14ac:dyDescent="0.25">
      <c r="A1956" s="3">
        <v>42929</v>
      </c>
      <c r="B1956">
        <v>36.94</v>
      </c>
      <c r="C1956">
        <v>36.380000000000003</v>
      </c>
      <c r="D1956">
        <v>37.119999999999997</v>
      </c>
      <c r="E1956">
        <v>36.36</v>
      </c>
      <c r="F1956" t="s">
        <v>1817</v>
      </c>
      <c r="G1956">
        <v>1.37E-2</v>
      </c>
    </row>
    <row r="1957" spans="1:7" x14ac:dyDescent="0.25">
      <c r="A1957" s="3">
        <v>42928</v>
      </c>
      <c r="B1957">
        <v>36.44</v>
      </c>
      <c r="C1957">
        <v>36.47</v>
      </c>
      <c r="D1957">
        <v>36.549999999999997</v>
      </c>
      <c r="E1957">
        <v>36.200000000000003</v>
      </c>
      <c r="F1957" t="s">
        <v>1818</v>
      </c>
      <c r="G1957">
        <v>1.6000000000000001E-3</v>
      </c>
    </row>
    <row r="1958" spans="1:7" x14ac:dyDescent="0.25">
      <c r="A1958" s="3">
        <v>42927</v>
      </c>
      <c r="B1958">
        <v>36.380000000000003</v>
      </c>
      <c r="C1958">
        <v>36.18</v>
      </c>
      <c r="D1958">
        <v>36.46</v>
      </c>
      <c r="E1958">
        <v>36.090000000000003</v>
      </c>
      <c r="F1958" t="s">
        <v>1819</v>
      </c>
      <c r="G1958">
        <v>3.0000000000000001E-3</v>
      </c>
    </row>
    <row r="1959" spans="1:7" x14ac:dyDescent="0.25">
      <c r="A1959" s="3">
        <v>42926</v>
      </c>
      <c r="B1959">
        <v>36.270000000000003</v>
      </c>
      <c r="C1959">
        <v>36.03</v>
      </c>
      <c r="D1959">
        <v>36.49</v>
      </c>
      <c r="E1959">
        <v>35.840000000000003</v>
      </c>
      <c r="F1959" t="s">
        <v>1820</v>
      </c>
      <c r="G1959">
        <v>6.1000000000000004E-3</v>
      </c>
    </row>
    <row r="1960" spans="1:7" x14ac:dyDescent="0.25">
      <c r="A1960" s="3">
        <v>42923</v>
      </c>
      <c r="B1960">
        <v>36.049999999999997</v>
      </c>
      <c r="C1960">
        <v>35.729999999999997</v>
      </c>
      <c r="D1960">
        <v>36.19</v>
      </c>
      <c r="E1960">
        <v>35.729999999999997</v>
      </c>
      <c r="F1960" t="s">
        <v>1821</v>
      </c>
      <c r="G1960">
        <v>1.04E-2</v>
      </c>
    </row>
    <row r="1961" spans="1:7" x14ac:dyDescent="0.25">
      <c r="A1961" s="3">
        <v>42922</v>
      </c>
      <c r="B1961">
        <v>35.68</v>
      </c>
      <c r="C1961">
        <v>35.76</v>
      </c>
      <c r="D1961">
        <v>35.880000000000003</v>
      </c>
      <c r="E1961">
        <v>35.6</v>
      </c>
      <c r="F1961" t="s">
        <v>1822</v>
      </c>
      <c r="G1961">
        <v>-9.4000000000000004E-3</v>
      </c>
    </row>
    <row r="1962" spans="1:7" x14ac:dyDescent="0.25">
      <c r="A1962" s="3">
        <v>42921</v>
      </c>
      <c r="B1962">
        <v>36.020000000000003</v>
      </c>
      <c r="C1962">
        <v>35.92</v>
      </c>
      <c r="D1962">
        <v>36.200000000000003</v>
      </c>
      <c r="E1962">
        <v>35.68</v>
      </c>
      <c r="F1962" t="s">
        <v>1823</v>
      </c>
      <c r="G1962">
        <v>3.8999999999999998E-3</v>
      </c>
    </row>
    <row r="1963" spans="1:7" x14ac:dyDescent="0.25">
      <c r="A1963" s="3">
        <v>42919</v>
      </c>
      <c r="B1963">
        <v>35.880000000000003</v>
      </c>
      <c r="C1963">
        <v>36.22</v>
      </c>
      <c r="D1963">
        <v>36.33</v>
      </c>
      <c r="E1963">
        <v>35.770000000000003</v>
      </c>
      <c r="F1963" t="s">
        <v>1824</v>
      </c>
      <c r="G1963">
        <v>-3.5999999999999999E-3</v>
      </c>
    </row>
    <row r="1964" spans="1:7" x14ac:dyDescent="0.25">
      <c r="A1964" s="3">
        <v>42916</v>
      </c>
      <c r="B1964">
        <v>36.01</v>
      </c>
      <c r="C1964">
        <v>36.11</v>
      </c>
      <c r="D1964">
        <v>36.24</v>
      </c>
      <c r="E1964">
        <v>35.950000000000003</v>
      </c>
      <c r="F1964" t="s">
        <v>1825</v>
      </c>
      <c r="G1964">
        <v>2.5000000000000001E-3</v>
      </c>
    </row>
    <row r="1965" spans="1:7" x14ac:dyDescent="0.25">
      <c r="A1965" s="3">
        <v>42915</v>
      </c>
      <c r="B1965">
        <v>35.92</v>
      </c>
      <c r="C1965">
        <v>36.18</v>
      </c>
      <c r="D1965">
        <v>36.28</v>
      </c>
      <c r="E1965">
        <v>35.57</v>
      </c>
      <c r="F1965" t="s">
        <v>1826</v>
      </c>
      <c r="G1965">
        <v>-1.4800000000000001E-2</v>
      </c>
    </row>
    <row r="1966" spans="1:7" x14ac:dyDescent="0.25">
      <c r="A1966" s="3">
        <v>42914</v>
      </c>
      <c r="B1966">
        <v>36.46</v>
      </c>
      <c r="C1966">
        <v>36.119999999999997</v>
      </c>
      <c r="D1966">
        <v>36.53</v>
      </c>
      <c r="E1966">
        <v>35.79</v>
      </c>
      <c r="F1966" t="s">
        <v>1827</v>
      </c>
      <c r="G1966">
        <v>1.4800000000000001E-2</v>
      </c>
    </row>
    <row r="1967" spans="1:7" x14ac:dyDescent="0.25">
      <c r="A1967" s="3">
        <v>42913</v>
      </c>
      <c r="B1967">
        <v>35.93</v>
      </c>
      <c r="C1967">
        <v>36.25</v>
      </c>
      <c r="D1967">
        <v>36.54</v>
      </c>
      <c r="E1967">
        <v>35.909999999999997</v>
      </c>
      <c r="F1967" t="s">
        <v>1828</v>
      </c>
      <c r="G1967">
        <v>-1.43E-2</v>
      </c>
    </row>
    <row r="1968" spans="1:7" x14ac:dyDescent="0.25">
      <c r="A1968" s="3">
        <v>42912</v>
      </c>
      <c r="B1968">
        <v>36.450000000000003</v>
      </c>
      <c r="C1968">
        <v>36.79</v>
      </c>
      <c r="D1968">
        <v>37.07</v>
      </c>
      <c r="E1968">
        <v>36.340000000000003</v>
      </c>
      <c r="F1968" t="s">
        <v>1829</v>
      </c>
      <c r="G1968">
        <v>-3.3E-3</v>
      </c>
    </row>
    <row r="1969" spans="1:7" x14ac:dyDescent="0.25">
      <c r="A1969" s="3">
        <v>42909</v>
      </c>
      <c r="B1969">
        <v>36.57</v>
      </c>
      <c r="C1969">
        <v>36.28</v>
      </c>
      <c r="D1969">
        <v>36.79</v>
      </c>
      <c r="E1969">
        <v>36.28</v>
      </c>
      <c r="F1969" t="s">
        <v>1830</v>
      </c>
      <c r="G1969">
        <v>4.4000000000000003E-3</v>
      </c>
    </row>
    <row r="1970" spans="1:7" x14ac:dyDescent="0.25">
      <c r="A1970" s="3">
        <v>42908</v>
      </c>
      <c r="B1970">
        <v>36.409999999999997</v>
      </c>
      <c r="C1970">
        <v>36.44</v>
      </c>
      <c r="D1970">
        <v>36.67</v>
      </c>
      <c r="E1970">
        <v>36.28</v>
      </c>
      <c r="F1970" t="s">
        <v>1831</v>
      </c>
      <c r="G1970">
        <v>-1.6000000000000001E-3</v>
      </c>
    </row>
    <row r="1971" spans="1:7" x14ac:dyDescent="0.25">
      <c r="A1971" s="3">
        <v>42907</v>
      </c>
      <c r="B1971">
        <v>36.47</v>
      </c>
      <c r="C1971">
        <v>36.380000000000003</v>
      </c>
      <c r="D1971">
        <v>36.520000000000003</v>
      </c>
      <c r="E1971">
        <v>36.15</v>
      </c>
      <c r="F1971" t="s">
        <v>1832</v>
      </c>
      <c r="G1971">
        <v>6.1000000000000004E-3</v>
      </c>
    </row>
    <row r="1972" spans="1:7" x14ac:dyDescent="0.25">
      <c r="A1972" s="3">
        <v>42906</v>
      </c>
      <c r="B1972">
        <v>36.25</v>
      </c>
      <c r="C1972">
        <v>36.72</v>
      </c>
      <c r="D1972">
        <v>36.72</v>
      </c>
      <c r="E1972">
        <v>36.229999999999997</v>
      </c>
      <c r="F1972" t="s">
        <v>1833</v>
      </c>
      <c r="G1972">
        <v>-9.2999999999999992E-3</v>
      </c>
    </row>
    <row r="1973" spans="1:7" x14ac:dyDescent="0.25">
      <c r="A1973" s="3">
        <v>42905</v>
      </c>
      <c r="B1973">
        <v>36.590000000000003</v>
      </c>
      <c r="C1973">
        <v>35.909999999999997</v>
      </c>
      <c r="D1973">
        <v>36.69</v>
      </c>
      <c r="E1973">
        <v>35.909999999999997</v>
      </c>
      <c r="F1973" t="s">
        <v>1728</v>
      </c>
      <c r="G1973">
        <v>2.87E-2</v>
      </c>
    </row>
    <row r="1974" spans="1:7" x14ac:dyDescent="0.25">
      <c r="A1974" s="3">
        <v>42902</v>
      </c>
      <c r="B1974">
        <v>35.57</v>
      </c>
      <c r="C1974">
        <v>35.950000000000003</v>
      </c>
      <c r="D1974">
        <v>36.119999999999997</v>
      </c>
      <c r="E1974">
        <v>35.549999999999997</v>
      </c>
      <c r="F1974" t="s">
        <v>1834</v>
      </c>
      <c r="G1974">
        <v>-1.3899999999999999E-2</v>
      </c>
    </row>
    <row r="1975" spans="1:7" x14ac:dyDescent="0.25">
      <c r="A1975" s="3">
        <v>42901</v>
      </c>
      <c r="B1975">
        <v>36.07</v>
      </c>
      <c r="C1975">
        <v>35.83</v>
      </c>
      <c r="D1975">
        <v>36.119999999999997</v>
      </c>
      <c r="E1975">
        <v>35.549999999999997</v>
      </c>
      <c r="F1975" t="s">
        <v>1835</v>
      </c>
      <c r="G1975">
        <v>-6.1000000000000004E-3</v>
      </c>
    </row>
    <row r="1976" spans="1:7" x14ac:dyDescent="0.25">
      <c r="A1976" s="3">
        <v>42900</v>
      </c>
      <c r="B1976">
        <v>36.29</v>
      </c>
      <c r="C1976">
        <v>36.880000000000003</v>
      </c>
      <c r="D1976">
        <v>36.880000000000003</v>
      </c>
      <c r="E1976">
        <v>35.96</v>
      </c>
      <c r="F1976" t="s">
        <v>1836</v>
      </c>
      <c r="G1976">
        <v>-9.7999999999999997E-3</v>
      </c>
    </row>
    <row r="1977" spans="1:7" x14ac:dyDescent="0.25">
      <c r="A1977" s="3">
        <v>42899</v>
      </c>
      <c r="B1977">
        <v>36.65</v>
      </c>
      <c r="C1977">
        <v>36.79</v>
      </c>
      <c r="D1977">
        <v>36.86</v>
      </c>
      <c r="E1977">
        <v>36.29</v>
      </c>
      <c r="F1977" t="s">
        <v>1837</v>
      </c>
      <c r="G1977">
        <v>8.3000000000000001E-3</v>
      </c>
    </row>
    <row r="1978" spans="1:7" x14ac:dyDescent="0.25">
      <c r="A1978" s="3">
        <v>42898</v>
      </c>
      <c r="B1978">
        <v>36.35</v>
      </c>
      <c r="C1978">
        <v>36.44</v>
      </c>
      <c r="D1978">
        <v>36.520000000000003</v>
      </c>
      <c r="E1978">
        <v>35.630000000000003</v>
      </c>
      <c r="F1978" t="s">
        <v>1838</v>
      </c>
      <c r="G1978">
        <v>-2.3900000000000001E-2</v>
      </c>
    </row>
    <row r="1979" spans="1:7" x14ac:dyDescent="0.25">
      <c r="A1979" s="3">
        <v>42895</v>
      </c>
      <c r="B1979">
        <v>37.24</v>
      </c>
      <c r="C1979">
        <v>38.799999999999997</v>
      </c>
      <c r="D1979">
        <v>38.799999999999997</v>
      </c>
      <c r="E1979">
        <v>36.51</v>
      </c>
      <c r="F1979" t="s">
        <v>1839</v>
      </c>
      <c r="G1979">
        <v>-3.9E-2</v>
      </c>
    </row>
    <row r="1980" spans="1:7" x14ac:dyDescent="0.25">
      <c r="A1980" s="3">
        <v>42894</v>
      </c>
      <c r="B1980">
        <v>38.75</v>
      </c>
      <c r="C1980">
        <v>38.81</v>
      </c>
      <c r="D1980">
        <v>38.880000000000003</v>
      </c>
      <c r="E1980">
        <v>38.6</v>
      </c>
      <c r="F1980" t="s">
        <v>1840</v>
      </c>
      <c r="G1980">
        <v>-2.3E-3</v>
      </c>
    </row>
    <row r="1981" spans="1:7" x14ac:dyDescent="0.25">
      <c r="A1981" s="3">
        <v>42893</v>
      </c>
      <c r="B1981">
        <v>38.840000000000003</v>
      </c>
      <c r="C1981">
        <v>38.76</v>
      </c>
      <c r="D1981">
        <v>38.99</v>
      </c>
      <c r="E1981">
        <v>38.619999999999997</v>
      </c>
      <c r="F1981" t="s">
        <v>1391</v>
      </c>
      <c r="G1981">
        <v>6.0000000000000001E-3</v>
      </c>
    </row>
    <row r="1982" spans="1:7" x14ac:dyDescent="0.25">
      <c r="A1982" s="3">
        <v>42892</v>
      </c>
      <c r="B1982">
        <v>38.61</v>
      </c>
      <c r="C1982">
        <v>38.479999999999997</v>
      </c>
      <c r="D1982">
        <v>38.950000000000003</v>
      </c>
      <c r="E1982">
        <v>38.450000000000003</v>
      </c>
      <c r="F1982" t="s">
        <v>1841</v>
      </c>
      <c r="G1982">
        <v>3.3999999999999998E-3</v>
      </c>
    </row>
    <row r="1983" spans="1:7" x14ac:dyDescent="0.25">
      <c r="A1983" s="3">
        <v>42891</v>
      </c>
      <c r="B1983">
        <v>38.479999999999997</v>
      </c>
      <c r="C1983">
        <v>38.590000000000003</v>
      </c>
      <c r="D1983">
        <v>38.61</v>
      </c>
      <c r="E1983">
        <v>38.369999999999997</v>
      </c>
      <c r="F1983" t="s">
        <v>1842</v>
      </c>
      <c r="G1983">
        <v>-9.7999999999999997E-3</v>
      </c>
    </row>
    <row r="1984" spans="1:7" x14ac:dyDescent="0.25">
      <c r="A1984" s="3">
        <v>42888</v>
      </c>
      <c r="B1984">
        <v>38.86</v>
      </c>
      <c r="C1984">
        <v>38.4</v>
      </c>
      <c r="D1984">
        <v>38.86</v>
      </c>
      <c r="E1984">
        <v>38.22</v>
      </c>
      <c r="F1984" t="s">
        <v>1843</v>
      </c>
      <c r="G1984">
        <v>1.46E-2</v>
      </c>
    </row>
    <row r="1985" spans="1:7" x14ac:dyDescent="0.25">
      <c r="A1985" s="3">
        <v>42887</v>
      </c>
      <c r="B1985">
        <v>38.299999999999997</v>
      </c>
      <c r="C1985">
        <v>38.29</v>
      </c>
      <c r="D1985">
        <v>38.33</v>
      </c>
      <c r="E1985">
        <v>38.049999999999997</v>
      </c>
      <c r="F1985" t="s">
        <v>1844</v>
      </c>
      <c r="G1985">
        <v>2.8999999999999998E-3</v>
      </c>
    </row>
    <row r="1986" spans="1:7" x14ac:dyDescent="0.25">
      <c r="A1986" s="3">
        <v>42886</v>
      </c>
      <c r="B1986">
        <v>38.19</v>
      </c>
      <c r="C1986">
        <v>38.49</v>
      </c>
      <c r="D1986">
        <v>38.54</v>
      </c>
      <c r="E1986">
        <v>38.090000000000003</v>
      </c>
      <c r="F1986" t="s">
        <v>1845</v>
      </c>
      <c r="G1986">
        <v>-6.0000000000000001E-3</v>
      </c>
    </row>
    <row r="1987" spans="1:7" x14ac:dyDescent="0.25">
      <c r="A1987" s="3">
        <v>42885</v>
      </c>
      <c r="B1987">
        <v>38.42</v>
      </c>
      <c r="C1987">
        <v>38.35</v>
      </c>
      <c r="D1987">
        <v>38.61</v>
      </c>
      <c r="E1987">
        <v>38.33</v>
      </c>
      <c r="F1987" t="s">
        <v>438</v>
      </c>
      <c r="G1987">
        <v>5.0000000000000001E-4</v>
      </c>
    </row>
    <row r="1988" spans="1:7" x14ac:dyDescent="0.25">
      <c r="A1988" s="3">
        <v>42881</v>
      </c>
      <c r="B1988">
        <v>38.4</v>
      </c>
      <c r="C1988">
        <v>38.5</v>
      </c>
      <c r="D1988">
        <v>38.56</v>
      </c>
      <c r="E1988">
        <v>38.33</v>
      </c>
      <c r="F1988" t="s">
        <v>1781</v>
      </c>
      <c r="G1988">
        <v>-1.8E-3</v>
      </c>
    </row>
    <row r="1989" spans="1:7" x14ac:dyDescent="0.25">
      <c r="A1989" s="3">
        <v>42880</v>
      </c>
      <c r="B1989">
        <v>38.47</v>
      </c>
      <c r="C1989">
        <v>38.43</v>
      </c>
      <c r="D1989">
        <v>38.590000000000003</v>
      </c>
      <c r="E1989">
        <v>38.26</v>
      </c>
      <c r="F1989" t="s">
        <v>1846</v>
      </c>
      <c r="G1989">
        <v>3.3999999999999998E-3</v>
      </c>
    </row>
    <row r="1990" spans="1:7" x14ac:dyDescent="0.25">
      <c r="A1990" s="3">
        <v>42879</v>
      </c>
      <c r="B1990">
        <v>38.340000000000003</v>
      </c>
      <c r="C1990">
        <v>38.46</v>
      </c>
      <c r="D1990">
        <v>38.54</v>
      </c>
      <c r="E1990">
        <v>38.17</v>
      </c>
      <c r="F1990" t="s">
        <v>1847</v>
      </c>
      <c r="G1990">
        <v>-2.8999999999999998E-3</v>
      </c>
    </row>
    <row r="1991" spans="1:7" x14ac:dyDescent="0.25">
      <c r="A1991" s="3">
        <v>42878</v>
      </c>
      <c r="B1991">
        <v>38.450000000000003</v>
      </c>
      <c r="C1991">
        <v>38.729999999999997</v>
      </c>
      <c r="D1991">
        <v>38.729999999999997</v>
      </c>
      <c r="E1991">
        <v>38.33</v>
      </c>
      <c r="F1991" t="s">
        <v>1848</v>
      </c>
      <c r="G1991">
        <v>-1.2999999999999999E-3</v>
      </c>
    </row>
    <row r="1992" spans="1:7" x14ac:dyDescent="0.25">
      <c r="A1992" s="3">
        <v>42877</v>
      </c>
      <c r="B1992">
        <v>38.5</v>
      </c>
      <c r="C1992">
        <v>38.5</v>
      </c>
      <c r="D1992">
        <v>38.65</v>
      </c>
      <c r="E1992">
        <v>38.229999999999997</v>
      </c>
      <c r="F1992" t="s">
        <v>1849</v>
      </c>
      <c r="G1992">
        <v>6.0000000000000001E-3</v>
      </c>
    </row>
    <row r="1993" spans="1:7" x14ac:dyDescent="0.25">
      <c r="A1993" s="3">
        <v>42874</v>
      </c>
      <c r="B1993">
        <v>38.270000000000003</v>
      </c>
      <c r="C1993">
        <v>38.340000000000003</v>
      </c>
      <c r="D1993">
        <v>38.49</v>
      </c>
      <c r="E1993">
        <v>38.159999999999997</v>
      </c>
      <c r="F1993" t="s">
        <v>1850</v>
      </c>
      <c r="G1993">
        <v>3.7000000000000002E-3</v>
      </c>
    </row>
    <row r="1994" spans="1:7" x14ac:dyDescent="0.25">
      <c r="A1994" s="3">
        <v>42873</v>
      </c>
      <c r="B1994">
        <v>38.130000000000003</v>
      </c>
      <c r="C1994">
        <v>37.82</v>
      </c>
      <c r="D1994">
        <v>38.340000000000003</v>
      </c>
      <c r="E1994">
        <v>37.78</v>
      </c>
      <c r="F1994" t="s">
        <v>1851</v>
      </c>
      <c r="G1994">
        <v>1.52E-2</v>
      </c>
    </row>
    <row r="1995" spans="1:7" x14ac:dyDescent="0.25">
      <c r="A1995" s="3">
        <v>42872</v>
      </c>
      <c r="B1995">
        <v>37.56</v>
      </c>
      <c r="C1995">
        <v>38.4</v>
      </c>
      <c r="D1995">
        <v>38.64</v>
      </c>
      <c r="E1995">
        <v>37.43</v>
      </c>
      <c r="F1995" t="s">
        <v>1852</v>
      </c>
      <c r="G1995">
        <v>-3.3700000000000001E-2</v>
      </c>
    </row>
    <row r="1996" spans="1:7" x14ac:dyDescent="0.25">
      <c r="A1996" s="3">
        <v>42871</v>
      </c>
      <c r="B1996">
        <v>38.869999999999997</v>
      </c>
      <c r="C1996">
        <v>38.979999999999997</v>
      </c>
      <c r="D1996">
        <v>39.020000000000003</v>
      </c>
      <c r="E1996">
        <v>38.68</v>
      </c>
      <c r="F1996" t="s">
        <v>1853</v>
      </c>
      <c r="G1996">
        <v>-1.2999999999999999E-3</v>
      </c>
    </row>
    <row r="1997" spans="1:7" x14ac:dyDescent="0.25">
      <c r="A1997" s="3">
        <v>42870</v>
      </c>
      <c r="B1997">
        <v>38.92</v>
      </c>
      <c r="C1997">
        <v>39</v>
      </c>
      <c r="D1997">
        <v>39.159999999999997</v>
      </c>
      <c r="E1997">
        <v>38.76</v>
      </c>
      <c r="F1997" t="s">
        <v>1854</v>
      </c>
      <c r="G1997">
        <v>-2.5999999999999999E-3</v>
      </c>
    </row>
    <row r="1998" spans="1:7" x14ac:dyDescent="0.25">
      <c r="A1998" s="3">
        <v>42867</v>
      </c>
      <c r="B1998">
        <v>39.020000000000003</v>
      </c>
      <c r="C1998">
        <v>38.67</v>
      </c>
      <c r="D1998">
        <v>39.1</v>
      </c>
      <c r="E1998">
        <v>38.67</v>
      </c>
      <c r="F1998" t="s">
        <v>1855</v>
      </c>
      <c r="G1998">
        <v>1.38E-2</v>
      </c>
    </row>
    <row r="1999" spans="1:7" x14ac:dyDescent="0.25">
      <c r="A1999" s="3">
        <v>42866</v>
      </c>
      <c r="B1999">
        <v>38.49</v>
      </c>
      <c r="C1999">
        <v>38.11</v>
      </c>
      <c r="D1999">
        <v>38.520000000000003</v>
      </c>
      <c r="E1999">
        <v>38.08</v>
      </c>
      <c r="F1999" t="s">
        <v>1571</v>
      </c>
      <c r="G1999">
        <v>4.7000000000000002E-3</v>
      </c>
    </row>
    <row r="2000" spans="1:7" x14ac:dyDescent="0.25">
      <c r="A2000" s="3">
        <v>42865</v>
      </c>
      <c r="B2000">
        <v>38.31</v>
      </c>
      <c r="C2000">
        <v>38.409999999999997</v>
      </c>
      <c r="D2000">
        <v>38.479999999999997</v>
      </c>
      <c r="E2000">
        <v>38.03</v>
      </c>
      <c r="F2000" t="s">
        <v>1856</v>
      </c>
      <c r="G2000">
        <v>-4.8999999999999998E-3</v>
      </c>
    </row>
    <row r="2001" spans="1:7" x14ac:dyDescent="0.25">
      <c r="A2001" s="3">
        <v>42864</v>
      </c>
      <c r="B2001">
        <v>38.5</v>
      </c>
      <c r="C2001">
        <v>38.47</v>
      </c>
      <c r="D2001">
        <v>38.72</v>
      </c>
      <c r="E2001">
        <v>38.36</v>
      </c>
      <c r="F2001" t="s">
        <v>1857</v>
      </c>
      <c r="G2001">
        <v>6.4999999999999997E-3</v>
      </c>
    </row>
    <row r="2002" spans="1:7" x14ac:dyDescent="0.25">
      <c r="A2002" s="3">
        <v>42863</v>
      </c>
      <c r="B2002">
        <v>38.25</v>
      </c>
      <c r="C2002">
        <v>37.26</v>
      </c>
      <c r="D2002">
        <v>38.42</v>
      </c>
      <c r="E2002">
        <v>37.26</v>
      </c>
      <c r="F2002" t="s">
        <v>1858</v>
      </c>
      <c r="G2002">
        <v>2.7099999999999999E-2</v>
      </c>
    </row>
    <row r="2003" spans="1:7" x14ac:dyDescent="0.25">
      <c r="A2003" s="3">
        <v>42860</v>
      </c>
      <c r="B2003">
        <v>37.24</v>
      </c>
      <c r="C2003">
        <v>36.69</v>
      </c>
      <c r="D2003">
        <v>37.24</v>
      </c>
      <c r="E2003">
        <v>36.69</v>
      </c>
      <c r="F2003" t="s">
        <v>1859</v>
      </c>
      <c r="G2003">
        <v>1.67E-2</v>
      </c>
    </row>
    <row r="2004" spans="1:7" x14ac:dyDescent="0.25">
      <c r="A2004" s="3">
        <v>42859</v>
      </c>
      <c r="B2004">
        <v>36.630000000000003</v>
      </c>
      <c r="C2004">
        <v>36.630000000000003</v>
      </c>
      <c r="D2004">
        <v>36.78</v>
      </c>
      <c r="E2004">
        <v>36.450000000000003</v>
      </c>
      <c r="F2004" t="s">
        <v>1860</v>
      </c>
      <c r="G2004">
        <v>-3.8E-3</v>
      </c>
    </row>
    <row r="2005" spans="1:7" x14ac:dyDescent="0.25">
      <c r="A2005" s="3">
        <v>42858</v>
      </c>
      <c r="B2005">
        <v>36.770000000000003</v>
      </c>
      <c r="C2005">
        <v>36.4</v>
      </c>
      <c r="D2005">
        <v>36.869999999999997</v>
      </c>
      <c r="E2005">
        <v>36.07</v>
      </c>
      <c r="F2005" t="s">
        <v>1861</v>
      </c>
      <c r="G2005">
        <v>-3.0000000000000001E-3</v>
      </c>
    </row>
    <row r="2006" spans="1:7" x14ac:dyDescent="0.25">
      <c r="A2006" s="3">
        <v>42857</v>
      </c>
      <c r="B2006">
        <v>36.880000000000003</v>
      </c>
      <c r="C2006">
        <v>36.880000000000003</v>
      </c>
      <c r="D2006">
        <v>37.020000000000003</v>
      </c>
      <c r="E2006">
        <v>36.71</v>
      </c>
      <c r="F2006" t="s">
        <v>1862</v>
      </c>
      <c r="G2006">
        <v>6.3E-3</v>
      </c>
    </row>
    <row r="2007" spans="1:7" x14ac:dyDescent="0.25">
      <c r="A2007" s="3">
        <v>42856</v>
      </c>
      <c r="B2007">
        <v>36.65</v>
      </c>
      <c r="C2007">
        <v>36.270000000000003</v>
      </c>
      <c r="D2007">
        <v>36.799999999999997</v>
      </c>
      <c r="E2007">
        <v>36.24</v>
      </c>
      <c r="F2007" t="s">
        <v>1863</v>
      </c>
      <c r="G2007">
        <v>2.06E-2</v>
      </c>
    </row>
    <row r="2008" spans="1:7" x14ac:dyDescent="0.25">
      <c r="A2008" s="3">
        <v>42853</v>
      </c>
      <c r="B2008">
        <v>35.909999999999997</v>
      </c>
      <c r="C2008">
        <v>36.020000000000003</v>
      </c>
      <c r="D2008">
        <v>36.08</v>
      </c>
      <c r="E2008">
        <v>35.82</v>
      </c>
      <c r="F2008" t="s">
        <v>1864</v>
      </c>
      <c r="G2008">
        <v>-1.1000000000000001E-3</v>
      </c>
    </row>
    <row r="2009" spans="1:7" x14ac:dyDescent="0.25">
      <c r="A2009" s="3">
        <v>42852</v>
      </c>
      <c r="B2009">
        <v>35.950000000000003</v>
      </c>
      <c r="C2009">
        <v>35.979999999999997</v>
      </c>
      <c r="D2009">
        <v>36.04</v>
      </c>
      <c r="E2009">
        <v>35.83</v>
      </c>
      <c r="F2009" t="s">
        <v>1865</v>
      </c>
      <c r="G2009">
        <v>8.0000000000000004E-4</v>
      </c>
    </row>
    <row r="2010" spans="1:7" x14ac:dyDescent="0.25">
      <c r="A2010" s="3">
        <v>42851</v>
      </c>
      <c r="B2010">
        <v>35.92</v>
      </c>
      <c r="C2010">
        <v>36.119999999999997</v>
      </c>
      <c r="D2010">
        <v>36.15</v>
      </c>
      <c r="E2010">
        <v>35.840000000000003</v>
      </c>
      <c r="F2010" t="s">
        <v>1866</v>
      </c>
      <c r="G2010">
        <v>-5.7999999999999996E-3</v>
      </c>
    </row>
    <row r="2011" spans="1:7" x14ac:dyDescent="0.25">
      <c r="A2011" s="3">
        <v>42850</v>
      </c>
      <c r="B2011">
        <v>36.130000000000003</v>
      </c>
      <c r="C2011">
        <v>35.979999999999997</v>
      </c>
      <c r="D2011">
        <v>36.229999999999997</v>
      </c>
      <c r="E2011">
        <v>35.97</v>
      </c>
      <c r="F2011" t="s">
        <v>1867</v>
      </c>
      <c r="G2011">
        <v>6.1000000000000004E-3</v>
      </c>
    </row>
    <row r="2012" spans="1:7" x14ac:dyDescent="0.25">
      <c r="A2012" s="3">
        <v>42849</v>
      </c>
      <c r="B2012">
        <v>35.909999999999997</v>
      </c>
      <c r="C2012">
        <v>35.880000000000003</v>
      </c>
      <c r="D2012">
        <v>35.99</v>
      </c>
      <c r="E2012">
        <v>35.799999999999997</v>
      </c>
      <c r="F2012" t="s">
        <v>1868</v>
      </c>
      <c r="G2012">
        <v>9.5999999999999992E-3</v>
      </c>
    </row>
    <row r="2013" spans="1:7" x14ac:dyDescent="0.25">
      <c r="A2013" s="3">
        <v>42846</v>
      </c>
      <c r="B2013">
        <v>35.57</v>
      </c>
      <c r="C2013">
        <v>35.61</v>
      </c>
      <c r="D2013">
        <v>35.67</v>
      </c>
      <c r="E2013">
        <v>35.46</v>
      </c>
      <c r="F2013" t="s">
        <v>1869</v>
      </c>
      <c r="G2013">
        <v>-1.1000000000000001E-3</v>
      </c>
    </row>
    <row r="2014" spans="1:7" x14ac:dyDescent="0.25">
      <c r="A2014" s="3">
        <v>42845</v>
      </c>
      <c r="B2014">
        <v>35.61</v>
      </c>
      <c r="C2014">
        <v>35.299999999999997</v>
      </c>
      <c r="D2014">
        <v>35.729999999999997</v>
      </c>
      <c r="E2014">
        <v>35.29</v>
      </c>
      <c r="F2014" t="s">
        <v>1870</v>
      </c>
      <c r="G2014">
        <v>1.2500000000000001E-2</v>
      </c>
    </row>
    <row r="2015" spans="1:7" x14ac:dyDescent="0.25">
      <c r="A2015" s="3">
        <v>42844</v>
      </c>
      <c r="B2015">
        <v>35.17</v>
      </c>
      <c r="C2015">
        <v>35.47</v>
      </c>
      <c r="D2015">
        <v>35.5</v>
      </c>
      <c r="E2015">
        <v>35.11</v>
      </c>
      <c r="F2015" t="s">
        <v>1871</v>
      </c>
      <c r="G2015">
        <v>-3.7000000000000002E-3</v>
      </c>
    </row>
    <row r="2016" spans="1:7" x14ac:dyDescent="0.25">
      <c r="A2016" s="3">
        <v>42843</v>
      </c>
      <c r="B2016">
        <v>35.299999999999997</v>
      </c>
      <c r="C2016">
        <v>35.35</v>
      </c>
      <c r="D2016">
        <v>35.51</v>
      </c>
      <c r="E2016">
        <v>35.28</v>
      </c>
      <c r="F2016" t="s">
        <v>1872</v>
      </c>
      <c r="G2016">
        <v>-4.4999999999999997E-3</v>
      </c>
    </row>
    <row r="2017" spans="1:7" x14ac:dyDescent="0.25">
      <c r="A2017" s="3">
        <v>42842</v>
      </c>
      <c r="B2017">
        <v>35.46</v>
      </c>
      <c r="C2017">
        <v>35.369999999999997</v>
      </c>
      <c r="D2017">
        <v>35.47</v>
      </c>
      <c r="E2017">
        <v>35.22</v>
      </c>
      <c r="F2017" t="s">
        <v>1873</v>
      </c>
      <c r="G2017">
        <v>5.7000000000000002E-3</v>
      </c>
    </row>
    <row r="2018" spans="1:7" x14ac:dyDescent="0.25">
      <c r="A2018" s="3">
        <v>42838</v>
      </c>
      <c r="B2018">
        <v>35.26</v>
      </c>
      <c r="C2018">
        <v>35.479999999999997</v>
      </c>
      <c r="D2018">
        <v>35.590000000000003</v>
      </c>
      <c r="E2018">
        <v>35.26</v>
      </c>
      <c r="F2018" t="s">
        <v>769</v>
      </c>
      <c r="G2018">
        <v>-5.4000000000000003E-3</v>
      </c>
    </row>
    <row r="2019" spans="1:7" x14ac:dyDescent="0.25">
      <c r="A2019" s="3">
        <v>42837</v>
      </c>
      <c r="B2019">
        <v>35.450000000000003</v>
      </c>
      <c r="C2019">
        <v>35.4</v>
      </c>
      <c r="D2019">
        <v>35.54</v>
      </c>
      <c r="E2019">
        <v>35.25</v>
      </c>
      <c r="F2019" t="s">
        <v>1874</v>
      </c>
      <c r="G2019">
        <v>1.1000000000000001E-3</v>
      </c>
    </row>
    <row r="2020" spans="1:7" x14ac:dyDescent="0.25">
      <c r="A2020" s="3">
        <v>42836</v>
      </c>
      <c r="B2020">
        <v>35.409999999999997</v>
      </c>
      <c r="C2020">
        <v>35.729999999999997</v>
      </c>
      <c r="D2020">
        <v>35.840000000000003</v>
      </c>
      <c r="E2020">
        <v>35.020000000000003</v>
      </c>
      <c r="F2020" t="s">
        <v>1875</v>
      </c>
      <c r="G2020">
        <v>-1.06E-2</v>
      </c>
    </row>
    <row r="2021" spans="1:7" x14ac:dyDescent="0.25">
      <c r="A2021" s="3">
        <v>42835</v>
      </c>
      <c r="B2021">
        <v>35.79</v>
      </c>
      <c r="C2021">
        <v>35.9</v>
      </c>
      <c r="D2021">
        <v>35.97</v>
      </c>
      <c r="E2021">
        <v>35.729999999999997</v>
      </c>
      <c r="F2021" t="s">
        <v>1876</v>
      </c>
      <c r="G2021">
        <v>-1.4E-3</v>
      </c>
    </row>
    <row r="2022" spans="1:7" x14ac:dyDescent="0.25">
      <c r="A2022" s="3">
        <v>42832</v>
      </c>
      <c r="B2022">
        <v>35.840000000000003</v>
      </c>
      <c r="C2022">
        <v>35.93</v>
      </c>
      <c r="D2022">
        <v>36.049999999999997</v>
      </c>
      <c r="E2022">
        <v>35.82</v>
      </c>
      <c r="F2022" t="s">
        <v>1877</v>
      </c>
      <c r="G2022">
        <v>-1.9E-3</v>
      </c>
    </row>
    <row r="2023" spans="1:7" x14ac:dyDescent="0.25">
      <c r="A2023" s="3">
        <v>42831</v>
      </c>
      <c r="B2023">
        <v>35.909999999999997</v>
      </c>
      <c r="C2023">
        <v>36.07</v>
      </c>
      <c r="D2023">
        <v>36.130000000000003</v>
      </c>
      <c r="E2023">
        <v>35.86</v>
      </c>
      <c r="F2023" t="s">
        <v>1878</v>
      </c>
      <c r="G2023">
        <v>-2.8E-3</v>
      </c>
    </row>
    <row r="2024" spans="1:7" x14ac:dyDescent="0.25">
      <c r="A2024" s="3">
        <v>42830</v>
      </c>
      <c r="B2024">
        <v>36.01</v>
      </c>
      <c r="C2024">
        <v>36.049999999999997</v>
      </c>
      <c r="D2024">
        <v>36.369999999999997</v>
      </c>
      <c r="E2024">
        <v>35.950000000000003</v>
      </c>
      <c r="F2024" t="s">
        <v>1879</v>
      </c>
      <c r="G2024">
        <v>-5.0000000000000001E-3</v>
      </c>
    </row>
    <row r="2025" spans="1:7" x14ac:dyDescent="0.25">
      <c r="A2025" s="3">
        <v>42829</v>
      </c>
      <c r="B2025">
        <v>36.19</v>
      </c>
      <c r="C2025">
        <v>35.81</v>
      </c>
      <c r="D2025">
        <v>36.22</v>
      </c>
      <c r="E2025">
        <v>35.79</v>
      </c>
      <c r="F2025" t="s">
        <v>1880</v>
      </c>
      <c r="G2025">
        <v>7.4999999999999997E-3</v>
      </c>
    </row>
    <row r="2026" spans="1:7" x14ac:dyDescent="0.25">
      <c r="A2026" s="3">
        <v>42828</v>
      </c>
      <c r="B2026">
        <v>35.92</v>
      </c>
      <c r="C2026">
        <v>35.93</v>
      </c>
      <c r="D2026">
        <v>36.03</v>
      </c>
      <c r="E2026">
        <v>35.76</v>
      </c>
      <c r="F2026" t="s">
        <v>218</v>
      </c>
      <c r="G2026">
        <v>2.9999999999999997E-4</v>
      </c>
    </row>
    <row r="2027" spans="1:7" x14ac:dyDescent="0.25">
      <c r="A2027" s="3">
        <v>42825</v>
      </c>
      <c r="B2027">
        <v>35.909999999999997</v>
      </c>
      <c r="C2027">
        <v>35.93</v>
      </c>
      <c r="D2027">
        <v>36.07</v>
      </c>
      <c r="E2027">
        <v>35.75</v>
      </c>
      <c r="F2027" t="s">
        <v>1881</v>
      </c>
      <c r="G2027">
        <v>-1.9E-3</v>
      </c>
    </row>
    <row r="2028" spans="1:7" x14ac:dyDescent="0.25">
      <c r="A2028" s="3">
        <v>42824</v>
      </c>
      <c r="B2028">
        <v>35.979999999999997</v>
      </c>
      <c r="C2028">
        <v>36.049999999999997</v>
      </c>
      <c r="D2028">
        <v>36.119999999999997</v>
      </c>
      <c r="E2028">
        <v>35.880000000000003</v>
      </c>
      <c r="F2028" t="s">
        <v>1752</v>
      </c>
      <c r="G2028">
        <v>-1.4E-3</v>
      </c>
    </row>
    <row r="2029" spans="1:7" x14ac:dyDescent="0.25">
      <c r="A2029" s="3">
        <v>42823</v>
      </c>
      <c r="B2029">
        <v>36.03</v>
      </c>
      <c r="C2029">
        <v>35.92</v>
      </c>
      <c r="D2029">
        <v>36.119999999999997</v>
      </c>
      <c r="E2029">
        <v>35.799999999999997</v>
      </c>
      <c r="F2029" t="s">
        <v>1882</v>
      </c>
      <c r="G2029">
        <v>2.2000000000000001E-3</v>
      </c>
    </row>
    <row r="2030" spans="1:7" x14ac:dyDescent="0.25">
      <c r="A2030" s="3">
        <v>42822</v>
      </c>
      <c r="B2030">
        <v>35.950000000000003</v>
      </c>
      <c r="C2030">
        <v>35.229999999999997</v>
      </c>
      <c r="D2030">
        <v>36.01</v>
      </c>
      <c r="E2030">
        <v>35.159999999999997</v>
      </c>
      <c r="F2030" t="s">
        <v>1883</v>
      </c>
      <c r="G2030">
        <v>2.07E-2</v>
      </c>
    </row>
    <row r="2031" spans="1:7" x14ac:dyDescent="0.25">
      <c r="A2031" s="3">
        <v>42821</v>
      </c>
      <c r="B2031">
        <v>35.22</v>
      </c>
      <c r="C2031">
        <v>34.85</v>
      </c>
      <c r="D2031">
        <v>35.299999999999997</v>
      </c>
      <c r="E2031">
        <v>34.659999999999997</v>
      </c>
      <c r="F2031" t="s">
        <v>1884</v>
      </c>
      <c r="G2031">
        <v>1.6999999999999999E-3</v>
      </c>
    </row>
    <row r="2032" spans="1:7" x14ac:dyDescent="0.25">
      <c r="A2032" s="3">
        <v>42818</v>
      </c>
      <c r="B2032">
        <v>35.159999999999997</v>
      </c>
      <c r="C2032">
        <v>35.380000000000003</v>
      </c>
      <c r="D2032">
        <v>35.44</v>
      </c>
      <c r="E2032">
        <v>35.090000000000003</v>
      </c>
      <c r="F2032" t="s">
        <v>1296</v>
      </c>
      <c r="G2032">
        <v>-2E-3</v>
      </c>
    </row>
    <row r="2033" spans="1:7" x14ac:dyDescent="0.25">
      <c r="A2033" s="3">
        <v>42817</v>
      </c>
      <c r="B2033">
        <v>35.229999999999997</v>
      </c>
      <c r="C2033">
        <v>35.31</v>
      </c>
      <c r="D2033">
        <v>35.4</v>
      </c>
      <c r="E2033">
        <v>35.15</v>
      </c>
      <c r="F2033" t="s">
        <v>1885</v>
      </c>
      <c r="G2033">
        <v>-3.3999999999999998E-3</v>
      </c>
    </row>
    <row r="2034" spans="1:7" x14ac:dyDescent="0.25">
      <c r="A2034" s="3">
        <v>42816</v>
      </c>
      <c r="B2034">
        <v>35.35</v>
      </c>
      <c r="C2034">
        <v>34.96</v>
      </c>
      <c r="D2034">
        <v>35.4</v>
      </c>
      <c r="E2034">
        <v>34.94</v>
      </c>
      <c r="F2034" t="s">
        <v>1886</v>
      </c>
      <c r="G2034">
        <v>1.12E-2</v>
      </c>
    </row>
    <row r="2035" spans="1:7" x14ac:dyDescent="0.25">
      <c r="A2035" s="3">
        <v>42815</v>
      </c>
      <c r="B2035">
        <v>34.96</v>
      </c>
      <c r="C2035">
        <v>35.53</v>
      </c>
      <c r="D2035">
        <v>35.700000000000003</v>
      </c>
      <c r="E2035">
        <v>34.93</v>
      </c>
      <c r="F2035" t="s">
        <v>1887</v>
      </c>
      <c r="G2035">
        <v>-1.1599999999999999E-2</v>
      </c>
    </row>
    <row r="2036" spans="1:7" x14ac:dyDescent="0.25">
      <c r="A2036" s="3">
        <v>42814</v>
      </c>
      <c r="B2036">
        <v>35.369999999999997</v>
      </c>
      <c r="C2036">
        <v>35.1</v>
      </c>
      <c r="D2036">
        <v>35.380000000000003</v>
      </c>
      <c r="E2036">
        <v>35.06</v>
      </c>
      <c r="F2036" t="s">
        <v>217</v>
      </c>
      <c r="G2036">
        <v>1.06E-2</v>
      </c>
    </row>
    <row r="2037" spans="1:7" x14ac:dyDescent="0.25">
      <c r="A2037" s="3">
        <v>42811</v>
      </c>
      <c r="B2037">
        <v>35</v>
      </c>
      <c r="C2037">
        <v>35.25</v>
      </c>
      <c r="D2037">
        <v>35.25</v>
      </c>
      <c r="E2037">
        <v>34.97</v>
      </c>
      <c r="F2037" t="s">
        <v>1888</v>
      </c>
      <c r="G2037">
        <v>-4.7999999999999996E-3</v>
      </c>
    </row>
    <row r="2038" spans="1:7" x14ac:dyDescent="0.25">
      <c r="A2038" s="3">
        <v>42810</v>
      </c>
      <c r="B2038">
        <v>35.17</v>
      </c>
      <c r="C2038">
        <v>35.18</v>
      </c>
      <c r="D2038">
        <v>35.26</v>
      </c>
      <c r="E2038">
        <v>35.06</v>
      </c>
      <c r="F2038" t="s">
        <v>1889</v>
      </c>
      <c r="G2038">
        <v>1.4E-3</v>
      </c>
    </row>
    <row r="2039" spans="1:7" x14ac:dyDescent="0.25">
      <c r="A2039" s="3">
        <v>42809</v>
      </c>
      <c r="B2039">
        <v>35.119999999999997</v>
      </c>
      <c r="C2039">
        <v>34.85</v>
      </c>
      <c r="D2039">
        <v>35.19</v>
      </c>
      <c r="E2039">
        <v>34.76</v>
      </c>
      <c r="F2039" t="s">
        <v>1829</v>
      </c>
      <c r="G2039">
        <v>1.06E-2</v>
      </c>
    </row>
    <row r="2040" spans="1:7" x14ac:dyDescent="0.25">
      <c r="A2040" s="3">
        <v>42808</v>
      </c>
      <c r="B2040">
        <v>34.75</v>
      </c>
      <c r="C2040">
        <v>34.83</v>
      </c>
      <c r="D2040">
        <v>34.909999999999997</v>
      </c>
      <c r="E2040">
        <v>34.71</v>
      </c>
      <c r="F2040" t="s">
        <v>1890</v>
      </c>
      <c r="G2040">
        <v>-1.4E-3</v>
      </c>
    </row>
    <row r="2041" spans="1:7" x14ac:dyDescent="0.25">
      <c r="A2041" s="3">
        <v>42807</v>
      </c>
      <c r="B2041">
        <v>34.799999999999997</v>
      </c>
      <c r="C2041">
        <v>34.71</v>
      </c>
      <c r="D2041">
        <v>34.86</v>
      </c>
      <c r="E2041">
        <v>34.700000000000003</v>
      </c>
      <c r="F2041" t="s">
        <v>1891</v>
      </c>
      <c r="G2041">
        <v>5.9999999999999995E-4</v>
      </c>
    </row>
    <row r="2042" spans="1:7" x14ac:dyDescent="0.25">
      <c r="A2042" s="3">
        <v>42804</v>
      </c>
      <c r="B2042">
        <v>34.78</v>
      </c>
      <c r="C2042">
        <v>34.81</v>
      </c>
      <c r="D2042">
        <v>34.840000000000003</v>
      </c>
      <c r="E2042">
        <v>34.659999999999997</v>
      </c>
      <c r="F2042" t="s">
        <v>1892</v>
      </c>
      <c r="G2042">
        <v>3.2000000000000002E-3</v>
      </c>
    </row>
    <row r="2043" spans="1:7" x14ac:dyDescent="0.25">
      <c r="A2043" s="3">
        <v>42803</v>
      </c>
      <c r="B2043">
        <v>34.67</v>
      </c>
      <c r="C2043">
        <v>34.69</v>
      </c>
      <c r="D2043">
        <v>34.700000000000003</v>
      </c>
      <c r="E2043">
        <v>34.26</v>
      </c>
      <c r="F2043" t="s">
        <v>1893</v>
      </c>
      <c r="G2043">
        <v>-2.3E-3</v>
      </c>
    </row>
    <row r="2044" spans="1:7" x14ac:dyDescent="0.25">
      <c r="A2044" s="3">
        <v>42802</v>
      </c>
      <c r="B2044">
        <v>34.75</v>
      </c>
      <c r="C2044">
        <v>34.74</v>
      </c>
      <c r="D2044">
        <v>34.950000000000003</v>
      </c>
      <c r="E2044">
        <v>34.700000000000003</v>
      </c>
      <c r="F2044" t="s">
        <v>581</v>
      </c>
      <c r="G2044">
        <v>-3.7000000000000002E-3</v>
      </c>
    </row>
    <row r="2045" spans="1:7" x14ac:dyDescent="0.25">
      <c r="A2045" s="3">
        <v>42801</v>
      </c>
      <c r="B2045">
        <v>34.880000000000003</v>
      </c>
      <c r="C2045">
        <v>34.770000000000003</v>
      </c>
      <c r="D2045">
        <v>34.99</v>
      </c>
      <c r="E2045">
        <v>34.700000000000003</v>
      </c>
      <c r="F2045" t="s">
        <v>1894</v>
      </c>
      <c r="G2045">
        <v>1.1000000000000001E-3</v>
      </c>
    </row>
    <row r="2046" spans="1:7" x14ac:dyDescent="0.25">
      <c r="A2046" s="3">
        <v>42800</v>
      </c>
      <c r="B2046">
        <v>34.840000000000003</v>
      </c>
      <c r="C2046">
        <v>34.840000000000003</v>
      </c>
      <c r="D2046">
        <v>34.94</v>
      </c>
      <c r="E2046">
        <v>34.65</v>
      </c>
      <c r="F2046" t="s">
        <v>1895</v>
      </c>
      <c r="G2046">
        <v>-3.0999999999999999E-3</v>
      </c>
    </row>
    <row r="2047" spans="1:7" x14ac:dyDescent="0.25">
      <c r="A2047" s="3">
        <v>42797</v>
      </c>
      <c r="B2047">
        <v>34.950000000000003</v>
      </c>
      <c r="C2047">
        <v>34.700000000000003</v>
      </c>
      <c r="D2047">
        <v>34.96</v>
      </c>
      <c r="E2047">
        <v>34.65</v>
      </c>
      <c r="F2047" t="s">
        <v>1823</v>
      </c>
      <c r="G2047">
        <v>6.0000000000000001E-3</v>
      </c>
    </row>
    <row r="2048" spans="1:7" x14ac:dyDescent="0.25">
      <c r="A2048" s="3">
        <v>42796</v>
      </c>
      <c r="B2048">
        <v>34.74</v>
      </c>
      <c r="C2048">
        <v>35</v>
      </c>
      <c r="D2048">
        <v>35.07</v>
      </c>
      <c r="E2048">
        <v>34.69</v>
      </c>
      <c r="F2048" t="s">
        <v>1896</v>
      </c>
      <c r="G2048">
        <v>-6.0000000000000001E-3</v>
      </c>
    </row>
    <row r="2049" spans="1:7" x14ac:dyDescent="0.25">
      <c r="A2049" s="3">
        <v>42795</v>
      </c>
      <c r="B2049">
        <v>34.950000000000003</v>
      </c>
      <c r="C2049">
        <v>34.47</v>
      </c>
      <c r="D2049">
        <v>35.04</v>
      </c>
      <c r="E2049">
        <v>34.4</v>
      </c>
      <c r="F2049" t="s">
        <v>1897</v>
      </c>
      <c r="G2049">
        <v>2.0400000000000001E-2</v>
      </c>
    </row>
    <row r="2050" spans="1:7" x14ac:dyDescent="0.25">
      <c r="A2050" s="3">
        <v>42794</v>
      </c>
      <c r="B2050">
        <v>34.25</v>
      </c>
      <c r="C2050">
        <v>34.270000000000003</v>
      </c>
      <c r="D2050">
        <v>34.36</v>
      </c>
      <c r="E2050">
        <v>34.17</v>
      </c>
      <c r="F2050" t="s">
        <v>1898</v>
      </c>
      <c r="G2050">
        <v>5.9999999999999995E-4</v>
      </c>
    </row>
    <row r="2051" spans="1:7" x14ac:dyDescent="0.25">
      <c r="A2051" s="3">
        <v>42793</v>
      </c>
      <c r="B2051">
        <v>34.229999999999997</v>
      </c>
      <c r="C2051">
        <v>34.28</v>
      </c>
      <c r="D2051">
        <v>34.36</v>
      </c>
      <c r="E2051">
        <v>34.07</v>
      </c>
      <c r="F2051" t="s">
        <v>1899</v>
      </c>
      <c r="G2051">
        <v>2E-3</v>
      </c>
    </row>
    <row r="2052" spans="1:7" x14ac:dyDescent="0.25">
      <c r="A2052" s="3">
        <v>42790</v>
      </c>
      <c r="B2052">
        <v>34.159999999999997</v>
      </c>
      <c r="C2052">
        <v>33.979999999999997</v>
      </c>
      <c r="D2052">
        <v>34.159999999999997</v>
      </c>
      <c r="E2052">
        <v>33.82</v>
      </c>
      <c r="F2052" t="s">
        <v>1900</v>
      </c>
      <c r="G2052">
        <v>8.9999999999999998E-4</v>
      </c>
    </row>
    <row r="2053" spans="1:7" x14ac:dyDescent="0.25">
      <c r="A2053" s="3">
        <v>42789</v>
      </c>
      <c r="B2053">
        <v>34.130000000000003</v>
      </c>
      <c r="C2053">
        <v>34.340000000000003</v>
      </c>
      <c r="D2053">
        <v>34.369999999999997</v>
      </c>
      <c r="E2053">
        <v>34.08</v>
      </c>
      <c r="F2053" t="s">
        <v>1901</v>
      </c>
      <c r="G2053">
        <v>-4.4000000000000003E-3</v>
      </c>
    </row>
    <row r="2054" spans="1:7" x14ac:dyDescent="0.25">
      <c r="A2054" s="3">
        <v>42788</v>
      </c>
      <c r="B2054">
        <v>34.28</v>
      </c>
      <c r="C2054">
        <v>34.11</v>
      </c>
      <c r="D2054">
        <v>34.28</v>
      </c>
      <c r="E2054">
        <v>34.03</v>
      </c>
      <c r="F2054" t="s">
        <v>1902</v>
      </c>
      <c r="G2054">
        <v>3.2000000000000002E-3</v>
      </c>
    </row>
    <row r="2055" spans="1:7" x14ac:dyDescent="0.25">
      <c r="A2055" s="3">
        <v>42787</v>
      </c>
      <c r="B2055">
        <v>34.17</v>
      </c>
      <c r="C2055">
        <v>34.06</v>
      </c>
      <c r="D2055">
        <v>34.19</v>
      </c>
      <c r="E2055">
        <v>33.99</v>
      </c>
      <c r="F2055" t="s">
        <v>1903</v>
      </c>
      <c r="G2055">
        <v>7.1000000000000004E-3</v>
      </c>
    </row>
    <row r="2056" spans="1:7" x14ac:dyDescent="0.25">
      <c r="A2056" s="3">
        <v>42783</v>
      </c>
      <c r="B2056">
        <v>33.93</v>
      </c>
      <c r="C2056">
        <v>33.770000000000003</v>
      </c>
      <c r="D2056">
        <v>33.96</v>
      </c>
      <c r="E2056">
        <v>33.770000000000003</v>
      </c>
      <c r="F2056" t="s">
        <v>1904</v>
      </c>
      <c r="G2056">
        <v>2.7000000000000001E-3</v>
      </c>
    </row>
    <row r="2057" spans="1:7" x14ac:dyDescent="0.25">
      <c r="A2057" s="3">
        <v>42782</v>
      </c>
      <c r="B2057">
        <v>33.840000000000003</v>
      </c>
      <c r="C2057">
        <v>33.92</v>
      </c>
      <c r="D2057">
        <v>33.979999999999997</v>
      </c>
      <c r="E2057">
        <v>33.71</v>
      </c>
      <c r="F2057" t="s">
        <v>1905</v>
      </c>
      <c r="G2057">
        <v>-1.1999999999999999E-3</v>
      </c>
    </row>
    <row r="2058" spans="1:7" x14ac:dyDescent="0.25">
      <c r="A2058" s="3">
        <v>42781</v>
      </c>
      <c r="B2058">
        <v>33.880000000000003</v>
      </c>
      <c r="C2058">
        <v>33.880000000000003</v>
      </c>
      <c r="D2058">
        <v>34.07</v>
      </c>
      <c r="E2058">
        <v>33.659999999999997</v>
      </c>
      <c r="F2058" t="s">
        <v>1906</v>
      </c>
      <c r="G2058">
        <v>3.5999999999999999E-3</v>
      </c>
    </row>
    <row r="2059" spans="1:7" x14ac:dyDescent="0.25">
      <c r="A2059" s="3">
        <v>42780</v>
      </c>
      <c r="B2059">
        <v>33.76</v>
      </c>
      <c r="C2059">
        <v>33.369999999999997</v>
      </c>
      <c r="D2059">
        <v>33.770000000000003</v>
      </c>
      <c r="E2059">
        <v>33.31</v>
      </c>
      <c r="F2059" t="s">
        <v>1907</v>
      </c>
      <c r="G2059">
        <v>1.32E-2</v>
      </c>
    </row>
    <row r="2060" spans="1:7" x14ac:dyDescent="0.25">
      <c r="A2060" s="3">
        <v>42779</v>
      </c>
      <c r="B2060">
        <v>33.32</v>
      </c>
      <c r="C2060">
        <v>33.270000000000003</v>
      </c>
      <c r="D2060">
        <v>33.450000000000003</v>
      </c>
      <c r="E2060">
        <v>33.19</v>
      </c>
      <c r="F2060" t="s">
        <v>798</v>
      </c>
      <c r="G2060">
        <v>8.8000000000000005E-3</v>
      </c>
    </row>
    <row r="2061" spans="1:7" x14ac:dyDescent="0.25">
      <c r="A2061" s="3">
        <v>42776</v>
      </c>
      <c r="B2061">
        <v>33.03</v>
      </c>
      <c r="C2061">
        <v>33.119999999999997</v>
      </c>
      <c r="D2061">
        <v>33.229999999999997</v>
      </c>
      <c r="E2061">
        <v>33.01</v>
      </c>
      <c r="F2061" t="s">
        <v>1908</v>
      </c>
      <c r="G2061">
        <v>-2.0999999999999999E-3</v>
      </c>
    </row>
    <row r="2062" spans="1:7" x14ac:dyDescent="0.25">
      <c r="A2062" s="3">
        <v>42775</v>
      </c>
      <c r="B2062">
        <v>33.1</v>
      </c>
      <c r="C2062">
        <v>32.909999999999997</v>
      </c>
      <c r="D2062">
        <v>33.11</v>
      </c>
      <c r="E2062">
        <v>32.78</v>
      </c>
      <c r="F2062" t="s">
        <v>1909</v>
      </c>
      <c r="G2062">
        <v>2.7000000000000001E-3</v>
      </c>
    </row>
    <row r="2063" spans="1:7" x14ac:dyDescent="0.25">
      <c r="A2063" s="3">
        <v>42774</v>
      </c>
      <c r="B2063">
        <v>33.01</v>
      </c>
      <c r="C2063">
        <v>32.840000000000003</v>
      </c>
      <c r="D2063">
        <v>33.049999999999997</v>
      </c>
      <c r="E2063">
        <v>32.799999999999997</v>
      </c>
      <c r="F2063" t="s">
        <v>1910</v>
      </c>
      <c r="G2063">
        <v>4.0000000000000001E-3</v>
      </c>
    </row>
    <row r="2064" spans="1:7" x14ac:dyDescent="0.25">
      <c r="A2064" s="3">
        <v>42773</v>
      </c>
      <c r="B2064">
        <v>32.880000000000003</v>
      </c>
      <c r="C2064">
        <v>32.630000000000003</v>
      </c>
      <c r="D2064">
        <v>33.020000000000003</v>
      </c>
      <c r="E2064">
        <v>32.61</v>
      </c>
      <c r="F2064" t="s">
        <v>1911</v>
      </c>
      <c r="G2064">
        <v>9.4999999999999998E-3</v>
      </c>
    </row>
    <row r="2065" spans="1:7" x14ac:dyDescent="0.25">
      <c r="A2065" s="3">
        <v>42772</v>
      </c>
      <c r="B2065">
        <v>32.57</v>
      </c>
      <c r="C2065">
        <v>32.28</v>
      </c>
      <c r="D2065">
        <v>32.619999999999997</v>
      </c>
      <c r="E2065">
        <v>32.229999999999997</v>
      </c>
      <c r="F2065" t="s">
        <v>1912</v>
      </c>
      <c r="G2065">
        <v>9.2999999999999992E-3</v>
      </c>
    </row>
    <row r="2066" spans="1:7" x14ac:dyDescent="0.25">
      <c r="A2066" s="3">
        <v>42769</v>
      </c>
      <c r="B2066">
        <v>32.270000000000003</v>
      </c>
      <c r="C2066">
        <v>32.08</v>
      </c>
      <c r="D2066">
        <v>32.299999999999997</v>
      </c>
      <c r="E2066">
        <v>32.04</v>
      </c>
      <c r="F2066" t="s">
        <v>1903</v>
      </c>
      <c r="G2066">
        <v>4.4000000000000003E-3</v>
      </c>
    </row>
    <row r="2067" spans="1:7" x14ac:dyDescent="0.25">
      <c r="A2067" s="3">
        <v>42768</v>
      </c>
      <c r="B2067">
        <v>32.130000000000003</v>
      </c>
      <c r="C2067">
        <v>31.99</v>
      </c>
      <c r="D2067">
        <v>32.35</v>
      </c>
      <c r="E2067">
        <v>31.95</v>
      </c>
      <c r="F2067" t="s">
        <v>1913</v>
      </c>
      <c r="G2067">
        <v>-1.9E-3</v>
      </c>
    </row>
    <row r="2068" spans="1:7" x14ac:dyDescent="0.25">
      <c r="A2068" s="3">
        <v>42767</v>
      </c>
      <c r="B2068">
        <v>32.19</v>
      </c>
      <c r="C2068">
        <v>31.76</v>
      </c>
      <c r="D2068">
        <v>32.619999999999997</v>
      </c>
      <c r="E2068">
        <v>31.75</v>
      </c>
      <c r="F2068" t="s">
        <v>1914</v>
      </c>
      <c r="G2068">
        <v>6.0999999999999999E-2</v>
      </c>
    </row>
    <row r="2069" spans="1:7" x14ac:dyDescent="0.25">
      <c r="A2069" s="3">
        <v>42766</v>
      </c>
      <c r="B2069">
        <v>30.34</v>
      </c>
      <c r="C2069">
        <v>30.29</v>
      </c>
      <c r="D2069">
        <v>30.35</v>
      </c>
      <c r="E2069">
        <v>30.16</v>
      </c>
      <c r="F2069" t="s">
        <v>1915</v>
      </c>
      <c r="G2069">
        <v>-2.3E-3</v>
      </c>
    </row>
    <row r="2070" spans="1:7" x14ac:dyDescent="0.25">
      <c r="A2070" s="3">
        <v>42765</v>
      </c>
      <c r="B2070">
        <v>30.41</v>
      </c>
      <c r="C2070">
        <v>30.23</v>
      </c>
      <c r="D2070">
        <v>30.41</v>
      </c>
      <c r="E2070">
        <v>30.16</v>
      </c>
      <c r="F2070" t="s">
        <v>1916</v>
      </c>
      <c r="G2070">
        <v>-2.5999999999999999E-3</v>
      </c>
    </row>
    <row r="2071" spans="1:7" x14ac:dyDescent="0.25">
      <c r="A2071" s="3">
        <v>42762</v>
      </c>
      <c r="B2071">
        <v>30.49</v>
      </c>
      <c r="C2071">
        <v>30.54</v>
      </c>
      <c r="D2071">
        <v>30.59</v>
      </c>
      <c r="E2071">
        <v>30.4</v>
      </c>
      <c r="F2071" t="s">
        <v>1917</v>
      </c>
      <c r="G2071">
        <v>2.9999999999999997E-4</v>
      </c>
    </row>
    <row r="2072" spans="1:7" x14ac:dyDescent="0.25">
      <c r="A2072" s="3">
        <v>42761</v>
      </c>
      <c r="B2072">
        <v>30.48</v>
      </c>
      <c r="C2072">
        <v>30.42</v>
      </c>
      <c r="D2072">
        <v>30.61</v>
      </c>
      <c r="E2072">
        <v>30.4</v>
      </c>
      <c r="F2072" t="s">
        <v>1918</v>
      </c>
      <c r="G2072">
        <v>2.9999999999999997E-4</v>
      </c>
    </row>
    <row r="2073" spans="1:7" x14ac:dyDescent="0.25">
      <c r="A2073" s="3">
        <v>42760</v>
      </c>
      <c r="B2073">
        <v>30.47</v>
      </c>
      <c r="C2073">
        <v>30.11</v>
      </c>
      <c r="D2073">
        <v>30.52</v>
      </c>
      <c r="E2073">
        <v>30.07</v>
      </c>
      <c r="F2073" t="s">
        <v>1919</v>
      </c>
      <c r="G2073">
        <v>1.6E-2</v>
      </c>
    </row>
    <row r="2074" spans="1:7" x14ac:dyDescent="0.25">
      <c r="A2074" s="3">
        <v>42759</v>
      </c>
      <c r="B2074">
        <v>29.99</v>
      </c>
      <c r="C2074">
        <v>29.89</v>
      </c>
      <c r="D2074">
        <v>30.02</v>
      </c>
      <c r="E2074">
        <v>29.88</v>
      </c>
      <c r="F2074" t="s">
        <v>1634</v>
      </c>
      <c r="G2074">
        <v>-1E-3</v>
      </c>
    </row>
    <row r="2075" spans="1:7" x14ac:dyDescent="0.25">
      <c r="A2075" s="3">
        <v>42758</v>
      </c>
      <c r="B2075">
        <v>30.02</v>
      </c>
      <c r="C2075">
        <v>30</v>
      </c>
      <c r="D2075">
        <v>30.2</v>
      </c>
      <c r="E2075">
        <v>29.94</v>
      </c>
      <c r="F2075" t="s">
        <v>1920</v>
      </c>
      <c r="G2075">
        <v>6.9999999999999999E-4</v>
      </c>
    </row>
    <row r="2076" spans="1:7" x14ac:dyDescent="0.25">
      <c r="A2076" s="3">
        <v>42755</v>
      </c>
      <c r="B2076">
        <v>30</v>
      </c>
      <c r="C2076">
        <v>30.11</v>
      </c>
      <c r="D2076">
        <v>30.11</v>
      </c>
      <c r="E2076">
        <v>29.93</v>
      </c>
      <c r="F2076" t="s">
        <v>1921</v>
      </c>
      <c r="G2076">
        <v>1.6999999999999999E-3</v>
      </c>
    </row>
    <row r="2077" spans="1:7" x14ac:dyDescent="0.25">
      <c r="A2077" s="3">
        <v>42754</v>
      </c>
      <c r="B2077">
        <v>29.95</v>
      </c>
      <c r="C2077">
        <v>29.85</v>
      </c>
      <c r="D2077">
        <v>30.02</v>
      </c>
      <c r="E2077">
        <v>29.84</v>
      </c>
      <c r="F2077" t="s">
        <v>1922</v>
      </c>
      <c r="G2077">
        <v>-1.6999999999999999E-3</v>
      </c>
    </row>
    <row r="2078" spans="1:7" x14ac:dyDescent="0.25">
      <c r="A2078" s="3">
        <v>42753</v>
      </c>
      <c r="B2078">
        <v>30</v>
      </c>
      <c r="C2078">
        <v>30</v>
      </c>
      <c r="D2078">
        <v>30.12</v>
      </c>
      <c r="E2078">
        <v>29.93</v>
      </c>
      <c r="F2078" t="s">
        <v>1923</v>
      </c>
      <c r="G2078">
        <v>0</v>
      </c>
    </row>
    <row r="2079" spans="1:7" x14ac:dyDescent="0.25">
      <c r="A2079" s="3">
        <v>42752</v>
      </c>
      <c r="B2079">
        <v>30</v>
      </c>
      <c r="C2079">
        <v>29.59</v>
      </c>
      <c r="D2079">
        <v>30.06</v>
      </c>
      <c r="E2079">
        <v>29.55</v>
      </c>
      <c r="F2079" t="s">
        <v>1924</v>
      </c>
      <c r="G2079">
        <v>8.0999999999999996E-3</v>
      </c>
    </row>
    <row r="2080" spans="1:7" x14ac:dyDescent="0.25">
      <c r="A2080" s="3">
        <v>42748</v>
      </c>
      <c r="B2080">
        <v>29.76</v>
      </c>
      <c r="C2080">
        <v>29.78</v>
      </c>
      <c r="D2080">
        <v>29.91</v>
      </c>
      <c r="E2080">
        <v>29.7</v>
      </c>
      <c r="F2080" t="s">
        <v>1925</v>
      </c>
      <c r="G2080">
        <v>-1.6999999999999999E-3</v>
      </c>
    </row>
    <row r="2081" spans="1:7" x14ac:dyDescent="0.25">
      <c r="A2081" s="3">
        <v>42747</v>
      </c>
      <c r="B2081">
        <v>29.81</v>
      </c>
      <c r="C2081">
        <v>29.72</v>
      </c>
      <c r="D2081">
        <v>29.82</v>
      </c>
      <c r="E2081">
        <v>29.55</v>
      </c>
      <c r="F2081" t="s">
        <v>1926</v>
      </c>
      <c r="G2081">
        <v>-4.3E-3</v>
      </c>
    </row>
    <row r="2082" spans="1:7" x14ac:dyDescent="0.25">
      <c r="A2082" s="3">
        <v>42746</v>
      </c>
      <c r="B2082">
        <v>29.94</v>
      </c>
      <c r="C2082">
        <v>29.68</v>
      </c>
      <c r="D2082">
        <v>29.98</v>
      </c>
      <c r="E2082">
        <v>29.65</v>
      </c>
      <c r="F2082" t="s">
        <v>1927</v>
      </c>
      <c r="G2082">
        <v>5.4000000000000003E-3</v>
      </c>
    </row>
    <row r="2083" spans="1:7" x14ac:dyDescent="0.25">
      <c r="A2083" s="3">
        <v>42745</v>
      </c>
      <c r="B2083">
        <v>29.78</v>
      </c>
      <c r="C2083">
        <v>29.69</v>
      </c>
      <c r="D2083">
        <v>29.84</v>
      </c>
      <c r="E2083">
        <v>29.57</v>
      </c>
      <c r="F2083" t="s">
        <v>1928</v>
      </c>
      <c r="G2083">
        <v>1E-3</v>
      </c>
    </row>
    <row r="2084" spans="1:7" x14ac:dyDescent="0.25">
      <c r="A2084" s="3">
        <v>42744</v>
      </c>
      <c r="B2084">
        <v>29.75</v>
      </c>
      <c r="C2084">
        <v>29.49</v>
      </c>
      <c r="D2084">
        <v>29.86</v>
      </c>
      <c r="E2084">
        <v>29.48</v>
      </c>
      <c r="F2084" t="s">
        <v>1929</v>
      </c>
      <c r="G2084">
        <v>9.1999999999999998E-3</v>
      </c>
    </row>
    <row r="2085" spans="1:7" x14ac:dyDescent="0.25">
      <c r="A2085" s="3">
        <v>42741</v>
      </c>
      <c r="B2085">
        <v>29.48</v>
      </c>
      <c r="C2085">
        <v>29.2</v>
      </c>
      <c r="D2085">
        <v>29.54</v>
      </c>
      <c r="E2085">
        <v>29.12</v>
      </c>
      <c r="F2085" t="s">
        <v>1930</v>
      </c>
      <c r="G2085">
        <v>1.1299999999999999E-2</v>
      </c>
    </row>
    <row r="2086" spans="1:7" x14ac:dyDescent="0.25">
      <c r="A2086" s="3">
        <v>42740</v>
      </c>
      <c r="B2086">
        <v>29.15</v>
      </c>
      <c r="C2086">
        <v>28.98</v>
      </c>
      <c r="D2086">
        <v>29.22</v>
      </c>
      <c r="E2086">
        <v>28.95</v>
      </c>
      <c r="F2086" t="s">
        <v>1931</v>
      </c>
      <c r="G2086">
        <v>5.1999999999999998E-3</v>
      </c>
    </row>
    <row r="2087" spans="1:7" x14ac:dyDescent="0.25">
      <c r="A2087" s="3">
        <v>42739</v>
      </c>
      <c r="B2087">
        <v>29</v>
      </c>
      <c r="C2087">
        <v>28.96</v>
      </c>
      <c r="D2087">
        <v>29.13</v>
      </c>
      <c r="E2087">
        <v>28.94</v>
      </c>
      <c r="F2087" t="s">
        <v>1932</v>
      </c>
      <c r="G2087">
        <v>-1.4E-3</v>
      </c>
    </row>
    <row r="2088" spans="1:7" x14ac:dyDescent="0.25">
      <c r="A2088" s="3">
        <v>42738</v>
      </c>
      <c r="B2088">
        <v>29.04</v>
      </c>
      <c r="C2088">
        <v>28.95</v>
      </c>
      <c r="D2088">
        <v>29.08</v>
      </c>
      <c r="E2088">
        <v>28.69</v>
      </c>
      <c r="F2088" t="s">
        <v>1933</v>
      </c>
      <c r="G2088">
        <v>3.0999999999999999E-3</v>
      </c>
    </row>
    <row r="2089" spans="1:7" x14ac:dyDescent="0.25">
      <c r="A2089" s="3">
        <v>42734</v>
      </c>
      <c r="B2089">
        <v>28.95</v>
      </c>
      <c r="C2089">
        <v>29.16</v>
      </c>
      <c r="D2089">
        <v>29.3</v>
      </c>
      <c r="E2089">
        <v>28.86</v>
      </c>
      <c r="F2089" t="s">
        <v>1934</v>
      </c>
      <c r="G2089">
        <v>-7.9000000000000008E-3</v>
      </c>
    </row>
    <row r="2090" spans="1:7" x14ac:dyDescent="0.25">
      <c r="A2090" s="3">
        <v>42733</v>
      </c>
      <c r="B2090">
        <v>29.18</v>
      </c>
      <c r="C2090">
        <v>29.11</v>
      </c>
      <c r="D2090">
        <v>29.28</v>
      </c>
      <c r="E2090">
        <v>29.1</v>
      </c>
      <c r="F2090" t="s">
        <v>1935</v>
      </c>
      <c r="G2090">
        <v>-2.9999999999999997E-4</v>
      </c>
    </row>
    <row r="2091" spans="1:7" x14ac:dyDescent="0.25">
      <c r="A2091" s="3">
        <v>42732</v>
      </c>
      <c r="B2091">
        <v>29.19</v>
      </c>
      <c r="C2091">
        <v>29.38</v>
      </c>
      <c r="D2091">
        <v>29.5</v>
      </c>
      <c r="E2091">
        <v>29.05</v>
      </c>
      <c r="F2091" t="s">
        <v>1936</v>
      </c>
      <c r="G2091">
        <v>-4.4000000000000003E-3</v>
      </c>
    </row>
    <row r="2092" spans="1:7" x14ac:dyDescent="0.25">
      <c r="A2092" s="3">
        <v>42731</v>
      </c>
      <c r="B2092">
        <v>29.32</v>
      </c>
      <c r="C2092">
        <v>29.13</v>
      </c>
      <c r="D2092">
        <v>29.45</v>
      </c>
      <c r="E2092">
        <v>29.12</v>
      </c>
      <c r="F2092" t="s">
        <v>1628</v>
      </c>
      <c r="G2092">
        <v>6.4999999999999997E-3</v>
      </c>
    </row>
    <row r="2093" spans="1:7" x14ac:dyDescent="0.25">
      <c r="A2093" s="3">
        <v>42727</v>
      </c>
      <c r="B2093">
        <v>29.13</v>
      </c>
      <c r="C2093">
        <v>28.9</v>
      </c>
      <c r="D2093">
        <v>29.13</v>
      </c>
      <c r="E2093">
        <v>28.9</v>
      </c>
      <c r="F2093" t="s">
        <v>1937</v>
      </c>
      <c r="G2093">
        <v>2.0999999999999999E-3</v>
      </c>
    </row>
    <row r="2094" spans="1:7" x14ac:dyDescent="0.25">
      <c r="A2094" s="3">
        <v>42726</v>
      </c>
      <c r="B2094">
        <v>29.07</v>
      </c>
      <c r="C2094">
        <v>29.09</v>
      </c>
      <c r="D2094">
        <v>29.13</v>
      </c>
      <c r="E2094">
        <v>28.91</v>
      </c>
      <c r="F2094" t="s">
        <v>1938</v>
      </c>
      <c r="G2094">
        <v>-6.7999999999999996E-3</v>
      </c>
    </row>
    <row r="2095" spans="1:7" x14ac:dyDescent="0.25">
      <c r="A2095" s="3">
        <v>42725</v>
      </c>
      <c r="B2095">
        <v>29.27</v>
      </c>
      <c r="C2095">
        <v>29.2</v>
      </c>
      <c r="D2095">
        <v>29.35</v>
      </c>
      <c r="E2095">
        <v>29.2</v>
      </c>
      <c r="F2095" t="s">
        <v>290</v>
      </c>
      <c r="G2095">
        <v>1E-3</v>
      </c>
    </row>
    <row r="2096" spans="1:7" x14ac:dyDescent="0.25">
      <c r="A2096" s="3">
        <v>42724</v>
      </c>
      <c r="B2096">
        <v>29.24</v>
      </c>
      <c r="C2096">
        <v>29.18</v>
      </c>
      <c r="D2096">
        <v>29.38</v>
      </c>
      <c r="E2096">
        <v>29.17</v>
      </c>
      <c r="F2096" t="s">
        <v>1939</v>
      </c>
      <c r="G2096">
        <v>2.7000000000000001E-3</v>
      </c>
    </row>
    <row r="2097" spans="1:7" x14ac:dyDescent="0.25">
      <c r="A2097" s="3">
        <v>42723</v>
      </c>
      <c r="B2097">
        <v>29.16</v>
      </c>
      <c r="C2097">
        <v>28.95</v>
      </c>
      <c r="D2097">
        <v>29.34</v>
      </c>
      <c r="E2097">
        <v>28.94</v>
      </c>
      <c r="F2097" t="s">
        <v>1940</v>
      </c>
      <c r="G2097">
        <v>5.8999999999999999E-3</v>
      </c>
    </row>
    <row r="2098" spans="1:7" x14ac:dyDescent="0.25">
      <c r="A2098" s="3">
        <v>42720</v>
      </c>
      <c r="B2098">
        <v>28.99</v>
      </c>
      <c r="C2098">
        <v>29.12</v>
      </c>
      <c r="D2098">
        <v>29.12</v>
      </c>
      <c r="E2098">
        <v>28.91</v>
      </c>
      <c r="F2098" t="s">
        <v>1941</v>
      </c>
      <c r="G2098">
        <v>1.4E-3</v>
      </c>
    </row>
    <row r="2099" spans="1:7" x14ac:dyDescent="0.25">
      <c r="A2099" s="3">
        <v>42719</v>
      </c>
      <c r="B2099">
        <v>28.95</v>
      </c>
      <c r="C2099">
        <v>28.84</v>
      </c>
      <c r="D2099">
        <v>29.18</v>
      </c>
      <c r="E2099">
        <v>28.81</v>
      </c>
      <c r="F2099" t="s">
        <v>1942</v>
      </c>
      <c r="G2099">
        <v>5.1999999999999998E-3</v>
      </c>
    </row>
    <row r="2100" spans="1:7" x14ac:dyDescent="0.25">
      <c r="A2100" s="3">
        <v>42718</v>
      </c>
      <c r="B2100">
        <v>28.8</v>
      </c>
      <c r="C2100">
        <v>28.76</v>
      </c>
      <c r="D2100">
        <v>29.05</v>
      </c>
      <c r="E2100">
        <v>28.75</v>
      </c>
      <c r="F2100" t="s">
        <v>1943</v>
      </c>
      <c r="G2100">
        <v>0</v>
      </c>
    </row>
    <row r="2101" spans="1:7" x14ac:dyDescent="0.25">
      <c r="A2101" s="3">
        <v>42717</v>
      </c>
      <c r="B2101">
        <v>28.8</v>
      </c>
      <c r="C2101">
        <v>28.46</v>
      </c>
      <c r="D2101">
        <v>28.98</v>
      </c>
      <c r="E2101">
        <v>28.44</v>
      </c>
      <c r="F2101" t="s">
        <v>1944</v>
      </c>
      <c r="G2101">
        <v>1.6899999999999998E-2</v>
      </c>
    </row>
    <row r="2102" spans="1:7" x14ac:dyDescent="0.25">
      <c r="A2102" s="3">
        <v>42716</v>
      </c>
      <c r="B2102">
        <v>28.32</v>
      </c>
      <c r="C2102">
        <v>28.32</v>
      </c>
      <c r="D2102">
        <v>28.75</v>
      </c>
      <c r="E2102">
        <v>28.12</v>
      </c>
      <c r="F2102" t="s">
        <v>1945</v>
      </c>
      <c r="G2102">
        <v>-6.0000000000000001E-3</v>
      </c>
    </row>
    <row r="2103" spans="1:7" x14ac:dyDescent="0.25">
      <c r="A2103" s="3">
        <v>42713</v>
      </c>
      <c r="B2103">
        <v>28.49</v>
      </c>
      <c r="C2103">
        <v>28.08</v>
      </c>
      <c r="D2103">
        <v>28.68</v>
      </c>
      <c r="E2103">
        <v>28.08</v>
      </c>
      <c r="F2103" t="s">
        <v>1946</v>
      </c>
      <c r="G2103">
        <v>1.6400000000000001E-2</v>
      </c>
    </row>
    <row r="2104" spans="1:7" x14ac:dyDescent="0.25">
      <c r="A2104" s="3">
        <v>42712</v>
      </c>
      <c r="B2104">
        <v>28.03</v>
      </c>
      <c r="C2104">
        <v>27.71</v>
      </c>
      <c r="D2104">
        <v>28.11</v>
      </c>
      <c r="E2104">
        <v>27.65</v>
      </c>
      <c r="F2104" t="s">
        <v>1947</v>
      </c>
      <c r="G2104">
        <v>9.7000000000000003E-3</v>
      </c>
    </row>
    <row r="2105" spans="1:7" x14ac:dyDescent="0.25">
      <c r="A2105" s="3">
        <v>42711</v>
      </c>
      <c r="B2105">
        <v>27.76</v>
      </c>
      <c r="C2105">
        <v>27.32</v>
      </c>
      <c r="D2105">
        <v>27.8</v>
      </c>
      <c r="E2105">
        <v>27.29</v>
      </c>
      <c r="F2105" t="s">
        <v>1948</v>
      </c>
      <c r="G2105">
        <v>9.7999999999999997E-3</v>
      </c>
    </row>
    <row r="2106" spans="1:7" x14ac:dyDescent="0.25">
      <c r="A2106" s="3">
        <v>42710</v>
      </c>
      <c r="B2106">
        <v>27.49</v>
      </c>
      <c r="C2106">
        <v>27.38</v>
      </c>
      <c r="D2106">
        <v>27.59</v>
      </c>
      <c r="E2106">
        <v>27.3</v>
      </c>
      <c r="F2106" t="s">
        <v>1949</v>
      </c>
      <c r="G2106">
        <v>7.7000000000000002E-3</v>
      </c>
    </row>
    <row r="2107" spans="1:7" x14ac:dyDescent="0.25">
      <c r="A2107" s="3">
        <v>42709</v>
      </c>
      <c r="B2107">
        <v>27.28</v>
      </c>
      <c r="C2107">
        <v>27.5</v>
      </c>
      <c r="D2107">
        <v>27.51</v>
      </c>
      <c r="E2107">
        <v>27.06</v>
      </c>
      <c r="F2107" t="s">
        <v>1950</v>
      </c>
      <c r="G2107">
        <v>-7.3000000000000001E-3</v>
      </c>
    </row>
    <row r="2108" spans="1:7" x14ac:dyDescent="0.25">
      <c r="A2108" s="3">
        <v>42706</v>
      </c>
      <c r="B2108">
        <v>27.48</v>
      </c>
      <c r="C2108">
        <v>27.29</v>
      </c>
      <c r="D2108">
        <v>27.52</v>
      </c>
      <c r="E2108">
        <v>27.21</v>
      </c>
      <c r="F2108" t="s">
        <v>1951</v>
      </c>
      <c r="G2108">
        <v>4.0000000000000001E-3</v>
      </c>
    </row>
    <row r="2109" spans="1:7" x14ac:dyDescent="0.25">
      <c r="A2109" s="3">
        <v>42705</v>
      </c>
      <c r="B2109">
        <v>27.37</v>
      </c>
      <c r="C2109">
        <v>27.59</v>
      </c>
      <c r="D2109">
        <v>27.73</v>
      </c>
      <c r="E2109">
        <v>27.26</v>
      </c>
      <c r="F2109" t="s">
        <v>1952</v>
      </c>
      <c r="G2109">
        <v>-9.4000000000000004E-3</v>
      </c>
    </row>
    <row r="2110" spans="1:7" x14ac:dyDescent="0.25">
      <c r="A2110" s="3">
        <v>42704</v>
      </c>
      <c r="B2110">
        <v>27.63</v>
      </c>
      <c r="C2110">
        <v>27.9</v>
      </c>
      <c r="D2110">
        <v>28.05</v>
      </c>
      <c r="E2110">
        <v>27.57</v>
      </c>
      <c r="F2110" t="s">
        <v>1953</v>
      </c>
      <c r="G2110">
        <v>-8.3000000000000001E-3</v>
      </c>
    </row>
    <row r="2111" spans="1:7" x14ac:dyDescent="0.25">
      <c r="A2111" s="3">
        <v>42703</v>
      </c>
      <c r="B2111">
        <v>27.86</v>
      </c>
      <c r="C2111">
        <v>27.7</v>
      </c>
      <c r="D2111">
        <v>28.01</v>
      </c>
      <c r="E2111">
        <v>27.52</v>
      </c>
      <c r="F2111" t="s">
        <v>1954</v>
      </c>
      <c r="G2111">
        <v>-1.1000000000000001E-3</v>
      </c>
    </row>
    <row r="2112" spans="1:7" x14ac:dyDescent="0.25">
      <c r="A2112" s="3">
        <v>42702</v>
      </c>
      <c r="B2112">
        <v>27.89</v>
      </c>
      <c r="C2112">
        <v>27.86</v>
      </c>
      <c r="D2112">
        <v>28.12</v>
      </c>
      <c r="E2112">
        <v>27.85</v>
      </c>
      <c r="F2112" t="s">
        <v>1955</v>
      </c>
      <c r="G2112">
        <v>-2.0999999999999999E-3</v>
      </c>
    </row>
    <row r="2113" spans="1:7" x14ac:dyDescent="0.25">
      <c r="A2113" s="3">
        <v>42699</v>
      </c>
      <c r="B2113">
        <v>27.95</v>
      </c>
      <c r="C2113">
        <v>27.78</v>
      </c>
      <c r="D2113">
        <v>27.97</v>
      </c>
      <c r="E2113">
        <v>27.74</v>
      </c>
      <c r="F2113" t="s">
        <v>1956</v>
      </c>
      <c r="G2113">
        <v>5.0000000000000001E-3</v>
      </c>
    </row>
    <row r="2114" spans="1:7" x14ac:dyDescent="0.25">
      <c r="A2114" s="3">
        <v>42697</v>
      </c>
      <c r="B2114">
        <v>27.81</v>
      </c>
      <c r="C2114">
        <v>27.84</v>
      </c>
      <c r="D2114">
        <v>27.88</v>
      </c>
      <c r="E2114">
        <v>27.58</v>
      </c>
      <c r="F2114" t="s">
        <v>1793</v>
      </c>
      <c r="G2114">
        <v>-5.0000000000000001E-3</v>
      </c>
    </row>
    <row r="2115" spans="1:7" x14ac:dyDescent="0.25">
      <c r="A2115" s="3">
        <v>42696</v>
      </c>
      <c r="B2115">
        <v>27.95</v>
      </c>
      <c r="C2115">
        <v>27.99</v>
      </c>
      <c r="D2115">
        <v>28.11</v>
      </c>
      <c r="E2115">
        <v>27.85</v>
      </c>
      <c r="F2115" t="s">
        <v>1787</v>
      </c>
      <c r="G2115">
        <v>6.9999999999999999E-4</v>
      </c>
    </row>
    <row r="2116" spans="1:7" x14ac:dyDescent="0.25">
      <c r="A2116" s="3">
        <v>42695</v>
      </c>
      <c r="B2116">
        <v>27.93</v>
      </c>
      <c r="C2116">
        <v>27.53</v>
      </c>
      <c r="D2116">
        <v>28</v>
      </c>
      <c r="E2116">
        <v>27.5</v>
      </c>
      <c r="F2116" t="s">
        <v>1194</v>
      </c>
      <c r="G2116">
        <v>1.49E-2</v>
      </c>
    </row>
    <row r="2117" spans="1:7" x14ac:dyDescent="0.25">
      <c r="A2117" s="3">
        <v>42692</v>
      </c>
      <c r="B2117">
        <v>27.52</v>
      </c>
      <c r="C2117">
        <v>27.43</v>
      </c>
      <c r="D2117">
        <v>27.64</v>
      </c>
      <c r="E2117">
        <v>27.41</v>
      </c>
      <c r="F2117" t="s">
        <v>1957</v>
      </c>
      <c r="G2117">
        <v>1.1000000000000001E-3</v>
      </c>
    </row>
    <row r="2118" spans="1:7" x14ac:dyDescent="0.25">
      <c r="A2118" s="3">
        <v>42691</v>
      </c>
      <c r="B2118">
        <v>27.49</v>
      </c>
      <c r="C2118">
        <v>27.45</v>
      </c>
      <c r="D2118">
        <v>27.59</v>
      </c>
      <c r="E2118">
        <v>27.21</v>
      </c>
      <c r="F2118" t="s">
        <v>1958</v>
      </c>
      <c r="G2118">
        <v>-4.0000000000000002E-4</v>
      </c>
    </row>
    <row r="2119" spans="1:7" x14ac:dyDescent="0.25">
      <c r="A2119" s="3">
        <v>42690</v>
      </c>
      <c r="B2119">
        <v>27.5</v>
      </c>
      <c r="C2119">
        <v>26.68</v>
      </c>
      <c r="D2119">
        <v>27.56</v>
      </c>
      <c r="E2119">
        <v>26.65</v>
      </c>
      <c r="F2119" t="s">
        <v>1959</v>
      </c>
      <c r="G2119">
        <v>2.69E-2</v>
      </c>
    </row>
    <row r="2120" spans="1:7" x14ac:dyDescent="0.25">
      <c r="A2120" s="3">
        <v>42689</v>
      </c>
      <c r="B2120">
        <v>26.78</v>
      </c>
      <c r="C2120">
        <v>26.64</v>
      </c>
      <c r="D2120">
        <v>26.92</v>
      </c>
      <c r="E2120">
        <v>26.54</v>
      </c>
      <c r="F2120" t="s">
        <v>1960</v>
      </c>
      <c r="G2120">
        <v>1.32E-2</v>
      </c>
    </row>
    <row r="2121" spans="1:7" x14ac:dyDescent="0.25">
      <c r="A2121" s="3">
        <v>42688</v>
      </c>
      <c r="B2121">
        <v>26.43</v>
      </c>
      <c r="C2121">
        <v>26.93</v>
      </c>
      <c r="D2121">
        <v>26.95</v>
      </c>
      <c r="E2121">
        <v>26.02</v>
      </c>
      <c r="F2121" t="s">
        <v>1961</v>
      </c>
      <c r="G2121">
        <v>-2.5100000000000001E-2</v>
      </c>
    </row>
    <row r="2122" spans="1:7" x14ac:dyDescent="0.25">
      <c r="A2122" s="3">
        <v>42685</v>
      </c>
      <c r="B2122">
        <v>27.11</v>
      </c>
      <c r="C2122">
        <v>26.78</v>
      </c>
      <c r="D2122">
        <v>27.22</v>
      </c>
      <c r="E2122">
        <v>26.64</v>
      </c>
      <c r="F2122" t="s">
        <v>1962</v>
      </c>
      <c r="G2122">
        <v>5.8999999999999999E-3</v>
      </c>
    </row>
    <row r="2123" spans="1:7" x14ac:dyDescent="0.25">
      <c r="A2123" s="3">
        <v>42684</v>
      </c>
      <c r="B2123">
        <v>26.95</v>
      </c>
      <c r="C2123">
        <v>27.77</v>
      </c>
      <c r="D2123">
        <v>27.77</v>
      </c>
      <c r="E2123">
        <v>26.46</v>
      </c>
      <c r="F2123" t="s">
        <v>1963</v>
      </c>
      <c r="G2123">
        <v>-2.7799999999999998E-2</v>
      </c>
    </row>
    <row r="2124" spans="1:7" x14ac:dyDescent="0.25">
      <c r="A2124" s="3">
        <v>42683</v>
      </c>
      <c r="B2124">
        <v>27.72</v>
      </c>
      <c r="C2124">
        <v>27.47</v>
      </c>
      <c r="D2124">
        <v>27.83</v>
      </c>
      <c r="E2124">
        <v>27.01</v>
      </c>
      <c r="F2124" t="s">
        <v>1964</v>
      </c>
      <c r="G2124">
        <v>-1.8E-3</v>
      </c>
    </row>
    <row r="2125" spans="1:7" x14ac:dyDescent="0.25">
      <c r="A2125" s="3">
        <v>42682</v>
      </c>
      <c r="B2125">
        <v>27.77</v>
      </c>
      <c r="C2125">
        <v>27.58</v>
      </c>
      <c r="D2125">
        <v>27.93</v>
      </c>
      <c r="E2125">
        <v>27.43</v>
      </c>
      <c r="F2125" t="s">
        <v>1965</v>
      </c>
      <c r="G2125">
        <v>6.1999999999999998E-3</v>
      </c>
    </row>
    <row r="2126" spans="1:7" x14ac:dyDescent="0.25">
      <c r="A2126" s="3">
        <v>42681</v>
      </c>
      <c r="B2126">
        <v>27.6</v>
      </c>
      <c r="C2126">
        <v>27.52</v>
      </c>
      <c r="D2126">
        <v>27.63</v>
      </c>
      <c r="E2126">
        <v>27.36</v>
      </c>
      <c r="F2126" t="s">
        <v>1966</v>
      </c>
      <c r="G2126">
        <v>1.43E-2</v>
      </c>
    </row>
    <row r="2127" spans="1:7" x14ac:dyDescent="0.25">
      <c r="A2127" s="3">
        <v>42678</v>
      </c>
      <c r="B2127">
        <v>27.21</v>
      </c>
      <c r="C2127">
        <v>27.13</v>
      </c>
      <c r="D2127">
        <v>27.56</v>
      </c>
      <c r="E2127">
        <v>27.03</v>
      </c>
      <c r="F2127" t="s">
        <v>1967</v>
      </c>
      <c r="G2127">
        <v>-9.1000000000000004E-3</v>
      </c>
    </row>
    <row r="2128" spans="1:7" x14ac:dyDescent="0.25">
      <c r="A2128" s="3">
        <v>42677</v>
      </c>
      <c r="B2128">
        <v>27.46</v>
      </c>
      <c r="C2128">
        <v>27.75</v>
      </c>
      <c r="D2128">
        <v>27.86</v>
      </c>
      <c r="E2128">
        <v>27.39</v>
      </c>
      <c r="F2128" t="s">
        <v>1401</v>
      </c>
      <c r="G2128">
        <v>-1.5800000000000002E-2</v>
      </c>
    </row>
    <row r="2129" spans="1:7" x14ac:dyDescent="0.25">
      <c r="A2129" s="3">
        <v>42676</v>
      </c>
      <c r="B2129">
        <v>27.9</v>
      </c>
      <c r="C2129">
        <v>27.85</v>
      </c>
      <c r="D2129">
        <v>28.09</v>
      </c>
      <c r="E2129">
        <v>27.81</v>
      </c>
      <c r="F2129" t="s">
        <v>1968</v>
      </c>
      <c r="G2129">
        <v>1.1000000000000001E-3</v>
      </c>
    </row>
    <row r="2130" spans="1:7" x14ac:dyDescent="0.25">
      <c r="A2130" s="3">
        <v>42675</v>
      </c>
      <c r="B2130">
        <v>27.87</v>
      </c>
      <c r="C2130">
        <v>28.36</v>
      </c>
      <c r="D2130">
        <v>28.44</v>
      </c>
      <c r="E2130">
        <v>27.63</v>
      </c>
      <c r="F2130" t="s">
        <v>1969</v>
      </c>
      <c r="G2130">
        <v>-1.83E-2</v>
      </c>
    </row>
    <row r="2131" spans="1:7" x14ac:dyDescent="0.25">
      <c r="A2131" s="3">
        <v>42674</v>
      </c>
      <c r="B2131">
        <v>28.39</v>
      </c>
      <c r="C2131">
        <v>28.41</v>
      </c>
      <c r="D2131">
        <v>28.56</v>
      </c>
      <c r="E2131">
        <v>28.3</v>
      </c>
      <c r="F2131" t="s">
        <v>1970</v>
      </c>
      <c r="G2131">
        <v>-1.4E-3</v>
      </c>
    </row>
    <row r="2132" spans="1:7" x14ac:dyDescent="0.25">
      <c r="A2132" s="3">
        <v>42671</v>
      </c>
      <c r="B2132">
        <v>28.43</v>
      </c>
      <c r="C2132">
        <v>28.47</v>
      </c>
      <c r="D2132">
        <v>28.8</v>
      </c>
      <c r="E2132">
        <v>28.36</v>
      </c>
      <c r="F2132" t="s">
        <v>1971</v>
      </c>
      <c r="G2132">
        <v>-6.6E-3</v>
      </c>
    </row>
    <row r="2133" spans="1:7" x14ac:dyDescent="0.25">
      <c r="A2133" s="3">
        <v>42670</v>
      </c>
      <c r="B2133">
        <v>28.62</v>
      </c>
      <c r="C2133">
        <v>28.85</v>
      </c>
      <c r="D2133">
        <v>28.96</v>
      </c>
      <c r="E2133">
        <v>28.52</v>
      </c>
      <c r="F2133" t="s">
        <v>1972</v>
      </c>
      <c r="G2133">
        <v>-9.7000000000000003E-3</v>
      </c>
    </row>
    <row r="2134" spans="1:7" x14ac:dyDescent="0.25">
      <c r="A2134" s="3">
        <v>42669</v>
      </c>
      <c r="B2134">
        <v>28.9</v>
      </c>
      <c r="C2134">
        <v>28.58</v>
      </c>
      <c r="D2134">
        <v>28.93</v>
      </c>
      <c r="E2134">
        <v>28.33</v>
      </c>
      <c r="F2134" t="s">
        <v>1973</v>
      </c>
      <c r="G2134">
        <v>-2.23E-2</v>
      </c>
    </row>
    <row r="2135" spans="1:7" x14ac:dyDescent="0.25">
      <c r="A2135" s="3">
        <v>42668</v>
      </c>
      <c r="B2135">
        <v>29.56</v>
      </c>
      <c r="C2135">
        <v>29.49</v>
      </c>
      <c r="D2135">
        <v>29.59</v>
      </c>
      <c r="E2135">
        <v>29.33</v>
      </c>
      <c r="F2135" t="s">
        <v>1974</v>
      </c>
      <c r="G2135">
        <v>5.1000000000000004E-3</v>
      </c>
    </row>
    <row r="2136" spans="1:7" x14ac:dyDescent="0.25">
      <c r="A2136" s="3">
        <v>42667</v>
      </c>
      <c r="B2136">
        <v>29.41</v>
      </c>
      <c r="C2136">
        <v>29.27</v>
      </c>
      <c r="D2136">
        <v>29.43</v>
      </c>
      <c r="E2136">
        <v>29.25</v>
      </c>
      <c r="F2136" t="s">
        <v>1975</v>
      </c>
      <c r="G2136">
        <v>8.8999999999999999E-3</v>
      </c>
    </row>
    <row r="2137" spans="1:7" x14ac:dyDescent="0.25">
      <c r="A2137" s="3">
        <v>42664</v>
      </c>
      <c r="B2137">
        <v>29.15</v>
      </c>
      <c r="C2137">
        <v>29.2</v>
      </c>
      <c r="D2137">
        <v>29.23</v>
      </c>
      <c r="E2137">
        <v>29.07</v>
      </c>
      <c r="F2137" t="s">
        <v>1976</v>
      </c>
      <c r="G2137">
        <v>-4.1000000000000003E-3</v>
      </c>
    </row>
    <row r="2138" spans="1:7" x14ac:dyDescent="0.25">
      <c r="A2138" s="3">
        <v>42663</v>
      </c>
      <c r="B2138">
        <v>29.27</v>
      </c>
      <c r="C2138">
        <v>29.21</v>
      </c>
      <c r="D2138">
        <v>29.34</v>
      </c>
      <c r="E2138">
        <v>29.08</v>
      </c>
      <c r="F2138" t="s">
        <v>1977</v>
      </c>
      <c r="G2138">
        <v>-2.9999999999999997E-4</v>
      </c>
    </row>
    <row r="2139" spans="1:7" x14ac:dyDescent="0.25">
      <c r="A2139" s="3">
        <v>42662</v>
      </c>
      <c r="B2139">
        <v>29.28</v>
      </c>
      <c r="C2139">
        <v>29.31</v>
      </c>
      <c r="D2139">
        <v>29.44</v>
      </c>
      <c r="E2139">
        <v>28.45</v>
      </c>
      <c r="F2139" t="s">
        <v>1978</v>
      </c>
      <c r="G2139">
        <v>-3.0999999999999999E-3</v>
      </c>
    </row>
    <row r="2140" spans="1:7" x14ac:dyDescent="0.25">
      <c r="A2140" s="3">
        <v>42661</v>
      </c>
      <c r="B2140">
        <v>29.37</v>
      </c>
      <c r="C2140">
        <v>29.55</v>
      </c>
      <c r="D2140">
        <v>29.55</v>
      </c>
      <c r="E2140">
        <v>29.36</v>
      </c>
      <c r="F2140" t="s">
        <v>1037</v>
      </c>
      <c r="G2140">
        <v>-6.9999999999999999E-4</v>
      </c>
    </row>
    <row r="2141" spans="1:7" x14ac:dyDescent="0.25">
      <c r="A2141" s="3">
        <v>42660</v>
      </c>
      <c r="B2141">
        <v>29.39</v>
      </c>
      <c r="C2141">
        <v>29.33</v>
      </c>
      <c r="D2141">
        <v>29.46</v>
      </c>
      <c r="E2141">
        <v>29.2</v>
      </c>
      <c r="F2141" t="s">
        <v>1518</v>
      </c>
      <c r="G2141">
        <v>-6.9999999999999999E-4</v>
      </c>
    </row>
    <row r="2142" spans="1:7" x14ac:dyDescent="0.25">
      <c r="A2142" s="3">
        <v>42657</v>
      </c>
      <c r="B2142">
        <v>29.41</v>
      </c>
      <c r="C2142">
        <v>29.47</v>
      </c>
      <c r="D2142">
        <v>29.54</v>
      </c>
      <c r="E2142">
        <v>29.28</v>
      </c>
      <c r="F2142" t="s">
        <v>1979</v>
      </c>
      <c r="G2142">
        <v>5.4999999999999997E-3</v>
      </c>
    </row>
    <row r="2143" spans="1:7" x14ac:dyDescent="0.25">
      <c r="A2143" s="3">
        <v>42656</v>
      </c>
      <c r="B2143">
        <v>29.25</v>
      </c>
      <c r="C2143">
        <v>29.2</v>
      </c>
      <c r="D2143">
        <v>29.36</v>
      </c>
      <c r="E2143">
        <v>28.93</v>
      </c>
      <c r="F2143" t="s">
        <v>1980</v>
      </c>
      <c r="G2143">
        <v>-3.0999999999999999E-3</v>
      </c>
    </row>
    <row r="2144" spans="1:7" x14ac:dyDescent="0.25">
      <c r="A2144" s="3">
        <v>42655</v>
      </c>
      <c r="B2144">
        <v>29.34</v>
      </c>
      <c r="C2144">
        <v>29.34</v>
      </c>
      <c r="D2144">
        <v>29.5</v>
      </c>
      <c r="E2144">
        <v>29.19</v>
      </c>
      <c r="F2144" t="s">
        <v>1657</v>
      </c>
      <c r="G2144">
        <v>9.2999999999999992E-3</v>
      </c>
    </row>
    <row r="2145" spans="1:7" x14ac:dyDescent="0.25">
      <c r="A2145" s="3">
        <v>42654</v>
      </c>
      <c r="B2145">
        <v>29.07</v>
      </c>
      <c r="C2145">
        <v>29.43</v>
      </c>
      <c r="D2145">
        <v>29.67</v>
      </c>
      <c r="E2145">
        <v>29.05</v>
      </c>
      <c r="F2145" t="s">
        <v>1981</v>
      </c>
      <c r="G2145">
        <v>2.0999999999999999E-3</v>
      </c>
    </row>
    <row r="2146" spans="1:7" x14ac:dyDescent="0.25">
      <c r="A2146" s="3">
        <v>42653</v>
      </c>
      <c r="B2146">
        <v>29.01</v>
      </c>
      <c r="C2146">
        <v>28.75</v>
      </c>
      <c r="D2146">
        <v>29.19</v>
      </c>
      <c r="E2146">
        <v>28.68</v>
      </c>
      <c r="F2146" t="s">
        <v>1982</v>
      </c>
      <c r="G2146">
        <v>1.72E-2</v>
      </c>
    </row>
    <row r="2147" spans="1:7" x14ac:dyDescent="0.25">
      <c r="A2147" s="3">
        <v>42650</v>
      </c>
      <c r="B2147">
        <v>28.52</v>
      </c>
      <c r="C2147">
        <v>28.58</v>
      </c>
      <c r="D2147">
        <v>28.64</v>
      </c>
      <c r="E2147">
        <v>28.38</v>
      </c>
      <c r="F2147" t="s">
        <v>1983</v>
      </c>
      <c r="G2147">
        <v>1.8E-3</v>
      </c>
    </row>
    <row r="2148" spans="1:7" x14ac:dyDescent="0.25">
      <c r="A2148" s="3">
        <v>42649</v>
      </c>
      <c r="B2148">
        <v>28.47</v>
      </c>
      <c r="C2148">
        <v>28.43</v>
      </c>
      <c r="D2148">
        <v>28.59</v>
      </c>
      <c r="E2148">
        <v>28.28</v>
      </c>
      <c r="F2148" t="s">
        <v>1984</v>
      </c>
      <c r="G2148">
        <v>7.4000000000000003E-3</v>
      </c>
    </row>
    <row r="2149" spans="1:7" x14ac:dyDescent="0.25">
      <c r="A2149" s="3">
        <v>42648</v>
      </c>
      <c r="B2149">
        <v>28.26</v>
      </c>
      <c r="C2149">
        <v>28.35</v>
      </c>
      <c r="D2149">
        <v>28.41</v>
      </c>
      <c r="E2149">
        <v>28.17</v>
      </c>
      <c r="F2149" t="s">
        <v>1985</v>
      </c>
      <c r="G2149">
        <v>4.0000000000000002E-4</v>
      </c>
    </row>
    <row r="2150" spans="1:7" x14ac:dyDescent="0.25">
      <c r="A2150" s="3">
        <v>42647</v>
      </c>
      <c r="B2150">
        <v>28.25</v>
      </c>
      <c r="C2150">
        <v>28.27</v>
      </c>
      <c r="D2150">
        <v>28.58</v>
      </c>
      <c r="E2150">
        <v>28.16</v>
      </c>
      <c r="F2150" t="s">
        <v>1986</v>
      </c>
      <c r="G2150">
        <v>4.3E-3</v>
      </c>
    </row>
    <row r="2151" spans="1:7" x14ac:dyDescent="0.25">
      <c r="A2151" s="3">
        <v>42646</v>
      </c>
      <c r="B2151">
        <v>28.13</v>
      </c>
      <c r="C2151">
        <v>28.18</v>
      </c>
      <c r="D2151">
        <v>28.26</v>
      </c>
      <c r="E2151">
        <v>28.07</v>
      </c>
      <c r="F2151" t="s">
        <v>1987</v>
      </c>
      <c r="G2151">
        <v>-4.5999999999999999E-3</v>
      </c>
    </row>
    <row r="2152" spans="1:7" x14ac:dyDescent="0.25">
      <c r="A2152" s="3">
        <v>42643</v>
      </c>
      <c r="B2152">
        <v>28.26</v>
      </c>
      <c r="C2152">
        <v>28.11</v>
      </c>
      <c r="D2152">
        <v>28.34</v>
      </c>
      <c r="E2152">
        <v>27.95</v>
      </c>
      <c r="F2152" t="s">
        <v>1988</v>
      </c>
      <c r="G2152">
        <v>7.4999999999999997E-3</v>
      </c>
    </row>
    <row r="2153" spans="1:7" x14ac:dyDescent="0.25">
      <c r="A2153" s="3">
        <v>42642</v>
      </c>
      <c r="B2153">
        <v>28.05</v>
      </c>
      <c r="C2153">
        <v>28.29</v>
      </c>
      <c r="D2153">
        <v>28.45</v>
      </c>
      <c r="E2153">
        <v>27.95</v>
      </c>
      <c r="F2153" t="s">
        <v>1989</v>
      </c>
      <c r="G2153">
        <v>-1.54E-2</v>
      </c>
    </row>
    <row r="2154" spans="1:7" x14ac:dyDescent="0.25">
      <c r="A2154" s="3">
        <v>42641</v>
      </c>
      <c r="B2154">
        <v>28.49</v>
      </c>
      <c r="C2154">
        <v>28.42</v>
      </c>
      <c r="D2154">
        <v>28.66</v>
      </c>
      <c r="E2154">
        <v>28.36</v>
      </c>
      <c r="F2154" t="s">
        <v>1990</v>
      </c>
      <c r="G2154">
        <v>7.7999999999999996E-3</v>
      </c>
    </row>
    <row r="2155" spans="1:7" x14ac:dyDescent="0.25">
      <c r="A2155" s="3">
        <v>42640</v>
      </c>
      <c r="B2155">
        <v>28.27</v>
      </c>
      <c r="C2155">
        <v>28.25</v>
      </c>
      <c r="D2155">
        <v>28.3</v>
      </c>
      <c r="E2155">
        <v>28.09</v>
      </c>
      <c r="F2155" t="s">
        <v>1991</v>
      </c>
      <c r="G2155">
        <v>1.8E-3</v>
      </c>
    </row>
    <row r="2156" spans="1:7" x14ac:dyDescent="0.25">
      <c r="A2156" s="3">
        <v>42639</v>
      </c>
      <c r="B2156">
        <v>28.22</v>
      </c>
      <c r="C2156">
        <v>27.91</v>
      </c>
      <c r="D2156">
        <v>28.35</v>
      </c>
      <c r="E2156">
        <v>27.89</v>
      </c>
      <c r="F2156" t="s">
        <v>1992</v>
      </c>
      <c r="G2156">
        <v>1.4E-3</v>
      </c>
    </row>
    <row r="2157" spans="1:7" x14ac:dyDescent="0.25">
      <c r="A2157" s="3">
        <v>42636</v>
      </c>
      <c r="B2157">
        <v>28.18</v>
      </c>
      <c r="C2157">
        <v>28.61</v>
      </c>
      <c r="D2157">
        <v>28.7</v>
      </c>
      <c r="E2157">
        <v>27.89</v>
      </c>
      <c r="F2157" t="s">
        <v>1993</v>
      </c>
      <c r="G2157">
        <v>-1.67E-2</v>
      </c>
    </row>
    <row r="2158" spans="1:7" x14ac:dyDescent="0.25">
      <c r="A2158" s="3">
        <v>42635</v>
      </c>
      <c r="B2158">
        <v>28.66</v>
      </c>
      <c r="C2158">
        <v>28.59</v>
      </c>
      <c r="D2158">
        <v>28.73</v>
      </c>
      <c r="E2158">
        <v>28.5</v>
      </c>
      <c r="F2158" t="s">
        <v>1994</v>
      </c>
      <c r="G2158">
        <v>9.4999999999999998E-3</v>
      </c>
    </row>
    <row r="2159" spans="1:7" x14ac:dyDescent="0.25">
      <c r="A2159" s="3">
        <v>42634</v>
      </c>
      <c r="B2159">
        <v>28.39</v>
      </c>
      <c r="C2159">
        <v>28.46</v>
      </c>
      <c r="D2159">
        <v>28.5</v>
      </c>
      <c r="E2159">
        <v>28.11</v>
      </c>
      <c r="F2159" t="s">
        <v>1995</v>
      </c>
      <c r="G2159">
        <v>0</v>
      </c>
    </row>
    <row r="2160" spans="1:7" x14ac:dyDescent="0.25">
      <c r="A2160" s="3">
        <v>42633</v>
      </c>
      <c r="B2160">
        <v>28.39</v>
      </c>
      <c r="C2160">
        <v>28.26</v>
      </c>
      <c r="D2160">
        <v>28.53</v>
      </c>
      <c r="E2160">
        <v>28.13</v>
      </c>
      <c r="F2160" t="s">
        <v>1996</v>
      </c>
      <c r="G2160">
        <v>0</v>
      </c>
    </row>
    <row r="2161" spans="1:7" x14ac:dyDescent="0.25">
      <c r="A2161" s="3">
        <v>42632</v>
      </c>
      <c r="B2161">
        <v>28.39</v>
      </c>
      <c r="C2161">
        <v>28.8</v>
      </c>
      <c r="D2161">
        <v>29.05</v>
      </c>
      <c r="E2161">
        <v>28.31</v>
      </c>
      <c r="F2161" t="s">
        <v>1997</v>
      </c>
      <c r="G2161">
        <v>-1.18E-2</v>
      </c>
    </row>
    <row r="2162" spans="1:7" x14ac:dyDescent="0.25">
      <c r="A2162" s="3">
        <v>42629</v>
      </c>
      <c r="B2162">
        <v>28.73</v>
      </c>
      <c r="C2162">
        <v>28.78</v>
      </c>
      <c r="D2162">
        <v>29.03</v>
      </c>
      <c r="E2162">
        <v>28.51</v>
      </c>
      <c r="F2162" t="s">
        <v>1998</v>
      </c>
      <c r="G2162">
        <v>-5.4999999999999997E-3</v>
      </c>
    </row>
    <row r="2163" spans="1:7" x14ac:dyDescent="0.25">
      <c r="A2163" s="3">
        <v>42628</v>
      </c>
      <c r="B2163">
        <v>28.89</v>
      </c>
      <c r="C2163">
        <v>28.46</v>
      </c>
      <c r="D2163">
        <v>28.93</v>
      </c>
      <c r="E2163">
        <v>28.37</v>
      </c>
      <c r="F2163" t="s">
        <v>1999</v>
      </c>
      <c r="G2163">
        <v>3.4000000000000002E-2</v>
      </c>
    </row>
    <row r="2164" spans="1:7" x14ac:dyDescent="0.25">
      <c r="A2164" s="3">
        <v>42627</v>
      </c>
      <c r="B2164">
        <v>27.94</v>
      </c>
      <c r="C2164">
        <v>27.18</v>
      </c>
      <c r="D2164">
        <v>28.26</v>
      </c>
      <c r="E2164">
        <v>27.15</v>
      </c>
      <c r="F2164" t="s">
        <v>2000</v>
      </c>
      <c r="G2164">
        <v>3.5200000000000002E-2</v>
      </c>
    </row>
    <row r="2165" spans="1:7" x14ac:dyDescent="0.25">
      <c r="A2165" s="3">
        <v>42626</v>
      </c>
      <c r="B2165">
        <v>26.99</v>
      </c>
      <c r="C2165">
        <v>26.88</v>
      </c>
      <c r="D2165">
        <v>27.2</v>
      </c>
      <c r="E2165">
        <v>26.81</v>
      </c>
      <c r="F2165" t="s">
        <v>2001</v>
      </c>
      <c r="G2165">
        <v>2.3900000000000001E-2</v>
      </c>
    </row>
    <row r="2166" spans="1:7" x14ac:dyDescent="0.25">
      <c r="A2166" s="3">
        <v>42625</v>
      </c>
      <c r="B2166">
        <v>26.36</v>
      </c>
      <c r="C2166">
        <v>25.66</v>
      </c>
      <c r="D2166">
        <v>26.43</v>
      </c>
      <c r="E2166">
        <v>25.63</v>
      </c>
      <c r="F2166" t="s">
        <v>2002</v>
      </c>
      <c r="G2166">
        <v>2.2499999999999999E-2</v>
      </c>
    </row>
    <row r="2167" spans="1:7" x14ac:dyDescent="0.25">
      <c r="A2167" s="3">
        <v>42622</v>
      </c>
      <c r="B2167">
        <v>25.78</v>
      </c>
      <c r="C2167">
        <v>26.16</v>
      </c>
      <c r="D2167">
        <v>26.43</v>
      </c>
      <c r="E2167">
        <v>25.78</v>
      </c>
      <c r="F2167" t="s">
        <v>2003</v>
      </c>
      <c r="G2167">
        <v>-2.2700000000000001E-2</v>
      </c>
    </row>
    <row r="2168" spans="1:7" x14ac:dyDescent="0.25">
      <c r="A2168" s="3">
        <v>42621</v>
      </c>
      <c r="B2168">
        <v>26.38</v>
      </c>
      <c r="C2168">
        <v>26.81</v>
      </c>
      <c r="D2168">
        <v>26.82</v>
      </c>
      <c r="E2168">
        <v>26.31</v>
      </c>
      <c r="F2168" t="s">
        <v>2004</v>
      </c>
      <c r="G2168">
        <v>-2.6200000000000001E-2</v>
      </c>
    </row>
    <row r="2169" spans="1:7" x14ac:dyDescent="0.25">
      <c r="A2169" s="3">
        <v>42620</v>
      </c>
      <c r="B2169">
        <v>27.09</v>
      </c>
      <c r="C2169">
        <v>26.96</v>
      </c>
      <c r="D2169">
        <v>27.19</v>
      </c>
      <c r="E2169">
        <v>26.77</v>
      </c>
      <c r="F2169" t="s">
        <v>2005</v>
      </c>
      <c r="G2169">
        <v>5.8999999999999999E-3</v>
      </c>
    </row>
    <row r="2170" spans="1:7" x14ac:dyDescent="0.25">
      <c r="A2170" s="3">
        <v>42619</v>
      </c>
      <c r="B2170">
        <v>26.93</v>
      </c>
      <c r="C2170">
        <v>26.98</v>
      </c>
      <c r="D2170">
        <v>27.07</v>
      </c>
      <c r="E2170">
        <v>26.88</v>
      </c>
      <c r="F2170" t="s">
        <v>2006</v>
      </c>
      <c r="G2170">
        <v>0</v>
      </c>
    </row>
    <row r="2171" spans="1:7" x14ac:dyDescent="0.25">
      <c r="A2171" s="3">
        <v>42615</v>
      </c>
      <c r="B2171">
        <v>26.93</v>
      </c>
      <c r="C2171">
        <v>26.93</v>
      </c>
      <c r="D2171">
        <v>27</v>
      </c>
      <c r="E2171">
        <v>26.7</v>
      </c>
      <c r="F2171" t="s">
        <v>2007</v>
      </c>
      <c r="G2171">
        <v>9.4000000000000004E-3</v>
      </c>
    </row>
    <row r="2172" spans="1:7" x14ac:dyDescent="0.25">
      <c r="A2172" s="3">
        <v>42614</v>
      </c>
      <c r="B2172">
        <v>26.68</v>
      </c>
      <c r="C2172">
        <v>26.54</v>
      </c>
      <c r="D2172">
        <v>26.7</v>
      </c>
      <c r="E2172">
        <v>26.41</v>
      </c>
      <c r="F2172" t="s">
        <v>2008</v>
      </c>
      <c r="G2172">
        <v>6.0000000000000001E-3</v>
      </c>
    </row>
    <row r="2173" spans="1:7" x14ac:dyDescent="0.25">
      <c r="A2173" s="3">
        <v>42613</v>
      </c>
      <c r="B2173">
        <v>26.52</v>
      </c>
      <c r="C2173">
        <v>26.41</v>
      </c>
      <c r="D2173">
        <v>26.64</v>
      </c>
      <c r="E2173">
        <v>26.41</v>
      </c>
      <c r="F2173" t="s">
        <v>2009</v>
      </c>
      <c r="G2173">
        <v>8.0000000000000004E-4</v>
      </c>
    </row>
    <row r="2174" spans="1:7" x14ac:dyDescent="0.25">
      <c r="A2174" s="3">
        <v>42612</v>
      </c>
      <c r="B2174">
        <v>26.5</v>
      </c>
      <c r="C2174">
        <v>26.45</v>
      </c>
      <c r="D2174">
        <v>26.62</v>
      </c>
      <c r="E2174">
        <v>26.38</v>
      </c>
      <c r="F2174" t="s">
        <v>2010</v>
      </c>
      <c r="G2174">
        <v>-7.4999999999999997E-3</v>
      </c>
    </row>
    <row r="2175" spans="1:7" x14ac:dyDescent="0.25">
      <c r="A2175" s="3">
        <v>42611</v>
      </c>
      <c r="B2175">
        <v>26.7</v>
      </c>
      <c r="C2175">
        <v>26.66</v>
      </c>
      <c r="D2175">
        <v>26.86</v>
      </c>
      <c r="E2175">
        <v>26.57</v>
      </c>
      <c r="F2175" t="s">
        <v>2011</v>
      </c>
      <c r="G2175">
        <v>-1.1000000000000001E-3</v>
      </c>
    </row>
    <row r="2176" spans="1:7" x14ac:dyDescent="0.25">
      <c r="A2176" s="3">
        <v>42608</v>
      </c>
      <c r="B2176">
        <v>26.73</v>
      </c>
      <c r="C2176">
        <v>26.85</v>
      </c>
      <c r="D2176">
        <v>26.99</v>
      </c>
      <c r="E2176">
        <v>26.58</v>
      </c>
      <c r="F2176" t="s">
        <v>2012</v>
      </c>
      <c r="G2176">
        <v>-6.0000000000000001E-3</v>
      </c>
    </row>
    <row r="2177" spans="1:7" x14ac:dyDescent="0.25">
      <c r="A2177" s="3">
        <v>42607</v>
      </c>
      <c r="B2177">
        <v>26.89</v>
      </c>
      <c r="C2177">
        <v>26.85</v>
      </c>
      <c r="D2177">
        <v>26.97</v>
      </c>
      <c r="E2177">
        <v>26.67</v>
      </c>
      <c r="F2177" t="s">
        <v>2013</v>
      </c>
      <c r="G2177">
        <v>-4.4000000000000003E-3</v>
      </c>
    </row>
    <row r="2178" spans="1:7" x14ac:dyDescent="0.25">
      <c r="A2178" s="3">
        <v>42606</v>
      </c>
      <c r="B2178">
        <v>27.01</v>
      </c>
      <c r="C2178">
        <v>27.14</v>
      </c>
      <c r="D2178">
        <v>27.19</v>
      </c>
      <c r="E2178">
        <v>26.92</v>
      </c>
      <c r="F2178" t="s">
        <v>2014</v>
      </c>
      <c r="G2178">
        <v>-7.4000000000000003E-3</v>
      </c>
    </row>
    <row r="2179" spans="1:7" x14ac:dyDescent="0.25">
      <c r="A2179" s="3">
        <v>42605</v>
      </c>
      <c r="B2179">
        <v>27.21</v>
      </c>
      <c r="C2179">
        <v>27.15</v>
      </c>
      <c r="D2179">
        <v>27.33</v>
      </c>
      <c r="E2179">
        <v>27.13</v>
      </c>
      <c r="F2179" t="s">
        <v>2015</v>
      </c>
      <c r="G2179">
        <v>2.8999999999999998E-3</v>
      </c>
    </row>
    <row r="2180" spans="1:7" x14ac:dyDescent="0.25">
      <c r="A2180" s="3">
        <v>42604</v>
      </c>
      <c r="B2180">
        <v>27.13</v>
      </c>
      <c r="C2180">
        <v>27.21</v>
      </c>
      <c r="D2180">
        <v>27.27</v>
      </c>
      <c r="E2180">
        <v>26.96</v>
      </c>
      <c r="F2180" t="s">
        <v>2016</v>
      </c>
      <c r="G2180">
        <v>-7.7000000000000002E-3</v>
      </c>
    </row>
    <row r="2181" spans="1:7" x14ac:dyDescent="0.25">
      <c r="A2181" s="3">
        <v>42601</v>
      </c>
      <c r="B2181">
        <v>27.34</v>
      </c>
      <c r="C2181">
        <v>27.19</v>
      </c>
      <c r="D2181">
        <v>27.42</v>
      </c>
      <c r="E2181">
        <v>27.09</v>
      </c>
      <c r="F2181" t="s">
        <v>2017</v>
      </c>
      <c r="G2181">
        <v>2.5999999999999999E-3</v>
      </c>
    </row>
    <row r="2182" spans="1:7" x14ac:dyDescent="0.25">
      <c r="A2182" s="3">
        <v>42600</v>
      </c>
      <c r="B2182">
        <v>27.27</v>
      </c>
      <c r="C2182">
        <v>27.31</v>
      </c>
      <c r="D2182">
        <v>27.4</v>
      </c>
      <c r="E2182">
        <v>27.25</v>
      </c>
      <c r="F2182" t="s">
        <v>1754</v>
      </c>
      <c r="G2182">
        <v>-1.1000000000000001E-3</v>
      </c>
    </row>
    <row r="2183" spans="1:7" x14ac:dyDescent="0.25">
      <c r="A2183" s="3">
        <v>42599</v>
      </c>
      <c r="B2183">
        <v>27.3</v>
      </c>
      <c r="C2183">
        <v>27.27</v>
      </c>
      <c r="D2183">
        <v>27.34</v>
      </c>
      <c r="E2183">
        <v>27.09</v>
      </c>
      <c r="F2183" t="s">
        <v>2018</v>
      </c>
      <c r="G2183">
        <v>-1.5E-3</v>
      </c>
    </row>
    <row r="2184" spans="1:7" x14ac:dyDescent="0.25">
      <c r="A2184" s="3">
        <v>42598</v>
      </c>
      <c r="B2184">
        <v>27.34</v>
      </c>
      <c r="C2184">
        <v>27.41</v>
      </c>
      <c r="D2184">
        <v>27.56</v>
      </c>
      <c r="E2184">
        <v>27.3</v>
      </c>
      <c r="F2184" t="s">
        <v>2019</v>
      </c>
      <c r="G2184">
        <v>-1.1000000000000001E-3</v>
      </c>
    </row>
    <row r="2185" spans="1:7" x14ac:dyDescent="0.25">
      <c r="A2185" s="3">
        <v>42597</v>
      </c>
      <c r="B2185">
        <v>27.37</v>
      </c>
      <c r="C2185">
        <v>27.04</v>
      </c>
      <c r="D2185">
        <v>27.39</v>
      </c>
      <c r="E2185">
        <v>27.02</v>
      </c>
      <c r="F2185" t="s">
        <v>2020</v>
      </c>
      <c r="G2185">
        <v>1.18E-2</v>
      </c>
    </row>
    <row r="2186" spans="1:7" x14ac:dyDescent="0.25">
      <c r="A2186" s="3">
        <v>42594</v>
      </c>
      <c r="B2186">
        <v>27.05</v>
      </c>
      <c r="C2186">
        <v>26.95</v>
      </c>
      <c r="D2186">
        <v>27.11</v>
      </c>
      <c r="E2186">
        <v>26.95</v>
      </c>
      <c r="F2186" t="s">
        <v>2021</v>
      </c>
      <c r="G2186">
        <v>2.5999999999999999E-3</v>
      </c>
    </row>
    <row r="2187" spans="1:7" x14ac:dyDescent="0.25">
      <c r="A2187" s="3">
        <v>42593</v>
      </c>
      <c r="B2187">
        <v>26.98</v>
      </c>
      <c r="C2187">
        <v>27.13</v>
      </c>
      <c r="D2187">
        <v>27.23</v>
      </c>
      <c r="E2187">
        <v>26.96</v>
      </c>
      <c r="F2187" t="s">
        <v>2022</v>
      </c>
      <c r="G2187">
        <v>-6.9999999999999999E-4</v>
      </c>
    </row>
    <row r="2188" spans="1:7" x14ac:dyDescent="0.25">
      <c r="A2188" s="3">
        <v>42592</v>
      </c>
      <c r="B2188">
        <v>27</v>
      </c>
      <c r="C2188">
        <v>27.18</v>
      </c>
      <c r="D2188">
        <v>27.23</v>
      </c>
      <c r="E2188">
        <v>26.94</v>
      </c>
      <c r="F2188" t="s">
        <v>619</v>
      </c>
      <c r="G2188">
        <v>-7.4000000000000003E-3</v>
      </c>
    </row>
    <row r="2189" spans="1:7" x14ac:dyDescent="0.25">
      <c r="A2189" s="3">
        <v>42591</v>
      </c>
      <c r="B2189">
        <v>27.2</v>
      </c>
      <c r="C2189">
        <v>27.06</v>
      </c>
      <c r="D2189">
        <v>27.23</v>
      </c>
      <c r="E2189">
        <v>27</v>
      </c>
      <c r="F2189" t="s">
        <v>2023</v>
      </c>
      <c r="G2189">
        <v>4.1000000000000003E-3</v>
      </c>
    </row>
    <row r="2190" spans="1:7" x14ac:dyDescent="0.25">
      <c r="A2190" s="3">
        <v>42590</v>
      </c>
      <c r="B2190">
        <v>27.09</v>
      </c>
      <c r="C2190">
        <v>26.88</v>
      </c>
      <c r="D2190">
        <v>27.09</v>
      </c>
      <c r="E2190">
        <v>26.79</v>
      </c>
      <c r="F2190" t="s">
        <v>2024</v>
      </c>
      <c r="G2190">
        <v>8.2000000000000007E-3</v>
      </c>
    </row>
    <row r="2191" spans="1:7" x14ac:dyDescent="0.25">
      <c r="A2191" s="3">
        <v>42587</v>
      </c>
      <c r="B2191">
        <v>26.87</v>
      </c>
      <c r="C2191">
        <v>26.57</v>
      </c>
      <c r="D2191">
        <v>26.91</v>
      </c>
      <c r="E2191">
        <v>26.55</v>
      </c>
      <c r="F2191" t="s">
        <v>2025</v>
      </c>
      <c r="G2191">
        <v>1.5100000000000001E-2</v>
      </c>
    </row>
    <row r="2192" spans="1:7" x14ac:dyDescent="0.25">
      <c r="A2192" s="3">
        <v>42586</v>
      </c>
      <c r="B2192">
        <v>26.47</v>
      </c>
      <c r="C2192">
        <v>26.39</v>
      </c>
      <c r="D2192">
        <v>26.5</v>
      </c>
      <c r="E2192">
        <v>26.32</v>
      </c>
      <c r="F2192" t="s">
        <v>2026</v>
      </c>
      <c r="G2192">
        <v>8.0000000000000004E-4</v>
      </c>
    </row>
    <row r="2193" spans="1:7" x14ac:dyDescent="0.25">
      <c r="A2193" s="3">
        <v>42585</v>
      </c>
      <c r="B2193">
        <v>26.45</v>
      </c>
      <c r="C2193">
        <v>26.2</v>
      </c>
      <c r="D2193">
        <v>26.46</v>
      </c>
      <c r="E2193">
        <v>26.19</v>
      </c>
      <c r="F2193" t="s">
        <v>2027</v>
      </c>
      <c r="G2193">
        <v>1.26E-2</v>
      </c>
    </row>
    <row r="2194" spans="1:7" x14ac:dyDescent="0.25">
      <c r="A2194" s="3">
        <v>42584</v>
      </c>
      <c r="B2194">
        <v>26.12</v>
      </c>
      <c r="C2194">
        <v>26.51</v>
      </c>
      <c r="D2194">
        <v>26.52</v>
      </c>
      <c r="E2194">
        <v>26</v>
      </c>
      <c r="F2194" t="s">
        <v>2028</v>
      </c>
      <c r="G2194">
        <v>-1.47E-2</v>
      </c>
    </row>
    <row r="2195" spans="1:7" x14ac:dyDescent="0.25">
      <c r="A2195" s="3">
        <v>42583</v>
      </c>
      <c r="B2195">
        <v>26.51</v>
      </c>
      <c r="C2195">
        <v>26.1</v>
      </c>
      <c r="D2195">
        <v>26.54</v>
      </c>
      <c r="E2195">
        <v>26.1</v>
      </c>
      <c r="F2195" t="s">
        <v>2029</v>
      </c>
      <c r="G2195">
        <v>1.77E-2</v>
      </c>
    </row>
    <row r="2196" spans="1:7" x14ac:dyDescent="0.25">
      <c r="A2196" s="3">
        <v>42580</v>
      </c>
      <c r="B2196">
        <v>26.05</v>
      </c>
      <c r="C2196">
        <v>26.05</v>
      </c>
      <c r="D2196">
        <v>26.14</v>
      </c>
      <c r="E2196">
        <v>25.92</v>
      </c>
      <c r="F2196" t="s">
        <v>2030</v>
      </c>
      <c r="G2196">
        <v>-1.5E-3</v>
      </c>
    </row>
    <row r="2197" spans="1:7" x14ac:dyDescent="0.25">
      <c r="A2197" s="3">
        <v>42579</v>
      </c>
      <c r="B2197">
        <v>26.09</v>
      </c>
      <c r="C2197">
        <v>25.71</v>
      </c>
      <c r="D2197">
        <v>26.11</v>
      </c>
      <c r="E2197">
        <v>25.7</v>
      </c>
      <c r="F2197" t="s">
        <v>2031</v>
      </c>
      <c r="G2197">
        <v>1.3599999999999999E-2</v>
      </c>
    </row>
    <row r="2198" spans="1:7" x14ac:dyDescent="0.25">
      <c r="A2198" s="3">
        <v>42578</v>
      </c>
      <c r="B2198">
        <v>25.74</v>
      </c>
      <c r="C2198">
        <v>26.07</v>
      </c>
      <c r="D2198">
        <v>26.09</v>
      </c>
      <c r="E2198">
        <v>25.69</v>
      </c>
      <c r="F2198" t="s">
        <v>2032</v>
      </c>
      <c r="G2198">
        <v>6.5000000000000002E-2</v>
      </c>
    </row>
    <row r="2199" spans="1:7" x14ac:dyDescent="0.25">
      <c r="A2199" s="3">
        <v>42577</v>
      </c>
      <c r="B2199">
        <v>24.17</v>
      </c>
      <c r="C2199">
        <v>24.2</v>
      </c>
      <c r="D2199">
        <v>24.49</v>
      </c>
      <c r="E2199">
        <v>24.11</v>
      </c>
      <c r="F2199" t="s">
        <v>2033</v>
      </c>
      <c r="G2199">
        <v>-7.0000000000000001E-3</v>
      </c>
    </row>
    <row r="2200" spans="1:7" x14ac:dyDescent="0.25">
      <c r="A2200" s="3">
        <v>42576</v>
      </c>
      <c r="B2200">
        <v>24.34</v>
      </c>
      <c r="C2200">
        <v>24.56</v>
      </c>
      <c r="D2200">
        <v>24.71</v>
      </c>
      <c r="E2200">
        <v>24.23</v>
      </c>
      <c r="F2200" t="s">
        <v>2034</v>
      </c>
      <c r="G2200">
        <v>-1.2999999999999999E-2</v>
      </c>
    </row>
    <row r="2201" spans="1:7" x14ac:dyDescent="0.25">
      <c r="A2201" s="3">
        <v>42573</v>
      </c>
      <c r="B2201">
        <v>24.66</v>
      </c>
      <c r="C2201">
        <v>24.82</v>
      </c>
      <c r="D2201">
        <v>24.82</v>
      </c>
      <c r="E2201">
        <v>24.58</v>
      </c>
      <c r="F2201" t="s">
        <v>2035</v>
      </c>
      <c r="G2201">
        <v>-8.0000000000000002E-3</v>
      </c>
    </row>
    <row r="2202" spans="1:7" x14ac:dyDescent="0.25">
      <c r="A2202" s="3">
        <v>42572</v>
      </c>
      <c r="B2202">
        <v>24.86</v>
      </c>
      <c r="C2202">
        <v>24.96</v>
      </c>
      <c r="D2202">
        <v>25.25</v>
      </c>
      <c r="E2202">
        <v>24.78</v>
      </c>
      <c r="F2202" t="s">
        <v>2036</v>
      </c>
      <c r="G2202">
        <v>-5.1999999999999998E-3</v>
      </c>
    </row>
    <row r="2203" spans="1:7" x14ac:dyDescent="0.25">
      <c r="A2203" s="3">
        <v>42571</v>
      </c>
      <c r="B2203">
        <v>24.99</v>
      </c>
      <c r="C2203">
        <v>25</v>
      </c>
      <c r="D2203">
        <v>25.11</v>
      </c>
      <c r="E2203">
        <v>24.93</v>
      </c>
      <c r="F2203" t="s">
        <v>2037</v>
      </c>
      <c r="G2203">
        <v>8.0000000000000004E-4</v>
      </c>
    </row>
    <row r="2204" spans="1:7" x14ac:dyDescent="0.25">
      <c r="A2204" s="3">
        <v>42570</v>
      </c>
      <c r="B2204">
        <v>24.97</v>
      </c>
      <c r="C2204">
        <v>24.89</v>
      </c>
      <c r="D2204">
        <v>25</v>
      </c>
      <c r="E2204">
        <v>24.84</v>
      </c>
      <c r="F2204" t="s">
        <v>2038</v>
      </c>
      <c r="G2204">
        <v>4.0000000000000002E-4</v>
      </c>
    </row>
    <row r="2205" spans="1:7" x14ac:dyDescent="0.25">
      <c r="A2205" s="3">
        <v>42569</v>
      </c>
      <c r="B2205">
        <v>24.96</v>
      </c>
      <c r="C2205">
        <v>24.68</v>
      </c>
      <c r="D2205">
        <v>25.03</v>
      </c>
      <c r="E2205">
        <v>24.65</v>
      </c>
      <c r="F2205" t="s">
        <v>2039</v>
      </c>
      <c r="G2205">
        <v>1.0500000000000001E-2</v>
      </c>
    </row>
    <row r="2206" spans="1:7" x14ac:dyDescent="0.25">
      <c r="A2206" s="3">
        <v>42566</v>
      </c>
      <c r="B2206">
        <v>24.7</v>
      </c>
      <c r="C2206">
        <v>24.73</v>
      </c>
      <c r="D2206">
        <v>24.82</v>
      </c>
      <c r="E2206">
        <v>24.62</v>
      </c>
      <c r="F2206" t="s">
        <v>2040</v>
      </c>
      <c r="G2206">
        <v>0</v>
      </c>
    </row>
    <row r="2207" spans="1:7" x14ac:dyDescent="0.25">
      <c r="A2207" s="3">
        <v>42565</v>
      </c>
      <c r="B2207">
        <v>24.7</v>
      </c>
      <c r="C2207">
        <v>24.35</v>
      </c>
      <c r="D2207">
        <v>24.75</v>
      </c>
      <c r="E2207">
        <v>24.33</v>
      </c>
      <c r="F2207" t="s">
        <v>2041</v>
      </c>
      <c r="G2207">
        <v>1.9800000000000002E-2</v>
      </c>
    </row>
    <row r="2208" spans="1:7" x14ac:dyDescent="0.25">
      <c r="A2208" s="3">
        <v>42564</v>
      </c>
      <c r="B2208">
        <v>24.22</v>
      </c>
      <c r="C2208">
        <v>24.35</v>
      </c>
      <c r="D2208">
        <v>24.42</v>
      </c>
      <c r="E2208">
        <v>24.21</v>
      </c>
      <c r="F2208" t="s">
        <v>2042</v>
      </c>
      <c r="G2208">
        <v>-5.7000000000000002E-3</v>
      </c>
    </row>
    <row r="2209" spans="1:7" x14ac:dyDescent="0.25">
      <c r="A2209" s="3">
        <v>42563</v>
      </c>
      <c r="B2209">
        <v>24.36</v>
      </c>
      <c r="C2209">
        <v>24.29</v>
      </c>
      <c r="D2209">
        <v>24.43</v>
      </c>
      <c r="E2209">
        <v>24.28</v>
      </c>
      <c r="F2209" t="s">
        <v>2043</v>
      </c>
      <c r="G2209">
        <v>4.4999999999999997E-3</v>
      </c>
    </row>
    <row r="2210" spans="1:7" x14ac:dyDescent="0.25">
      <c r="A2210" s="3">
        <v>42562</v>
      </c>
      <c r="B2210">
        <v>24.25</v>
      </c>
      <c r="C2210">
        <v>24.19</v>
      </c>
      <c r="D2210">
        <v>24.41</v>
      </c>
      <c r="E2210">
        <v>24.18</v>
      </c>
      <c r="F2210" t="s">
        <v>2044</v>
      </c>
      <c r="G2210">
        <v>3.3E-3</v>
      </c>
    </row>
    <row r="2211" spans="1:7" x14ac:dyDescent="0.25">
      <c r="A2211" s="3">
        <v>42559</v>
      </c>
      <c r="B2211">
        <v>24.17</v>
      </c>
      <c r="C2211">
        <v>24.12</v>
      </c>
      <c r="D2211">
        <v>24.22</v>
      </c>
      <c r="E2211">
        <v>24.01</v>
      </c>
      <c r="F2211" t="s">
        <v>2045</v>
      </c>
      <c r="G2211">
        <v>7.9000000000000008E-3</v>
      </c>
    </row>
    <row r="2212" spans="1:7" x14ac:dyDescent="0.25">
      <c r="A2212" s="3">
        <v>42558</v>
      </c>
      <c r="B2212">
        <v>23.98</v>
      </c>
      <c r="C2212">
        <v>23.93</v>
      </c>
      <c r="D2212">
        <v>24.12</v>
      </c>
      <c r="E2212">
        <v>23.91</v>
      </c>
      <c r="F2212" t="s">
        <v>2046</v>
      </c>
      <c r="G2212">
        <v>4.1999999999999997E-3</v>
      </c>
    </row>
    <row r="2213" spans="1:7" x14ac:dyDescent="0.25">
      <c r="A2213" s="3">
        <v>42557</v>
      </c>
      <c r="B2213">
        <v>23.88</v>
      </c>
      <c r="C2213">
        <v>23.65</v>
      </c>
      <c r="D2213">
        <v>23.91</v>
      </c>
      <c r="E2213">
        <v>23.59</v>
      </c>
      <c r="F2213" t="s">
        <v>2047</v>
      </c>
      <c r="G2213">
        <v>5.4999999999999997E-3</v>
      </c>
    </row>
    <row r="2214" spans="1:7" x14ac:dyDescent="0.25">
      <c r="A2214" s="3">
        <v>42556</v>
      </c>
      <c r="B2214">
        <v>23.75</v>
      </c>
      <c r="C2214">
        <v>23.85</v>
      </c>
      <c r="D2214">
        <v>23.85</v>
      </c>
      <c r="E2214">
        <v>23.61</v>
      </c>
      <c r="F2214" t="s">
        <v>2048</v>
      </c>
      <c r="G2214">
        <v>-9.1999999999999998E-3</v>
      </c>
    </row>
    <row r="2215" spans="1:7" x14ac:dyDescent="0.25">
      <c r="A2215" s="3">
        <v>42552</v>
      </c>
      <c r="B2215">
        <v>23.97</v>
      </c>
      <c r="C2215">
        <v>23.87</v>
      </c>
      <c r="D2215">
        <v>24.12</v>
      </c>
      <c r="E2215">
        <v>23.83</v>
      </c>
      <c r="F2215" t="s">
        <v>2049</v>
      </c>
      <c r="G2215">
        <v>2.8999999999999998E-3</v>
      </c>
    </row>
    <row r="2216" spans="1:7" x14ac:dyDescent="0.25">
      <c r="A2216" s="3">
        <v>42551</v>
      </c>
      <c r="B2216">
        <v>23.9</v>
      </c>
      <c r="C2216">
        <v>23.61</v>
      </c>
      <c r="D2216">
        <v>23.94</v>
      </c>
      <c r="E2216">
        <v>23.57</v>
      </c>
      <c r="F2216" t="s">
        <v>2050</v>
      </c>
      <c r="G2216">
        <v>1.2699999999999999E-2</v>
      </c>
    </row>
    <row r="2217" spans="1:7" x14ac:dyDescent="0.25">
      <c r="A2217" s="3">
        <v>42550</v>
      </c>
      <c r="B2217">
        <v>23.6</v>
      </c>
      <c r="C2217">
        <v>23.49</v>
      </c>
      <c r="D2217">
        <v>23.64</v>
      </c>
      <c r="E2217">
        <v>23.41</v>
      </c>
      <c r="F2217" t="s">
        <v>1412</v>
      </c>
      <c r="G2217">
        <v>8.5000000000000006E-3</v>
      </c>
    </row>
    <row r="2218" spans="1:7" x14ac:dyDescent="0.25">
      <c r="A2218" s="3">
        <v>42549</v>
      </c>
      <c r="B2218">
        <v>23.4</v>
      </c>
      <c r="C2218">
        <v>23.23</v>
      </c>
      <c r="D2218">
        <v>23.41</v>
      </c>
      <c r="E2218">
        <v>23.04</v>
      </c>
      <c r="F2218" t="s">
        <v>2051</v>
      </c>
      <c r="G2218">
        <v>1.6899999999999998E-2</v>
      </c>
    </row>
    <row r="2219" spans="1:7" x14ac:dyDescent="0.25">
      <c r="A2219" s="3">
        <v>42548</v>
      </c>
      <c r="B2219">
        <v>23.01</v>
      </c>
      <c r="C2219">
        <v>23.25</v>
      </c>
      <c r="D2219">
        <v>23.26</v>
      </c>
      <c r="E2219">
        <v>22.88</v>
      </c>
      <c r="F2219" t="s">
        <v>2052</v>
      </c>
      <c r="G2219">
        <v>-1.46E-2</v>
      </c>
    </row>
    <row r="2220" spans="1:7" x14ac:dyDescent="0.25">
      <c r="A2220" s="3">
        <v>42545</v>
      </c>
      <c r="B2220">
        <v>23.35</v>
      </c>
      <c r="C2220">
        <v>23.23</v>
      </c>
      <c r="D2220">
        <v>23.66</v>
      </c>
      <c r="E2220">
        <v>23.16</v>
      </c>
      <c r="F2220" t="s">
        <v>2053</v>
      </c>
      <c r="G2220">
        <v>-2.7900000000000001E-2</v>
      </c>
    </row>
    <row r="2221" spans="1:7" x14ac:dyDescent="0.25">
      <c r="A2221" s="3">
        <v>42544</v>
      </c>
      <c r="B2221">
        <v>24.02</v>
      </c>
      <c r="C2221">
        <v>23.98</v>
      </c>
      <c r="D2221">
        <v>24.07</v>
      </c>
      <c r="E2221">
        <v>23.81</v>
      </c>
      <c r="F2221" t="s">
        <v>2054</v>
      </c>
      <c r="G2221">
        <v>5.4000000000000003E-3</v>
      </c>
    </row>
    <row r="2222" spans="1:7" x14ac:dyDescent="0.25">
      <c r="A2222" s="3">
        <v>42543</v>
      </c>
      <c r="B2222">
        <v>23.89</v>
      </c>
      <c r="C2222">
        <v>24.06</v>
      </c>
      <c r="D2222">
        <v>24.22</v>
      </c>
      <c r="E2222">
        <v>23.84</v>
      </c>
      <c r="F2222" t="s">
        <v>2055</v>
      </c>
      <c r="G2222">
        <v>-3.8E-3</v>
      </c>
    </row>
    <row r="2223" spans="1:7" x14ac:dyDescent="0.25">
      <c r="A2223" s="3">
        <v>42542</v>
      </c>
      <c r="B2223">
        <v>23.98</v>
      </c>
      <c r="C2223">
        <v>23.73</v>
      </c>
      <c r="D2223">
        <v>24.09</v>
      </c>
      <c r="E2223">
        <v>23.67</v>
      </c>
      <c r="F2223" t="s">
        <v>2056</v>
      </c>
      <c r="G2223">
        <v>8.8000000000000005E-3</v>
      </c>
    </row>
    <row r="2224" spans="1:7" x14ac:dyDescent="0.25">
      <c r="A2224" s="3">
        <v>42541</v>
      </c>
      <c r="B2224">
        <v>23.77</v>
      </c>
      <c r="C2224">
        <v>24</v>
      </c>
      <c r="D2224">
        <v>24.14</v>
      </c>
      <c r="E2224">
        <v>23.76</v>
      </c>
      <c r="F2224" t="s">
        <v>2057</v>
      </c>
      <c r="G2224">
        <v>-2.5000000000000001E-3</v>
      </c>
    </row>
    <row r="2225" spans="1:7" x14ac:dyDescent="0.25">
      <c r="A2225" s="3">
        <v>42538</v>
      </c>
      <c r="B2225">
        <v>23.83</v>
      </c>
      <c r="C2225">
        <v>24.16</v>
      </c>
      <c r="D2225">
        <v>24.16</v>
      </c>
      <c r="E2225">
        <v>23.82</v>
      </c>
      <c r="F2225" t="s">
        <v>2058</v>
      </c>
      <c r="G2225">
        <v>-2.3E-2</v>
      </c>
    </row>
    <row r="2226" spans="1:7" x14ac:dyDescent="0.25">
      <c r="A2226" s="3">
        <v>42537</v>
      </c>
      <c r="B2226">
        <v>24.39</v>
      </c>
      <c r="C2226">
        <v>24.11</v>
      </c>
      <c r="D2226">
        <v>24.44</v>
      </c>
      <c r="E2226">
        <v>24.02</v>
      </c>
      <c r="F2226" t="s">
        <v>2059</v>
      </c>
      <c r="G2226">
        <v>4.1000000000000003E-3</v>
      </c>
    </row>
    <row r="2227" spans="1:7" x14ac:dyDescent="0.25">
      <c r="A2227" s="3">
        <v>42536</v>
      </c>
      <c r="B2227">
        <v>24.29</v>
      </c>
      <c r="C2227">
        <v>24.45</v>
      </c>
      <c r="D2227">
        <v>24.6</v>
      </c>
      <c r="E2227">
        <v>24.26</v>
      </c>
      <c r="F2227" t="s">
        <v>2060</v>
      </c>
      <c r="G2227">
        <v>-2.8999999999999998E-3</v>
      </c>
    </row>
    <row r="2228" spans="1:7" x14ac:dyDescent="0.25">
      <c r="A2228" s="3">
        <v>42535</v>
      </c>
      <c r="B2228">
        <v>24.36</v>
      </c>
      <c r="C2228">
        <v>24.33</v>
      </c>
      <c r="D2228">
        <v>24.62</v>
      </c>
      <c r="E2228">
        <v>24.19</v>
      </c>
      <c r="F2228" t="s">
        <v>2061</v>
      </c>
      <c r="G2228">
        <v>8.0000000000000004E-4</v>
      </c>
    </row>
    <row r="2229" spans="1:7" x14ac:dyDescent="0.25">
      <c r="A2229" s="3">
        <v>42534</v>
      </c>
      <c r="B2229">
        <v>24.34</v>
      </c>
      <c r="C2229">
        <v>24.67</v>
      </c>
      <c r="D2229">
        <v>24.78</v>
      </c>
      <c r="E2229">
        <v>24.27</v>
      </c>
      <c r="F2229" t="s">
        <v>2062</v>
      </c>
      <c r="G2229">
        <v>-1.4999999999999999E-2</v>
      </c>
    </row>
    <row r="2230" spans="1:7" x14ac:dyDescent="0.25">
      <c r="A2230" s="3">
        <v>42531</v>
      </c>
      <c r="B2230">
        <v>24.71</v>
      </c>
      <c r="C2230">
        <v>24.63</v>
      </c>
      <c r="D2230">
        <v>24.84</v>
      </c>
      <c r="E2230">
        <v>24.62</v>
      </c>
      <c r="F2230" t="s">
        <v>2063</v>
      </c>
      <c r="G2230">
        <v>-8.0000000000000002E-3</v>
      </c>
    </row>
    <row r="2231" spans="1:7" x14ac:dyDescent="0.25">
      <c r="A2231" s="3">
        <v>42530</v>
      </c>
      <c r="B2231">
        <v>24.91</v>
      </c>
      <c r="C2231">
        <v>24.62</v>
      </c>
      <c r="D2231">
        <v>25</v>
      </c>
      <c r="E2231">
        <v>24.61</v>
      </c>
      <c r="F2231" t="s">
        <v>2064</v>
      </c>
      <c r="G2231">
        <v>7.3000000000000001E-3</v>
      </c>
    </row>
    <row r="2232" spans="1:7" x14ac:dyDescent="0.25">
      <c r="A2232" s="3">
        <v>42529</v>
      </c>
      <c r="B2232">
        <v>24.73</v>
      </c>
      <c r="C2232">
        <v>24.75</v>
      </c>
      <c r="D2232">
        <v>24.89</v>
      </c>
      <c r="E2232">
        <v>24.67</v>
      </c>
      <c r="F2232" t="s">
        <v>2065</v>
      </c>
      <c r="G2232">
        <v>-1.1999999999999999E-3</v>
      </c>
    </row>
    <row r="2233" spans="1:7" x14ac:dyDescent="0.25">
      <c r="A2233" s="3">
        <v>42528</v>
      </c>
      <c r="B2233">
        <v>24.76</v>
      </c>
      <c r="C2233">
        <v>24.81</v>
      </c>
      <c r="D2233">
        <v>24.97</v>
      </c>
      <c r="E2233">
        <v>24.74</v>
      </c>
      <c r="F2233" t="s">
        <v>2066</v>
      </c>
      <c r="G2233">
        <v>4.1000000000000003E-3</v>
      </c>
    </row>
    <row r="2234" spans="1:7" x14ac:dyDescent="0.25">
      <c r="A2234" s="3">
        <v>42527</v>
      </c>
      <c r="B2234">
        <v>24.66</v>
      </c>
      <c r="C2234">
        <v>24.5</v>
      </c>
      <c r="D2234">
        <v>25.47</v>
      </c>
      <c r="E2234">
        <v>24.39</v>
      </c>
      <c r="F2234" t="s">
        <v>2067</v>
      </c>
      <c r="G2234">
        <v>7.4000000000000003E-3</v>
      </c>
    </row>
    <row r="2235" spans="1:7" x14ac:dyDescent="0.25">
      <c r="A2235" s="3">
        <v>42524</v>
      </c>
      <c r="B2235">
        <v>24.48</v>
      </c>
      <c r="C2235">
        <v>24.45</v>
      </c>
      <c r="D2235">
        <v>24.57</v>
      </c>
      <c r="E2235">
        <v>24.36</v>
      </c>
      <c r="F2235" t="s">
        <v>2068</v>
      </c>
      <c r="G2235">
        <v>2E-3</v>
      </c>
    </row>
    <row r="2236" spans="1:7" x14ac:dyDescent="0.25">
      <c r="A2236" s="3">
        <v>42523</v>
      </c>
      <c r="B2236">
        <v>24.43</v>
      </c>
      <c r="C2236">
        <v>24.4</v>
      </c>
      <c r="D2236">
        <v>24.46</v>
      </c>
      <c r="E2236">
        <v>24.16</v>
      </c>
      <c r="F2236" t="s">
        <v>2069</v>
      </c>
      <c r="G2236">
        <v>-7.3000000000000001E-3</v>
      </c>
    </row>
    <row r="2237" spans="1:7" x14ac:dyDescent="0.25">
      <c r="A2237" s="3">
        <v>42522</v>
      </c>
      <c r="B2237">
        <v>24.61</v>
      </c>
      <c r="C2237">
        <v>24.75</v>
      </c>
      <c r="D2237">
        <v>24.89</v>
      </c>
      <c r="E2237">
        <v>24.58</v>
      </c>
      <c r="F2237" t="s">
        <v>2070</v>
      </c>
      <c r="G2237">
        <v>-1.4E-2</v>
      </c>
    </row>
    <row r="2238" spans="1:7" x14ac:dyDescent="0.25">
      <c r="A2238" s="3">
        <v>42521</v>
      </c>
      <c r="B2238">
        <v>24.96</v>
      </c>
      <c r="C2238">
        <v>24.9</v>
      </c>
      <c r="D2238">
        <v>25.1</v>
      </c>
      <c r="E2238">
        <v>24.7</v>
      </c>
      <c r="F2238" t="s">
        <v>2071</v>
      </c>
      <c r="G2238">
        <v>-5.1999999999999998E-3</v>
      </c>
    </row>
    <row r="2239" spans="1:7" x14ac:dyDescent="0.25">
      <c r="A2239" s="3">
        <v>42517</v>
      </c>
      <c r="B2239">
        <v>25.09</v>
      </c>
      <c r="C2239">
        <v>24.86</v>
      </c>
      <c r="D2239">
        <v>25.12</v>
      </c>
      <c r="E2239">
        <v>24.81</v>
      </c>
      <c r="F2239" t="s">
        <v>2072</v>
      </c>
      <c r="G2239">
        <v>-4.0000000000000002E-4</v>
      </c>
    </row>
    <row r="2240" spans="1:7" x14ac:dyDescent="0.25">
      <c r="A2240" s="3">
        <v>42516</v>
      </c>
      <c r="B2240">
        <v>25.1</v>
      </c>
      <c r="C2240">
        <v>24.92</v>
      </c>
      <c r="D2240">
        <v>25.18</v>
      </c>
      <c r="E2240">
        <v>24.66</v>
      </c>
      <c r="F2240" t="s">
        <v>2073</v>
      </c>
      <c r="G2240">
        <v>7.6E-3</v>
      </c>
    </row>
    <row r="2241" spans="1:7" x14ac:dyDescent="0.25">
      <c r="A2241" s="3">
        <v>42515</v>
      </c>
      <c r="B2241">
        <v>24.91</v>
      </c>
      <c r="C2241">
        <v>24.67</v>
      </c>
      <c r="D2241">
        <v>24.93</v>
      </c>
      <c r="E2241">
        <v>24.53</v>
      </c>
      <c r="F2241" t="s">
        <v>2074</v>
      </c>
      <c r="G2241">
        <v>1.7600000000000001E-2</v>
      </c>
    </row>
    <row r="2242" spans="1:7" x14ac:dyDescent="0.25">
      <c r="A2242" s="3">
        <v>42514</v>
      </c>
      <c r="B2242">
        <v>24.48</v>
      </c>
      <c r="C2242">
        <v>24.3</v>
      </c>
      <c r="D2242">
        <v>24.52</v>
      </c>
      <c r="E2242">
        <v>24.21</v>
      </c>
      <c r="F2242" t="s">
        <v>2075</v>
      </c>
      <c r="G2242">
        <v>1.5299999999999999E-2</v>
      </c>
    </row>
    <row r="2243" spans="1:7" x14ac:dyDescent="0.25">
      <c r="A2243" s="3">
        <v>42513</v>
      </c>
      <c r="B2243">
        <v>24.11</v>
      </c>
      <c r="C2243">
        <v>23.97</v>
      </c>
      <c r="D2243">
        <v>24.3</v>
      </c>
      <c r="E2243">
        <v>23.92</v>
      </c>
      <c r="F2243" t="s">
        <v>2076</v>
      </c>
      <c r="G2243">
        <v>1.2999999999999999E-2</v>
      </c>
    </row>
    <row r="2244" spans="1:7" x14ac:dyDescent="0.25">
      <c r="A2244" s="3">
        <v>42510</v>
      </c>
      <c r="B2244">
        <v>23.8</v>
      </c>
      <c r="C2244">
        <v>23.66</v>
      </c>
      <c r="D2244">
        <v>23.86</v>
      </c>
      <c r="E2244">
        <v>23.63</v>
      </c>
      <c r="F2244" t="s">
        <v>2077</v>
      </c>
      <c r="G2244">
        <v>1.06E-2</v>
      </c>
    </row>
    <row r="2245" spans="1:7" x14ac:dyDescent="0.25">
      <c r="A2245" s="3">
        <v>42509</v>
      </c>
      <c r="B2245">
        <v>23.55</v>
      </c>
      <c r="C2245">
        <v>23.66</v>
      </c>
      <c r="D2245">
        <v>23.66</v>
      </c>
      <c r="E2245">
        <v>23.39</v>
      </c>
      <c r="F2245" t="s">
        <v>2078</v>
      </c>
      <c r="G2245">
        <v>-3.8E-3</v>
      </c>
    </row>
    <row r="2246" spans="1:7" x14ac:dyDescent="0.25">
      <c r="A2246" s="3">
        <v>42508</v>
      </c>
      <c r="B2246">
        <v>23.64</v>
      </c>
      <c r="C2246">
        <v>23.54</v>
      </c>
      <c r="D2246">
        <v>23.8</v>
      </c>
      <c r="E2246">
        <v>23.47</v>
      </c>
      <c r="F2246" t="s">
        <v>2079</v>
      </c>
      <c r="G2246">
        <v>1.1599999999999999E-2</v>
      </c>
    </row>
    <row r="2247" spans="1:7" x14ac:dyDescent="0.25">
      <c r="A2247" s="3">
        <v>42507</v>
      </c>
      <c r="B2247">
        <v>23.37</v>
      </c>
      <c r="C2247">
        <v>23.64</v>
      </c>
      <c r="D2247">
        <v>23.68</v>
      </c>
      <c r="E2247">
        <v>23.25</v>
      </c>
      <c r="F2247" t="s">
        <v>2080</v>
      </c>
      <c r="G2247">
        <v>-4.3E-3</v>
      </c>
    </row>
    <row r="2248" spans="1:7" x14ac:dyDescent="0.25">
      <c r="A2248" s="3">
        <v>42506</v>
      </c>
      <c r="B2248">
        <v>23.47</v>
      </c>
      <c r="C2248">
        <v>23.1</v>
      </c>
      <c r="D2248">
        <v>23.6</v>
      </c>
      <c r="E2248">
        <v>22.91</v>
      </c>
      <c r="F2248" t="s">
        <v>2081</v>
      </c>
      <c r="G2248">
        <v>3.7100000000000001E-2</v>
      </c>
    </row>
    <row r="2249" spans="1:7" x14ac:dyDescent="0.25">
      <c r="A2249" s="3">
        <v>42503</v>
      </c>
      <c r="B2249">
        <v>22.63</v>
      </c>
      <c r="C2249">
        <v>22.5</v>
      </c>
      <c r="D2249">
        <v>22.92</v>
      </c>
      <c r="E2249">
        <v>22.5</v>
      </c>
      <c r="F2249" t="s">
        <v>2082</v>
      </c>
      <c r="G2249">
        <v>1.8E-3</v>
      </c>
    </row>
    <row r="2250" spans="1:7" x14ac:dyDescent="0.25">
      <c r="A2250" s="3">
        <v>42502</v>
      </c>
      <c r="B2250">
        <v>22.59</v>
      </c>
      <c r="C2250">
        <v>23.18</v>
      </c>
      <c r="D2250">
        <v>23.2</v>
      </c>
      <c r="E2250">
        <v>22.37</v>
      </c>
      <c r="F2250" t="s">
        <v>2083</v>
      </c>
      <c r="G2250">
        <v>-2.3300000000000001E-2</v>
      </c>
    </row>
    <row r="2251" spans="1:7" x14ac:dyDescent="0.25">
      <c r="A2251" s="3">
        <v>42501</v>
      </c>
      <c r="B2251">
        <v>23.13</v>
      </c>
      <c r="C2251">
        <v>23.37</v>
      </c>
      <c r="D2251">
        <v>23.39</v>
      </c>
      <c r="E2251">
        <v>23.11</v>
      </c>
      <c r="F2251" t="s">
        <v>2084</v>
      </c>
      <c r="G2251">
        <v>-9.7999999999999997E-3</v>
      </c>
    </row>
    <row r="2252" spans="1:7" x14ac:dyDescent="0.25">
      <c r="A2252" s="3">
        <v>42500</v>
      </c>
      <c r="B2252">
        <v>23.36</v>
      </c>
      <c r="C2252">
        <v>23.33</v>
      </c>
      <c r="D2252">
        <v>23.39</v>
      </c>
      <c r="E2252">
        <v>23.03</v>
      </c>
      <c r="F2252" t="s">
        <v>2085</v>
      </c>
      <c r="G2252">
        <v>6.8999999999999999E-3</v>
      </c>
    </row>
    <row r="2253" spans="1:7" x14ac:dyDescent="0.25">
      <c r="A2253" s="3">
        <v>42499</v>
      </c>
      <c r="B2253">
        <v>23.2</v>
      </c>
      <c r="C2253">
        <v>23.25</v>
      </c>
      <c r="D2253">
        <v>23.44</v>
      </c>
      <c r="E2253">
        <v>23.15</v>
      </c>
      <c r="F2253" t="s">
        <v>716</v>
      </c>
      <c r="G2253">
        <v>8.9999999999999998E-4</v>
      </c>
    </row>
    <row r="2254" spans="1:7" x14ac:dyDescent="0.25">
      <c r="A2254" s="3">
        <v>42496</v>
      </c>
      <c r="B2254">
        <v>23.18</v>
      </c>
      <c r="C2254">
        <v>23.34</v>
      </c>
      <c r="D2254">
        <v>23.36</v>
      </c>
      <c r="E2254">
        <v>22.96</v>
      </c>
      <c r="F2254" t="s">
        <v>2086</v>
      </c>
      <c r="G2254">
        <v>-5.5999999999999999E-3</v>
      </c>
    </row>
    <row r="2255" spans="1:7" x14ac:dyDescent="0.25">
      <c r="A2255" s="3">
        <v>42495</v>
      </c>
      <c r="B2255">
        <v>23.31</v>
      </c>
      <c r="C2255">
        <v>23.5</v>
      </c>
      <c r="D2255">
        <v>23.52</v>
      </c>
      <c r="E2255">
        <v>23.17</v>
      </c>
      <c r="F2255" t="s">
        <v>2087</v>
      </c>
      <c r="G2255">
        <v>-1.0200000000000001E-2</v>
      </c>
    </row>
    <row r="2256" spans="1:7" x14ac:dyDescent="0.25">
      <c r="A2256" s="3">
        <v>42494</v>
      </c>
      <c r="B2256">
        <v>23.55</v>
      </c>
      <c r="C2256">
        <v>23.8</v>
      </c>
      <c r="D2256">
        <v>23.98</v>
      </c>
      <c r="E2256">
        <v>23.45</v>
      </c>
      <c r="F2256" t="s">
        <v>1491</v>
      </c>
      <c r="G2256">
        <v>-1.0500000000000001E-2</v>
      </c>
    </row>
    <row r="2257" spans="1:7" x14ac:dyDescent="0.25">
      <c r="A2257" s="3">
        <v>42493</v>
      </c>
      <c r="B2257">
        <v>23.8</v>
      </c>
      <c r="C2257">
        <v>23.55</v>
      </c>
      <c r="D2257">
        <v>23.93</v>
      </c>
      <c r="E2257">
        <v>23.42</v>
      </c>
      <c r="F2257" t="s">
        <v>2088</v>
      </c>
      <c r="G2257">
        <v>1.67E-2</v>
      </c>
    </row>
    <row r="2258" spans="1:7" x14ac:dyDescent="0.25">
      <c r="A2258" s="3">
        <v>42492</v>
      </c>
      <c r="B2258">
        <v>23.41</v>
      </c>
      <c r="C2258">
        <v>23.49</v>
      </c>
      <c r="D2258">
        <v>23.52</v>
      </c>
      <c r="E2258">
        <v>23.1</v>
      </c>
      <c r="F2258" t="s">
        <v>2089</v>
      </c>
      <c r="G2258">
        <v>-8.9999999999999998E-4</v>
      </c>
    </row>
    <row r="2259" spans="1:7" x14ac:dyDescent="0.25">
      <c r="A2259" s="3">
        <v>42489</v>
      </c>
      <c r="B2259">
        <v>23.43</v>
      </c>
      <c r="C2259">
        <v>23.5</v>
      </c>
      <c r="D2259">
        <v>23.68</v>
      </c>
      <c r="E2259">
        <v>23.13</v>
      </c>
      <c r="F2259" t="s">
        <v>2090</v>
      </c>
      <c r="G2259">
        <v>-1.18E-2</v>
      </c>
    </row>
    <row r="2260" spans="1:7" x14ac:dyDescent="0.25">
      <c r="A2260" s="3">
        <v>42488</v>
      </c>
      <c r="B2260">
        <v>23.71</v>
      </c>
      <c r="C2260">
        <v>24.4</v>
      </c>
      <c r="D2260">
        <v>24.47</v>
      </c>
      <c r="E2260">
        <v>23.56</v>
      </c>
      <c r="F2260" t="s">
        <v>2091</v>
      </c>
      <c r="G2260">
        <v>-3.0300000000000001E-2</v>
      </c>
    </row>
    <row r="2261" spans="1:7" x14ac:dyDescent="0.25">
      <c r="A2261" s="3">
        <v>42487</v>
      </c>
      <c r="B2261">
        <v>24.45</v>
      </c>
      <c r="C2261">
        <v>24</v>
      </c>
      <c r="D2261">
        <v>24.68</v>
      </c>
      <c r="E2261">
        <v>23.92</v>
      </c>
      <c r="F2261" t="s">
        <v>2092</v>
      </c>
      <c r="G2261">
        <v>-6.2899999999999998E-2</v>
      </c>
    </row>
    <row r="2262" spans="1:7" x14ac:dyDescent="0.25">
      <c r="A2262" s="3">
        <v>42486</v>
      </c>
      <c r="B2262">
        <v>26.09</v>
      </c>
      <c r="C2262">
        <v>25.98</v>
      </c>
      <c r="D2262">
        <v>26.32</v>
      </c>
      <c r="E2262">
        <v>25.98</v>
      </c>
      <c r="F2262" t="s">
        <v>2093</v>
      </c>
      <c r="G2262">
        <v>-6.8999999999999999E-3</v>
      </c>
    </row>
    <row r="2263" spans="1:7" x14ac:dyDescent="0.25">
      <c r="A2263" s="3">
        <v>42485</v>
      </c>
      <c r="B2263">
        <v>26.27</v>
      </c>
      <c r="C2263">
        <v>26.25</v>
      </c>
      <c r="D2263">
        <v>26.41</v>
      </c>
      <c r="E2263">
        <v>26.13</v>
      </c>
      <c r="F2263" t="s">
        <v>2094</v>
      </c>
      <c r="G2263">
        <v>-5.7000000000000002E-3</v>
      </c>
    </row>
    <row r="2264" spans="1:7" x14ac:dyDescent="0.25">
      <c r="A2264" s="3">
        <v>42482</v>
      </c>
      <c r="B2264">
        <v>26.42</v>
      </c>
      <c r="C2264">
        <v>26.25</v>
      </c>
      <c r="D2264">
        <v>26.62</v>
      </c>
      <c r="E2264">
        <v>26.16</v>
      </c>
      <c r="F2264" t="s">
        <v>2095</v>
      </c>
      <c r="G2264">
        <v>-2.5999999999999999E-3</v>
      </c>
    </row>
    <row r="2265" spans="1:7" x14ac:dyDescent="0.25">
      <c r="A2265" s="3">
        <v>42481</v>
      </c>
      <c r="B2265">
        <v>26.49</v>
      </c>
      <c r="C2265">
        <v>26.73</v>
      </c>
      <c r="D2265">
        <v>26.73</v>
      </c>
      <c r="E2265">
        <v>26.38</v>
      </c>
      <c r="F2265" t="s">
        <v>2096</v>
      </c>
      <c r="G2265">
        <v>-1.0800000000000001E-2</v>
      </c>
    </row>
    <row r="2266" spans="1:7" x14ac:dyDescent="0.25">
      <c r="A2266" s="3">
        <v>42480</v>
      </c>
      <c r="B2266">
        <v>26.78</v>
      </c>
      <c r="C2266">
        <v>26.66</v>
      </c>
      <c r="D2266">
        <v>27.02</v>
      </c>
      <c r="E2266">
        <v>26.52</v>
      </c>
      <c r="F2266" t="s">
        <v>2097</v>
      </c>
      <c r="G2266">
        <v>1.9E-3</v>
      </c>
    </row>
    <row r="2267" spans="1:7" x14ac:dyDescent="0.25">
      <c r="A2267" s="3">
        <v>42479</v>
      </c>
      <c r="B2267">
        <v>26.73</v>
      </c>
      <c r="C2267">
        <v>26.97</v>
      </c>
      <c r="D2267">
        <v>27</v>
      </c>
      <c r="E2267">
        <v>26.56</v>
      </c>
      <c r="F2267" t="s">
        <v>2098</v>
      </c>
      <c r="G2267">
        <v>-5.1999999999999998E-3</v>
      </c>
    </row>
    <row r="2268" spans="1:7" x14ac:dyDescent="0.25">
      <c r="A2268" s="3">
        <v>42478</v>
      </c>
      <c r="B2268">
        <v>26.87</v>
      </c>
      <c r="C2268">
        <v>27.22</v>
      </c>
      <c r="D2268">
        <v>27.24</v>
      </c>
      <c r="E2268">
        <v>26.73</v>
      </c>
      <c r="F2268" t="s">
        <v>2099</v>
      </c>
      <c r="G2268">
        <v>-2.1499999999999998E-2</v>
      </c>
    </row>
    <row r="2269" spans="1:7" x14ac:dyDescent="0.25">
      <c r="A2269" s="3">
        <v>42475</v>
      </c>
      <c r="B2269">
        <v>27.46</v>
      </c>
      <c r="C2269">
        <v>28.03</v>
      </c>
      <c r="D2269">
        <v>28.07</v>
      </c>
      <c r="E2269">
        <v>27.43</v>
      </c>
      <c r="F2269" t="s">
        <v>2100</v>
      </c>
      <c r="G2269">
        <v>-0.02</v>
      </c>
    </row>
    <row r="2270" spans="1:7" x14ac:dyDescent="0.25">
      <c r="A2270" s="3">
        <v>42474</v>
      </c>
      <c r="B2270">
        <v>28.02</v>
      </c>
      <c r="C2270">
        <v>27.91</v>
      </c>
      <c r="D2270">
        <v>28.1</v>
      </c>
      <c r="E2270">
        <v>27.83</v>
      </c>
      <c r="F2270" t="s">
        <v>2101</v>
      </c>
      <c r="G2270">
        <v>4.0000000000000002E-4</v>
      </c>
    </row>
    <row r="2271" spans="1:7" x14ac:dyDescent="0.25">
      <c r="A2271" s="3">
        <v>42473</v>
      </c>
      <c r="B2271">
        <v>28.01</v>
      </c>
      <c r="C2271">
        <v>27.7</v>
      </c>
      <c r="D2271">
        <v>28.09</v>
      </c>
      <c r="E2271">
        <v>27.7</v>
      </c>
      <c r="F2271" t="s">
        <v>2102</v>
      </c>
      <c r="G2271">
        <v>1.4500000000000001E-2</v>
      </c>
    </row>
    <row r="2272" spans="1:7" x14ac:dyDescent="0.25">
      <c r="A2272" s="3">
        <v>42472</v>
      </c>
      <c r="B2272">
        <v>27.61</v>
      </c>
      <c r="C2272">
        <v>27.34</v>
      </c>
      <c r="D2272">
        <v>27.62</v>
      </c>
      <c r="E2272">
        <v>27.16</v>
      </c>
      <c r="F2272" t="s">
        <v>2103</v>
      </c>
      <c r="G2272">
        <v>1.32E-2</v>
      </c>
    </row>
    <row r="2273" spans="1:7" x14ac:dyDescent="0.25">
      <c r="A2273" s="3">
        <v>42471</v>
      </c>
      <c r="B2273">
        <v>27.25</v>
      </c>
      <c r="C2273">
        <v>27.24</v>
      </c>
      <c r="D2273">
        <v>27.65</v>
      </c>
      <c r="E2273">
        <v>27.21</v>
      </c>
      <c r="F2273" t="s">
        <v>2104</v>
      </c>
      <c r="G2273">
        <v>3.3E-3</v>
      </c>
    </row>
    <row r="2274" spans="1:7" x14ac:dyDescent="0.25">
      <c r="A2274" s="3">
        <v>42468</v>
      </c>
      <c r="B2274">
        <v>27.16</v>
      </c>
      <c r="C2274">
        <v>27.23</v>
      </c>
      <c r="D2274">
        <v>27.44</v>
      </c>
      <c r="E2274">
        <v>27.04</v>
      </c>
      <c r="F2274" t="s">
        <v>2105</v>
      </c>
      <c r="G2274">
        <v>6.9999999999999999E-4</v>
      </c>
    </row>
    <row r="2275" spans="1:7" x14ac:dyDescent="0.25">
      <c r="A2275" s="3">
        <v>42467</v>
      </c>
      <c r="B2275">
        <v>27.14</v>
      </c>
      <c r="C2275">
        <v>27.49</v>
      </c>
      <c r="D2275">
        <v>27.61</v>
      </c>
      <c r="E2275">
        <v>27.03</v>
      </c>
      <c r="F2275" t="s">
        <v>2106</v>
      </c>
      <c r="G2275">
        <v>-2.1600000000000001E-2</v>
      </c>
    </row>
    <row r="2276" spans="1:7" x14ac:dyDescent="0.25">
      <c r="A2276" s="3">
        <v>42466</v>
      </c>
      <c r="B2276">
        <v>27.74</v>
      </c>
      <c r="C2276">
        <v>27.56</v>
      </c>
      <c r="D2276">
        <v>27.75</v>
      </c>
      <c r="E2276">
        <v>27.3</v>
      </c>
      <c r="F2276" t="s">
        <v>2107</v>
      </c>
      <c r="G2276">
        <v>1.06E-2</v>
      </c>
    </row>
    <row r="2277" spans="1:7" x14ac:dyDescent="0.25">
      <c r="A2277" s="3">
        <v>42465</v>
      </c>
      <c r="B2277">
        <v>27.45</v>
      </c>
      <c r="C2277">
        <v>27.38</v>
      </c>
      <c r="D2277">
        <v>27.68</v>
      </c>
      <c r="E2277">
        <v>27.36</v>
      </c>
      <c r="F2277" t="s">
        <v>2108</v>
      </c>
      <c r="G2277">
        <v>-1.1900000000000001E-2</v>
      </c>
    </row>
    <row r="2278" spans="1:7" x14ac:dyDescent="0.25">
      <c r="A2278" s="3">
        <v>42464</v>
      </c>
      <c r="B2278">
        <v>27.78</v>
      </c>
      <c r="C2278">
        <v>27.61</v>
      </c>
      <c r="D2278">
        <v>28.05</v>
      </c>
      <c r="E2278">
        <v>27.57</v>
      </c>
      <c r="F2278" t="s">
        <v>2109</v>
      </c>
      <c r="G2278">
        <v>1.0200000000000001E-2</v>
      </c>
    </row>
    <row r="2279" spans="1:7" x14ac:dyDescent="0.25">
      <c r="A2279" s="3">
        <v>42461</v>
      </c>
      <c r="B2279">
        <v>27.5</v>
      </c>
      <c r="C2279">
        <v>27.2</v>
      </c>
      <c r="D2279">
        <v>27.5</v>
      </c>
      <c r="E2279">
        <v>27.05</v>
      </c>
      <c r="F2279" t="s">
        <v>2110</v>
      </c>
      <c r="G2279">
        <v>9.1999999999999998E-3</v>
      </c>
    </row>
    <row r="2280" spans="1:7" x14ac:dyDescent="0.25">
      <c r="A2280" s="3">
        <v>42460</v>
      </c>
      <c r="B2280">
        <v>27.25</v>
      </c>
      <c r="C2280">
        <v>27.43</v>
      </c>
      <c r="D2280">
        <v>27.48</v>
      </c>
      <c r="E2280">
        <v>27.22</v>
      </c>
      <c r="F2280" t="s">
        <v>2111</v>
      </c>
      <c r="G2280">
        <v>-5.1000000000000004E-3</v>
      </c>
    </row>
    <row r="2281" spans="1:7" x14ac:dyDescent="0.25">
      <c r="A2281" s="3">
        <v>42459</v>
      </c>
      <c r="B2281">
        <v>27.39</v>
      </c>
      <c r="C2281">
        <v>27.16</v>
      </c>
      <c r="D2281">
        <v>27.61</v>
      </c>
      <c r="E2281">
        <v>27.15</v>
      </c>
      <c r="F2281" t="s">
        <v>2112</v>
      </c>
      <c r="G2281">
        <v>1.7500000000000002E-2</v>
      </c>
    </row>
    <row r="2282" spans="1:7" x14ac:dyDescent="0.25">
      <c r="A2282" s="3">
        <v>42458</v>
      </c>
      <c r="B2282">
        <v>26.92</v>
      </c>
      <c r="C2282">
        <v>26.22</v>
      </c>
      <c r="D2282">
        <v>26.95</v>
      </c>
      <c r="E2282">
        <v>26.22</v>
      </c>
      <c r="F2282" t="s">
        <v>2113</v>
      </c>
      <c r="G2282">
        <v>2.3599999999999999E-2</v>
      </c>
    </row>
    <row r="2283" spans="1:7" x14ac:dyDescent="0.25">
      <c r="A2283" s="3">
        <v>42457</v>
      </c>
      <c r="B2283">
        <v>26.3</v>
      </c>
      <c r="C2283">
        <v>26.5</v>
      </c>
      <c r="D2283">
        <v>26.55</v>
      </c>
      <c r="E2283">
        <v>26.27</v>
      </c>
      <c r="F2283" t="s">
        <v>2114</v>
      </c>
      <c r="G2283">
        <v>-4.4999999999999997E-3</v>
      </c>
    </row>
    <row r="2284" spans="1:7" x14ac:dyDescent="0.25">
      <c r="A2284" s="3">
        <v>42453</v>
      </c>
      <c r="B2284">
        <v>26.42</v>
      </c>
      <c r="C2284">
        <v>26.37</v>
      </c>
      <c r="D2284">
        <v>26.56</v>
      </c>
      <c r="E2284">
        <v>26.22</v>
      </c>
      <c r="F2284" t="s">
        <v>1799</v>
      </c>
      <c r="G2284">
        <v>-4.1000000000000003E-3</v>
      </c>
    </row>
    <row r="2285" spans="1:7" x14ac:dyDescent="0.25">
      <c r="A2285" s="3">
        <v>42452</v>
      </c>
      <c r="B2285">
        <v>26.53</v>
      </c>
      <c r="C2285">
        <v>26.62</v>
      </c>
      <c r="D2285">
        <v>26.77</v>
      </c>
      <c r="E2285">
        <v>26.48</v>
      </c>
      <c r="F2285" t="s">
        <v>2115</v>
      </c>
      <c r="G2285">
        <v>-5.5999999999999999E-3</v>
      </c>
    </row>
    <row r="2286" spans="1:7" x14ac:dyDescent="0.25">
      <c r="A2286" s="3">
        <v>42451</v>
      </c>
      <c r="B2286">
        <v>26.68</v>
      </c>
      <c r="C2286">
        <v>26.31</v>
      </c>
      <c r="D2286">
        <v>26.82</v>
      </c>
      <c r="E2286">
        <v>26.3</v>
      </c>
      <c r="F2286" t="s">
        <v>2116</v>
      </c>
      <c r="G2286">
        <v>7.6E-3</v>
      </c>
    </row>
    <row r="2287" spans="1:7" x14ac:dyDescent="0.25">
      <c r="A2287" s="3">
        <v>42450</v>
      </c>
      <c r="B2287">
        <v>26.48</v>
      </c>
      <c r="C2287">
        <v>26.48</v>
      </c>
      <c r="D2287">
        <v>26.91</v>
      </c>
      <c r="E2287">
        <v>26.29</v>
      </c>
      <c r="F2287" t="s">
        <v>2117</v>
      </c>
      <c r="G2287">
        <v>0</v>
      </c>
    </row>
    <row r="2288" spans="1:7" x14ac:dyDescent="0.25">
      <c r="A2288" s="3">
        <v>42447</v>
      </c>
      <c r="B2288">
        <v>26.48</v>
      </c>
      <c r="C2288">
        <v>26.59</v>
      </c>
      <c r="D2288">
        <v>26.62</v>
      </c>
      <c r="E2288">
        <v>26.3</v>
      </c>
      <c r="F2288" t="s">
        <v>2118</v>
      </c>
      <c r="G2288">
        <v>1.1000000000000001E-3</v>
      </c>
    </row>
    <row r="2289" spans="1:7" x14ac:dyDescent="0.25">
      <c r="A2289" s="3">
        <v>42446</v>
      </c>
      <c r="B2289">
        <v>26.45</v>
      </c>
      <c r="C2289">
        <v>26.38</v>
      </c>
      <c r="D2289">
        <v>26.62</v>
      </c>
      <c r="E2289">
        <v>26.24</v>
      </c>
      <c r="F2289" t="s">
        <v>2119</v>
      </c>
      <c r="G2289">
        <v>-1.5E-3</v>
      </c>
    </row>
    <row r="2290" spans="1:7" x14ac:dyDescent="0.25">
      <c r="A2290" s="3">
        <v>42445</v>
      </c>
      <c r="B2290">
        <v>26.49</v>
      </c>
      <c r="C2290">
        <v>26.15</v>
      </c>
      <c r="D2290">
        <v>26.58</v>
      </c>
      <c r="E2290">
        <v>26.15</v>
      </c>
      <c r="F2290" t="s">
        <v>2120</v>
      </c>
      <c r="G2290">
        <v>1.34E-2</v>
      </c>
    </row>
    <row r="2291" spans="1:7" x14ac:dyDescent="0.25">
      <c r="A2291" s="3">
        <v>42444</v>
      </c>
      <c r="B2291">
        <v>26.14</v>
      </c>
      <c r="C2291">
        <v>25.99</v>
      </c>
      <c r="D2291">
        <v>26.3</v>
      </c>
      <c r="E2291">
        <v>25.96</v>
      </c>
      <c r="F2291" t="s">
        <v>2121</v>
      </c>
      <c r="G2291">
        <v>1.9900000000000001E-2</v>
      </c>
    </row>
    <row r="2292" spans="1:7" x14ac:dyDescent="0.25">
      <c r="A2292" s="3">
        <v>42443</v>
      </c>
      <c r="B2292">
        <v>25.63</v>
      </c>
      <c r="C2292">
        <v>25.48</v>
      </c>
      <c r="D2292">
        <v>25.73</v>
      </c>
      <c r="E2292">
        <v>25.45</v>
      </c>
      <c r="F2292" t="s">
        <v>2122</v>
      </c>
      <c r="G2292">
        <v>2.3E-3</v>
      </c>
    </row>
    <row r="2293" spans="1:7" x14ac:dyDescent="0.25">
      <c r="A2293" s="3">
        <v>42440</v>
      </c>
      <c r="B2293">
        <v>25.57</v>
      </c>
      <c r="C2293">
        <v>25.56</v>
      </c>
      <c r="D2293">
        <v>25.57</v>
      </c>
      <c r="E2293">
        <v>25.38</v>
      </c>
      <c r="F2293" t="s">
        <v>2026</v>
      </c>
      <c r="G2293">
        <v>1.11E-2</v>
      </c>
    </row>
    <row r="2294" spans="1:7" x14ac:dyDescent="0.25">
      <c r="A2294" s="3">
        <v>42439</v>
      </c>
      <c r="B2294">
        <v>25.29</v>
      </c>
      <c r="C2294">
        <v>25.35</v>
      </c>
      <c r="D2294">
        <v>25.56</v>
      </c>
      <c r="E2294">
        <v>25.04</v>
      </c>
      <c r="F2294" t="s">
        <v>1184</v>
      </c>
      <c r="G2294">
        <v>4.0000000000000002E-4</v>
      </c>
    </row>
    <row r="2295" spans="1:7" x14ac:dyDescent="0.25">
      <c r="A2295" s="3">
        <v>42438</v>
      </c>
      <c r="B2295">
        <v>25.28</v>
      </c>
      <c r="C2295">
        <v>25.33</v>
      </c>
      <c r="D2295">
        <v>25.39</v>
      </c>
      <c r="E2295">
        <v>25.07</v>
      </c>
      <c r="F2295" t="s">
        <v>2123</v>
      </c>
      <c r="G2295">
        <v>8.0000000000000004E-4</v>
      </c>
    </row>
    <row r="2296" spans="1:7" x14ac:dyDescent="0.25">
      <c r="A2296" s="3">
        <v>42437</v>
      </c>
      <c r="B2296">
        <v>25.26</v>
      </c>
      <c r="C2296">
        <v>25.2</v>
      </c>
      <c r="D2296">
        <v>25.44</v>
      </c>
      <c r="E2296">
        <v>25.1</v>
      </c>
      <c r="F2296" t="s">
        <v>2124</v>
      </c>
      <c r="G2296">
        <v>-8.2000000000000007E-3</v>
      </c>
    </row>
    <row r="2297" spans="1:7" x14ac:dyDescent="0.25">
      <c r="A2297" s="3">
        <v>42436</v>
      </c>
      <c r="B2297">
        <v>25.47</v>
      </c>
      <c r="C2297">
        <v>25.6</v>
      </c>
      <c r="D2297">
        <v>25.71</v>
      </c>
      <c r="E2297">
        <v>25.24</v>
      </c>
      <c r="F2297" t="s">
        <v>2125</v>
      </c>
      <c r="G2297">
        <v>-1.09E-2</v>
      </c>
    </row>
    <row r="2298" spans="1:7" x14ac:dyDescent="0.25">
      <c r="A2298" s="3">
        <v>42433</v>
      </c>
      <c r="B2298">
        <v>25.75</v>
      </c>
      <c r="C2298">
        <v>25.59</v>
      </c>
      <c r="D2298">
        <v>25.94</v>
      </c>
      <c r="E2298">
        <v>25.34</v>
      </c>
      <c r="F2298" t="s">
        <v>2126</v>
      </c>
      <c r="G2298">
        <v>1.46E-2</v>
      </c>
    </row>
    <row r="2299" spans="1:7" x14ac:dyDescent="0.25">
      <c r="A2299" s="3">
        <v>42432</v>
      </c>
      <c r="B2299">
        <v>25.38</v>
      </c>
      <c r="C2299">
        <v>25.14</v>
      </c>
      <c r="D2299">
        <v>25.43</v>
      </c>
      <c r="E2299">
        <v>25.11</v>
      </c>
      <c r="F2299" t="s">
        <v>2127</v>
      </c>
      <c r="G2299">
        <v>7.4999999999999997E-3</v>
      </c>
    </row>
    <row r="2300" spans="1:7" x14ac:dyDescent="0.25">
      <c r="A2300" s="3">
        <v>42431</v>
      </c>
      <c r="B2300">
        <v>25.19</v>
      </c>
      <c r="C2300">
        <v>25.13</v>
      </c>
      <c r="D2300">
        <v>25.22</v>
      </c>
      <c r="E2300">
        <v>24.91</v>
      </c>
      <c r="F2300" t="s">
        <v>2128</v>
      </c>
      <c r="G2300">
        <v>2.3999999999999998E-3</v>
      </c>
    </row>
    <row r="2301" spans="1:7" x14ac:dyDescent="0.25">
      <c r="A2301" s="3">
        <v>42430</v>
      </c>
      <c r="B2301">
        <v>25.13</v>
      </c>
      <c r="C2301">
        <v>24.41</v>
      </c>
      <c r="D2301">
        <v>25.19</v>
      </c>
      <c r="E2301">
        <v>24.36</v>
      </c>
      <c r="F2301" t="s">
        <v>2129</v>
      </c>
      <c r="G2301">
        <v>3.9699999999999999E-2</v>
      </c>
    </row>
    <row r="2302" spans="1:7" x14ac:dyDescent="0.25">
      <c r="A2302" s="3">
        <v>42429</v>
      </c>
      <c r="B2302">
        <v>24.17</v>
      </c>
      <c r="C2302">
        <v>24.21</v>
      </c>
      <c r="D2302">
        <v>24.56</v>
      </c>
      <c r="E2302">
        <v>24.16</v>
      </c>
      <c r="F2302" t="s">
        <v>1261</v>
      </c>
      <c r="G2302">
        <v>-0.75070000000000003</v>
      </c>
    </row>
    <row r="2303" spans="1:7" x14ac:dyDescent="0.25">
      <c r="A2303" s="3">
        <v>42427</v>
      </c>
      <c r="B2303">
        <v>96.95</v>
      </c>
      <c r="C2303">
        <v>96.95</v>
      </c>
      <c r="D2303">
        <v>96.95</v>
      </c>
      <c r="E2303">
        <v>96.95</v>
      </c>
      <c r="F2303" t="s">
        <v>2130</v>
      </c>
      <c r="G2303">
        <v>3.0011999999999999</v>
      </c>
    </row>
    <row r="2304" spans="1:7" x14ac:dyDescent="0.25">
      <c r="A2304" s="3">
        <v>42426</v>
      </c>
      <c r="B2304">
        <v>24.23</v>
      </c>
      <c r="C2304">
        <v>24.3</v>
      </c>
      <c r="D2304">
        <v>24.51</v>
      </c>
      <c r="E2304">
        <v>24.14</v>
      </c>
      <c r="F2304" t="s">
        <v>427</v>
      </c>
      <c r="G2304">
        <v>1.6999999999999999E-3</v>
      </c>
    </row>
    <row r="2305" spans="1:7" x14ac:dyDescent="0.25">
      <c r="A2305" s="3">
        <v>42425</v>
      </c>
      <c r="B2305">
        <v>24.19</v>
      </c>
      <c r="C2305">
        <v>24.01</v>
      </c>
      <c r="D2305">
        <v>24.19</v>
      </c>
      <c r="E2305">
        <v>23.81</v>
      </c>
      <c r="F2305" t="s">
        <v>2131</v>
      </c>
      <c r="G2305">
        <v>7.1000000000000004E-3</v>
      </c>
    </row>
    <row r="2306" spans="1:7" x14ac:dyDescent="0.25">
      <c r="A2306" s="3">
        <v>42424</v>
      </c>
      <c r="B2306">
        <v>24.02</v>
      </c>
      <c r="C2306">
        <v>23.5</v>
      </c>
      <c r="D2306">
        <v>24.09</v>
      </c>
      <c r="E2306">
        <v>23.33</v>
      </c>
      <c r="F2306" t="s">
        <v>2132</v>
      </c>
      <c r="G2306">
        <v>1.4800000000000001E-2</v>
      </c>
    </row>
    <row r="2307" spans="1:7" x14ac:dyDescent="0.25">
      <c r="A2307" s="3">
        <v>42423</v>
      </c>
      <c r="B2307">
        <v>23.67</v>
      </c>
      <c r="C2307">
        <v>24.1</v>
      </c>
      <c r="D2307">
        <v>24.12</v>
      </c>
      <c r="E2307">
        <v>23.64</v>
      </c>
      <c r="F2307" t="s">
        <v>2133</v>
      </c>
      <c r="G2307">
        <v>-2.2700000000000001E-2</v>
      </c>
    </row>
    <row r="2308" spans="1:7" x14ac:dyDescent="0.25">
      <c r="A2308" s="3">
        <v>42422</v>
      </c>
      <c r="B2308">
        <v>24.22</v>
      </c>
      <c r="C2308">
        <v>24.08</v>
      </c>
      <c r="D2308">
        <v>24.23</v>
      </c>
      <c r="E2308">
        <v>23.98</v>
      </c>
      <c r="F2308" t="s">
        <v>2134</v>
      </c>
      <c r="G2308">
        <v>8.6999999999999994E-3</v>
      </c>
    </row>
    <row r="2309" spans="1:7" x14ac:dyDescent="0.25">
      <c r="A2309" s="3">
        <v>42419</v>
      </c>
      <c r="B2309">
        <v>24.01</v>
      </c>
      <c r="C2309">
        <v>24</v>
      </c>
      <c r="D2309">
        <v>24.19</v>
      </c>
      <c r="E2309">
        <v>23.95</v>
      </c>
      <c r="F2309" t="s">
        <v>2135</v>
      </c>
      <c r="G2309">
        <v>-2.5000000000000001E-3</v>
      </c>
    </row>
    <row r="2310" spans="1:7" x14ac:dyDescent="0.25">
      <c r="A2310" s="3">
        <v>42418</v>
      </c>
      <c r="B2310">
        <v>24.07</v>
      </c>
      <c r="C2310">
        <v>24.71</v>
      </c>
      <c r="D2310">
        <v>24.72</v>
      </c>
      <c r="E2310">
        <v>24.02</v>
      </c>
      <c r="F2310" t="s">
        <v>2136</v>
      </c>
      <c r="G2310">
        <v>-1.8800000000000001E-2</v>
      </c>
    </row>
    <row r="2311" spans="1:7" x14ac:dyDescent="0.25">
      <c r="A2311" s="3">
        <v>42417</v>
      </c>
      <c r="B2311">
        <v>24.53</v>
      </c>
      <c r="C2311">
        <v>24.17</v>
      </c>
      <c r="D2311">
        <v>24.55</v>
      </c>
      <c r="E2311">
        <v>24.04</v>
      </c>
      <c r="F2311" t="s">
        <v>2137</v>
      </c>
      <c r="G2311">
        <v>1.5299999999999999E-2</v>
      </c>
    </row>
    <row r="2312" spans="1:7" x14ac:dyDescent="0.25">
      <c r="A2312" s="3">
        <v>42416</v>
      </c>
      <c r="B2312">
        <v>24.16</v>
      </c>
      <c r="C2312">
        <v>23.75</v>
      </c>
      <c r="D2312">
        <v>24.21</v>
      </c>
      <c r="E2312">
        <v>23.65</v>
      </c>
      <c r="F2312" t="s">
        <v>2138</v>
      </c>
      <c r="G2312">
        <v>2.81E-2</v>
      </c>
    </row>
    <row r="2313" spans="1:7" x14ac:dyDescent="0.25">
      <c r="A2313" s="3">
        <v>42412</v>
      </c>
      <c r="B2313">
        <v>23.5</v>
      </c>
      <c r="C2313">
        <v>23.55</v>
      </c>
      <c r="D2313">
        <v>23.62</v>
      </c>
      <c r="E2313">
        <v>23.25</v>
      </c>
      <c r="F2313" t="s">
        <v>2139</v>
      </c>
      <c r="G2313">
        <v>3.0000000000000001E-3</v>
      </c>
    </row>
    <row r="2314" spans="1:7" x14ac:dyDescent="0.25">
      <c r="A2314" s="3">
        <v>42411</v>
      </c>
      <c r="B2314">
        <v>23.43</v>
      </c>
      <c r="C2314">
        <v>23.45</v>
      </c>
      <c r="D2314">
        <v>23.68</v>
      </c>
      <c r="E2314">
        <v>23.15</v>
      </c>
      <c r="F2314" t="s">
        <v>2140</v>
      </c>
      <c r="G2314">
        <v>-5.8999999999999999E-3</v>
      </c>
    </row>
    <row r="2315" spans="1:7" x14ac:dyDescent="0.25">
      <c r="A2315" s="3">
        <v>42410</v>
      </c>
      <c r="B2315">
        <v>23.57</v>
      </c>
      <c r="C2315">
        <v>23.98</v>
      </c>
      <c r="D2315">
        <v>24.09</v>
      </c>
      <c r="E2315">
        <v>23.52</v>
      </c>
      <c r="F2315" t="s">
        <v>2141</v>
      </c>
      <c r="G2315">
        <v>-7.6E-3</v>
      </c>
    </row>
    <row r="2316" spans="1:7" x14ac:dyDescent="0.25">
      <c r="A2316" s="3">
        <v>42409</v>
      </c>
      <c r="B2316">
        <v>23.75</v>
      </c>
      <c r="C2316">
        <v>23.57</v>
      </c>
      <c r="D2316">
        <v>23.98</v>
      </c>
      <c r="E2316">
        <v>23.48</v>
      </c>
      <c r="F2316" t="s">
        <v>2142</v>
      </c>
      <c r="G2316">
        <v>0</v>
      </c>
    </row>
    <row r="2317" spans="1:7" x14ac:dyDescent="0.25">
      <c r="A2317" s="3">
        <v>42408</v>
      </c>
      <c r="B2317">
        <v>23.75</v>
      </c>
      <c r="C2317">
        <v>23.28</v>
      </c>
      <c r="D2317">
        <v>23.93</v>
      </c>
      <c r="E2317">
        <v>23.26</v>
      </c>
      <c r="F2317" t="s">
        <v>2143</v>
      </c>
      <c r="G2317">
        <v>1.06E-2</v>
      </c>
    </row>
    <row r="2318" spans="1:7" x14ac:dyDescent="0.25">
      <c r="A2318" s="3">
        <v>42405</v>
      </c>
      <c r="B2318">
        <v>23.5</v>
      </c>
      <c r="C2318">
        <v>24.13</v>
      </c>
      <c r="D2318">
        <v>24.23</v>
      </c>
      <c r="E2318">
        <v>23.42</v>
      </c>
      <c r="F2318" t="s">
        <v>2144</v>
      </c>
      <c r="G2318">
        <v>-2.69E-2</v>
      </c>
    </row>
    <row r="2319" spans="1:7" x14ac:dyDescent="0.25">
      <c r="A2319" s="3">
        <v>42404</v>
      </c>
      <c r="B2319">
        <v>24.15</v>
      </c>
      <c r="C2319">
        <v>23.96</v>
      </c>
      <c r="D2319">
        <v>24.33</v>
      </c>
      <c r="E2319">
        <v>23.8</v>
      </c>
      <c r="F2319" t="s">
        <v>2145</v>
      </c>
      <c r="G2319">
        <v>2.5000000000000001E-3</v>
      </c>
    </row>
    <row r="2320" spans="1:7" x14ac:dyDescent="0.25">
      <c r="A2320" s="3">
        <v>42403</v>
      </c>
      <c r="B2320">
        <v>24.09</v>
      </c>
      <c r="C2320">
        <v>23.75</v>
      </c>
      <c r="D2320">
        <v>24.21</v>
      </c>
      <c r="E2320">
        <v>23.52</v>
      </c>
      <c r="F2320" t="s">
        <v>2146</v>
      </c>
      <c r="G2320">
        <v>1.9900000000000001E-2</v>
      </c>
    </row>
    <row r="2321" spans="1:7" x14ac:dyDescent="0.25">
      <c r="A2321" s="3">
        <v>42402</v>
      </c>
      <c r="B2321">
        <v>23.62</v>
      </c>
      <c r="C2321">
        <v>23.86</v>
      </c>
      <c r="D2321">
        <v>24.01</v>
      </c>
      <c r="E2321">
        <v>23.57</v>
      </c>
      <c r="F2321" t="s">
        <v>2147</v>
      </c>
      <c r="G2321">
        <v>-2.0299999999999999E-2</v>
      </c>
    </row>
    <row r="2322" spans="1:7" x14ac:dyDescent="0.25">
      <c r="A2322" s="3">
        <v>42401</v>
      </c>
      <c r="B2322">
        <v>24.11</v>
      </c>
      <c r="C2322">
        <v>24.12</v>
      </c>
      <c r="D2322">
        <v>24.18</v>
      </c>
      <c r="E2322">
        <v>23.85</v>
      </c>
      <c r="F2322" t="s">
        <v>2148</v>
      </c>
      <c r="G2322">
        <v>-9.4000000000000004E-3</v>
      </c>
    </row>
    <row r="2323" spans="1:7" x14ac:dyDescent="0.25">
      <c r="A2323" s="3">
        <v>42398</v>
      </c>
      <c r="B2323">
        <v>24.34</v>
      </c>
      <c r="C2323">
        <v>23.7</v>
      </c>
      <c r="D2323">
        <v>24.34</v>
      </c>
      <c r="E2323">
        <v>23.59</v>
      </c>
      <c r="F2323" t="s">
        <v>2149</v>
      </c>
      <c r="G2323">
        <v>3.49E-2</v>
      </c>
    </row>
    <row r="2324" spans="1:7" x14ac:dyDescent="0.25">
      <c r="A2324" s="3">
        <v>42397</v>
      </c>
      <c r="B2324">
        <v>23.52</v>
      </c>
      <c r="C2324">
        <v>23.45</v>
      </c>
      <c r="D2324">
        <v>23.63</v>
      </c>
      <c r="E2324">
        <v>23.1</v>
      </c>
      <c r="F2324" t="s">
        <v>2150</v>
      </c>
      <c r="G2324">
        <v>6.7999999999999996E-3</v>
      </c>
    </row>
    <row r="2325" spans="1:7" x14ac:dyDescent="0.25">
      <c r="A2325" s="3">
        <v>42396</v>
      </c>
      <c r="B2325">
        <v>23.36</v>
      </c>
      <c r="C2325">
        <v>24.01</v>
      </c>
      <c r="D2325">
        <v>24.16</v>
      </c>
      <c r="E2325">
        <v>23.34</v>
      </c>
      <c r="F2325" t="s">
        <v>2151</v>
      </c>
      <c r="G2325">
        <v>-6.5600000000000006E-2</v>
      </c>
    </row>
    <row r="2326" spans="1:7" x14ac:dyDescent="0.25">
      <c r="A2326" s="3">
        <v>42395</v>
      </c>
      <c r="B2326">
        <v>25</v>
      </c>
      <c r="C2326">
        <v>24.98</v>
      </c>
      <c r="D2326">
        <v>25.22</v>
      </c>
      <c r="E2326">
        <v>24.52</v>
      </c>
      <c r="F2326" t="s">
        <v>2152</v>
      </c>
      <c r="G2326">
        <v>5.5999999999999999E-3</v>
      </c>
    </row>
    <row r="2327" spans="1:7" x14ac:dyDescent="0.25">
      <c r="A2327" s="3">
        <v>42394</v>
      </c>
      <c r="B2327">
        <v>24.86</v>
      </c>
      <c r="C2327">
        <v>25.38</v>
      </c>
      <c r="D2327">
        <v>25.38</v>
      </c>
      <c r="E2327">
        <v>24.8</v>
      </c>
      <c r="F2327" t="s">
        <v>2153</v>
      </c>
      <c r="G2327">
        <v>-1.9699999999999999E-2</v>
      </c>
    </row>
    <row r="2328" spans="1:7" x14ac:dyDescent="0.25">
      <c r="A2328" s="3">
        <v>42391</v>
      </c>
      <c r="B2328">
        <v>25.36</v>
      </c>
      <c r="C2328">
        <v>24.66</v>
      </c>
      <c r="D2328">
        <v>25.36</v>
      </c>
      <c r="E2328">
        <v>24.59</v>
      </c>
      <c r="F2328" t="s">
        <v>2154</v>
      </c>
      <c r="G2328">
        <v>5.3600000000000002E-2</v>
      </c>
    </row>
    <row r="2329" spans="1:7" x14ac:dyDescent="0.25">
      <c r="A2329" s="3">
        <v>42390</v>
      </c>
      <c r="B2329">
        <v>24.07</v>
      </c>
      <c r="C2329">
        <v>24.27</v>
      </c>
      <c r="D2329">
        <v>24.47</v>
      </c>
      <c r="E2329">
        <v>23.73</v>
      </c>
      <c r="F2329" t="s">
        <v>2155</v>
      </c>
      <c r="G2329">
        <v>-5.4000000000000003E-3</v>
      </c>
    </row>
    <row r="2330" spans="1:7" x14ac:dyDescent="0.25">
      <c r="A2330" s="3">
        <v>42389</v>
      </c>
      <c r="B2330">
        <v>24.2</v>
      </c>
      <c r="C2330">
        <v>23.77</v>
      </c>
      <c r="D2330">
        <v>24.55</v>
      </c>
      <c r="E2330">
        <v>23.36</v>
      </c>
      <c r="F2330" t="s">
        <v>2156</v>
      </c>
      <c r="G2330">
        <v>1.6999999999999999E-3</v>
      </c>
    </row>
    <row r="2331" spans="1:7" x14ac:dyDescent="0.25">
      <c r="A2331" s="3">
        <v>42388</v>
      </c>
      <c r="B2331">
        <v>24.16</v>
      </c>
      <c r="C2331">
        <v>24.6</v>
      </c>
      <c r="D2331">
        <v>24.66</v>
      </c>
      <c r="E2331">
        <v>23.88</v>
      </c>
      <c r="F2331" t="s">
        <v>2157</v>
      </c>
      <c r="G2331">
        <v>-4.8999999999999998E-3</v>
      </c>
    </row>
    <row r="2332" spans="1:7" x14ac:dyDescent="0.25">
      <c r="A2332" s="3">
        <v>42384</v>
      </c>
      <c r="B2332">
        <v>24.28</v>
      </c>
      <c r="C2332">
        <v>24.05</v>
      </c>
      <c r="D2332">
        <v>24.43</v>
      </c>
      <c r="E2332">
        <v>23.84</v>
      </c>
      <c r="F2332" t="s">
        <v>2158</v>
      </c>
      <c r="G2332">
        <v>-2.41E-2</v>
      </c>
    </row>
    <row r="2333" spans="1:7" x14ac:dyDescent="0.25">
      <c r="A2333" s="3">
        <v>42383</v>
      </c>
      <c r="B2333">
        <v>24.88</v>
      </c>
      <c r="C2333">
        <v>24.49</v>
      </c>
      <c r="D2333">
        <v>25.12</v>
      </c>
      <c r="E2333">
        <v>23.93</v>
      </c>
      <c r="F2333" t="s">
        <v>2159</v>
      </c>
      <c r="G2333">
        <v>2.18E-2</v>
      </c>
    </row>
    <row r="2334" spans="1:7" x14ac:dyDescent="0.25">
      <c r="A2334" s="3">
        <v>42382</v>
      </c>
      <c r="B2334">
        <v>24.35</v>
      </c>
      <c r="C2334">
        <v>25.08</v>
      </c>
      <c r="D2334">
        <v>25.3</v>
      </c>
      <c r="E2334">
        <v>24.32</v>
      </c>
      <c r="F2334" t="s">
        <v>2160</v>
      </c>
      <c r="G2334">
        <v>-2.5600000000000001E-2</v>
      </c>
    </row>
    <row r="2335" spans="1:7" x14ac:dyDescent="0.25">
      <c r="A2335" s="3">
        <v>42381</v>
      </c>
      <c r="B2335">
        <v>24.99</v>
      </c>
      <c r="C2335">
        <v>25.14</v>
      </c>
      <c r="D2335">
        <v>25.17</v>
      </c>
      <c r="E2335">
        <v>24.71</v>
      </c>
      <c r="F2335" t="s">
        <v>2161</v>
      </c>
      <c r="G2335">
        <v>1.46E-2</v>
      </c>
    </row>
    <row r="2336" spans="1:7" x14ac:dyDescent="0.25">
      <c r="A2336" s="3">
        <v>42380</v>
      </c>
      <c r="B2336">
        <v>24.63</v>
      </c>
      <c r="C2336">
        <v>24.74</v>
      </c>
      <c r="D2336">
        <v>24.77</v>
      </c>
      <c r="E2336">
        <v>24.34</v>
      </c>
      <c r="F2336" t="s">
        <v>2162</v>
      </c>
      <c r="G2336">
        <v>1.61E-2</v>
      </c>
    </row>
    <row r="2337" spans="1:7" x14ac:dyDescent="0.25">
      <c r="A2337" s="3">
        <v>42377</v>
      </c>
      <c r="B2337">
        <v>24.24</v>
      </c>
      <c r="C2337">
        <v>24.64</v>
      </c>
      <c r="D2337">
        <v>24.78</v>
      </c>
      <c r="E2337">
        <v>24.19</v>
      </c>
      <c r="F2337" t="s">
        <v>2163</v>
      </c>
      <c r="G2337">
        <v>5.4000000000000003E-3</v>
      </c>
    </row>
    <row r="2338" spans="1:7" x14ac:dyDescent="0.25">
      <c r="A2338" s="3">
        <v>42376</v>
      </c>
      <c r="B2338">
        <v>24.11</v>
      </c>
      <c r="C2338">
        <v>24.67</v>
      </c>
      <c r="D2338">
        <v>25.03</v>
      </c>
      <c r="E2338">
        <v>24.11</v>
      </c>
      <c r="F2338" t="s">
        <v>2164</v>
      </c>
      <c r="G2338">
        <v>-4.2500000000000003E-2</v>
      </c>
    </row>
    <row r="2339" spans="1:7" x14ac:dyDescent="0.25">
      <c r="A2339" s="3">
        <v>42375</v>
      </c>
      <c r="B2339">
        <v>25.18</v>
      </c>
      <c r="C2339">
        <v>25.14</v>
      </c>
      <c r="D2339">
        <v>25.59</v>
      </c>
      <c r="E2339">
        <v>24.97</v>
      </c>
      <c r="F2339" t="s">
        <v>2165</v>
      </c>
      <c r="G2339">
        <v>-1.95E-2</v>
      </c>
    </row>
    <row r="2340" spans="1:7" x14ac:dyDescent="0.25">
      <c r="A2340" s="3">
        <v>42374</v>
      </c>
      <c r="B2340">
        <v>25.68</v>
      </c>
      <c r="C2340">
        <v>26.44</v>
      </c>
      <c r="D2340">
        <v>26.46</v>
      </c>
      <c r="E2340">
        <v>25.6</v>
      </c>
      <c r="F2340" t="s">
        <v>2166</v>
      </c>
      <c r="G2340">
        <v>-2.5100000000000001E-2</v>
      </c>
    </row>
    <row r="2341" spans="1:7" x14ac:dyDescent="0.25">
      <c r="A2341" s="3">
        <v>42373</v>
      </c>
      <c r="B2341">
        <v>26.34</v>
      </c>
      <c r="C2341">
        <v>25.65</v>
      </c>
      <c r="D2341">
        <v>26.34</v>
      </c>
      <c r="E2341">
        <v>25.5</v>
      </c>
      <c r="F2341" t="s">
        <v>2167</v>
      </c>
      <c r="G2341">
        <v>8.0000000000000004E-4</v>
      </c>
    </row>
    <row r="2342" spans="1:7" x14ac:dyDescent="0.25">
      <c r="A2342" s="3">
        <v>42369</v>
      </c>
      <c r="B2342">
        <v>26.32</v>
      </c>
      <c r="C2342">
        <v>26.75</v>
      </c>
      <c r="D2342">
        <v>26.76</v>
      </c>
      <c r="E2342">
        <v>26.2</v>
      </c>
      <c r="F2342" t="s">
        <v>2168</v>
      </c>
      <c r="G2342">
        <v>-1.9E-2</v>
      </c>
    </row>
    <row r="2343" spans="1:7" x14ac:dyDescent="0.25">
      <c r="A2343" s="3">
        <v>42368</v>
      </c>
      <c r="B2343">
        <v>26.83</v>
      </c>
      <c r="C2343">
        <v>27.14</v>
      </c>
      <c r="D2343">
        <v>27.18</v>
      </c>
      <c r="E2343">
        <v>26.8</v>
      </c>
      <c r="F2343" t="s">
        <v>2169</v>
      </c>
      <c r="G2343">
        <v>-1.29E-2</v>
      </c>
    </row>
    <row r="2344" spans="1:7" x14ac:dyDescent="0.25">
      <c r="A2344" s="3">
        <v>42367</v>
      </c>
      <c r="B2344">
        <v>27.18</v>
      </c>
      <c r="C2344">
        <v>26.74</v>
      </c>
      <c r="D2344">
        <v>27.36</v>
      </c>
      <c r="E2344">
        <v>26.71</v>
      </c>
      <c r="F2344" t="s">
        <v>2170</v>
      </c>
      <c r="G2344">
        <v>1.7999999999999999E-2</v>
      </c>
    </row>
    <row r="2345" spans="1:7" x14ac:dyDescent="0.25">
      <c r="A2345" s="3">
        <v>42366</v>
      </c>
      <c r="B2345">
        <v>26.7</v>
      </c>
      <c r="C2345">
        <v>26.9</v>
      </c>
      <c r="D2345">
        <v>26.92</v>
      </c>
      <c r="E2345">
        <v>26.55</v>
      </c>
      <c r="F2345" t="s">
        <v>901</v>
      </c>
      <c r="G2345">
        <v>-1.15E-2</v>
      </c>
    </row>
    <row r="2346" spans="1:7" x14ac:dyDescent="0.25">
      <c r="A2346" s="3">
        <v>42362</v>
      </c>
      <c r="B2346">
        <v>27.01</v>
      </c>
      <c r="C2346">
        <v>27.25</v>
      </c>
      <c r="D2346">
        <v>27.25</v>
      </c>
      <c r="E2346">
        <v>26.99</v>
      </c>
      <c r="F2346" t="s">
        <v>33</v>
      </c>
      <c r="G2346">
        <v>-5.1999999999999998E-3</v>
      </c>
    </row>
    <row r="2347" spans="1:7" x14ac:dyDescent="0.25">
      <c r="A2347" s="3">
        <v>42361</v>
      </c>
      <c r="B2347">
        <v>27.15</v>
      </c>
      <c r="C2347">
        <v>26.82</v>
      </c>
      <c r="D2347">
        <v>27.21</v>
      </c>
      <c r="E2347">
        <v>26.8</v>
      </c>
      <c r="F2347" t="s">
        <v>2171</v>
      </c>
      <c r="G2347">
        <v>1.2699999999999999E-2</v>
      </c>
    </row>
    <row r="2348" spans="1:7" x14ac:dyDescent="0.25">
      <c r="A2348" s="3">
        <v>42360</v>
      </c>
      <c r="B2348">
        <v>26.81</v>
      </c>
      <c r="C2348">
        <v>26.85</v>
      </c>
      <c r="D2348">
        <v>26.93</v>
      </c>
      <c r="E2348">
        <v>26.61</v>
      </c>
      <c r="F2348" t="s">
        <v>2172</v>
      </c>
      <c r="G2348">
        <v>-6.9999999999999999E-4</v>
      </c>
    </row>
    <row r="2349" spans="1:7" x14ac:dyDescent="0.25">
      <c r="A2349" s="3">
        <v>42359</v>
      </c>
      <c r="B2349">
        <v>26.83</v>
      </c>
      <c r="C2349">
        <v>26.82</v>
      </c>
      <c r="D2349">
        <v>26.84</v>
      </c>
      <c r="E2349">
        <v>26.39</v>
      </c>
      <c r="F2349" t="s">
        <v>2173</v>
      </c>
      <c r="G2349">
        <v>1.21E-2</v>
      </c>
    </row>
    <row r="2350" spans="1:7" x14ac:dyDescent="0.25">
      <c r="A2350" s="3">
        <v>42356</v>
      </c>
      <c r="B2350">
        <v>26.51</v>
      </c>
      <c r="C2350">
        <v>27.23</v>
      </c>
      <c r="D2350">
        <v>27.38</v>
      </c>
      <c r="E2350">
        <v>26.45</v>
      </c>
      <c r="F2350" t="s">
        <v>2174</v>
      </c>
      <c r="G2350">
        <v>-2.7199999999999998E-2</v>
      </c>
    </row>
    <row r="2351" spans="1:7" x14ac:dyDescent="0.25">
      <c r="A2351" s="3">
        <v>42355</v>
      </c>
      <c r="B2351">
        <v>27.25</v>
      </c>
      <c r="C2351">
        <v>28</v>
      </c>
      <c r="D2351">
        <v>28.06</v>
      </c>
      <c r="E2351">
        <v>27.25</v>
      </c>
      <c r="F2351" t="s">
        <v>2175</v>
      </c>
      <c r="G2351">
        <v>-2.12E-2</v>
      </c>
    </row>
    <row r="2352" spans="1:7" x14ac:dyDescent="0.25">
      <c r="A2352" s="3">
        <v>42354</v>
      </c>
      <c r="B2352">
        <v>27.84</v>
      </c>
      <c r="C2352">
        <v>27.77</v>
      </c>
      <c r="D2352">
        <v>28</v>
      </c>
      <c r="E2352">
        <v>27.2</v>
      </c>
      <c r="F2352" t="s">
        <v>2176</v>
      </c>
      <c r="G2352">
        <v>8.0000000000000002E-3</v>
      </c>
    </row>
    <row r="2353" spans="1:7" x14ac:dyDescent="0.25">
      <c r="A2353" s="3">
        <v>42353</v>
      </c>
      <c r="B2353">
        <v>27.62</v>
      </c>
      <c r="C2353">
        <v>27.98</v>
      </c>
      <c r="D2353">
        <v>28.2</v>
      </c>
      <c r="E2353">
        <v>27.59</v>
      </c>
      <c r="F2353" t="s">
        <v>2177</v>
      </c>
      <c r="G2353">
        <v>-1.78E-2</v>
      </c>
    </row>
    <row r="2354" spans="1:7" x14ac:dyDescent="0.25">
      <c r="A2354" s="3">
        <v>42352</v>
      </c>
      <c r="B2354">
        <v>28.12</v>
      </c>
      <c r="C2354">
        <v>28.05</v>
      </c>
      <c r="D2354">
        <v>28.17</v>
      </c>
      <c r="E2354">
        <v>27.45</v>
      </c>
      <c r="F2354" t="s">
        <v>2178</v>
      </c>
      <c r="G2354">
        <v>-6.4000000000000003E-3</v>
      </c>
    </row>
    <row r="2355" spans="1:7" x14ac:dyDescent="0.25">
      <c r="A2355" s="3">
        <v>42349</v>
      </c>
      <c r="B2355">
        <v>28.3</v>
      </c>
      <c r="C2355">
        <v>28.8</v>
      </c>
      <c r="D2355">
        <v>28.85</v>
      </c>
      <c r="E2355">
        <v>28.21</v>
      </c>
      <c r="F2355" t="s">
        <v>2179</v>
      </c>
      <c r="G2355">
        <v>-2.5499999999999998E-2</v>
      </c>
    </row>
    <row r="2356" spans="1:7" x14ac:dyDescent="0.25">
      <c r="A2356" s="3">
        <v>42348</v>
      </c>
      <c r="B2356">
        <v>29.04</v>
      </c>
      <c r="C2356">
        <v>29.01</v>
      </c>
      <c r="D2356">
        <v>29.23</v>
      </c>
      <c r="E2356">
        <v>28.88</v>
      </c>
      <c r="F2356" t="s">
        <v>2180</v>
      </c>
      <c r="G2356">
        <v>4.4999999999999997E-3</v>
      </c>
    </row>
    <row r="2357" spans="1:7" x14ac:dyDescent="0.25">
      <c r="A2357" s="3">
        <v>42347</v>
      </c>
      <c r="B2357">
        <v>28.91</v>
      </c>
      <c r="C2357">
        <v>29.41</v>
      </c>
      <c r="D2357">
        <v>29.42</v>
      </c>
      <c r="E2357">
        <v>28.77</v>
      </c>
      <c r="F2357" t="s">
        <v>2181</v>
      </c>
      <c r="G2357">
        <v>-2.1999999999999999E-2</v>
      </c>
    </row>
    <row r="2358" spans="1:7" x14ac:dyDescent="0.25">
      <c r="A2358" s="3">
        <v>42346</v>
      </c>
      <c r="B2358">
        <v>29.56</v>
      </c>
      <c r="C2358">
        <v>29.38</v>
      </c>
      <c r="D2358">
        <v>29.65</v>
      </c>
      <c r="E2358">
        <v>29.21</v>
      </c>
      <c r="F2358" t="s">
        <v>2182</v>
      </c>
      <c r="G2358">
        <v>-2.9999999999999997E-4</v>
      </c>
    </row>
    <row r="2359" spans="1:7" x14ac:dyDescent="0.25">
      <c r="A2359" s="3">
        <v>42345</v>
      </c>
      <c r="B2359">
        <v>29.57</v>
      </c>
      <c r="C2359">
        <v>29.75</v>
      </c>
      <c r="D2359">
        <v>29.96</v>
      </c>
      <c r="E2359">
        <v>29.45</v>
      </c>
      <c r="F2359" t="s">
        <v>2183</v>
      </c>
      <c r="G2359">
        <v>-6.4000000000000003E-3</v>
      </c>
    </row>
    <row r="2360" spans="1:7" x14ac:dyDescent="0.25">
      <c r="A2360" s="3">
        <v>42342</v>
      </c>
      <c r="B2360">
        <v>29.76</v>
      </c>
      <c r="C2360">
        <v>28.82</v>
      </c>
      <c r="D2360">
        <v>29.81</v>
      </c>
      <c r="E2360">
        <v>28.78</v>
      </c>
      <c r="F2360" t="s">
        <v>2184</v>
      </c>
      <c r="G2360">
        <v>3.3300000000000003E-2</v>
      </c>
    </row>
    <row r="2361" spans="1:7" x14ac:dyDescent="0.25">
      <c r="A2361" s="3">
        <v>42341</v>
      </c>
      <c r="B2361">
        <v>28.8</v>
      </c>
      <c r="C2361">
        <v>29.14</v>
      </c>
      <c r="D2361">
        <v>29.2</v>
      </c>
      <c r="E2361">
        <v>28.55</v>
      </c>
      <c r="F2361" t="s">
        <v>2185</v>
      </c>
      <c r="G2361">
        <v>-9.2999999999999992E-3</v>
      </c>
    </row>
    <row r="2362" spans="1:7" x14ac:dyDescent="0.25">
      <c r="A2362" s="3">
        <v>42340</v>
      </c>
      <c r="B2362">
        <v>29.07</v>
      </c>
      <c r="C2362">
        <v>29.26</v>
      </c>
      <c r="D2362">
        <v>29.53</v>
      </c>
      <c r="E2362">
        <v>29.02</v>
      </c>
      <c r="F2362" t="s">
        <v>2186</v>
      </c>
      <c r="G2362">
        <v>-9.1999999999999998E-3</v>
      </c>
    </row>
    <row r="2363" spans="1:7" x14ac:dyDescent="0.25">
      <c r="A2363" s="3">
        <v>42339</v>
      </c>
      <c r="B2363">
        <v>29.34</v>
      </c>
      <c r="C2363">
        <v>29.69</v>
      </c>
      <c r="D2363">
        <v>29.7</v>
      </c>
      <c r="E2363">
        <v>29.21</v>
      </c>
      <c r="F2363" t="s">
        <v>2187</v>
      </c>
      <c r="G2363">
        <v>-7.7999999999999996E-3</v>
      </c>
    </row>
    <row r="2364" spans="1:7" x14ac:dyDescent="0.25">
      <c r="A2364" s="3">
        <v>42338</v>
      </c>
      <c r="B2364">
        <v>29.57</v>
      </c>
      <c r="C2364">
        <v>29.5</v>
      </c>
      <c r="D2364">
        <v>29.85</v>
      </c>
      <c r="E2364">
        <v>29.44</v>
      </c>
      <c r="F2364" t="s">
        <v>2188</v>
      </c>
      <c r="G2364">
        <v>4.1000000000000003E-3</v>
      </c>
    </row>
    <row r="2365" spans="1:7" x14ac:dyDescent="0.25">
      <c r="A2365" s="3">
        <v>42335</v>
      </c>
      <c r="B2365">
        <v>29.45</v>
      </c>
      <c r="C2365">
        <v>29.57</v>
      </c>
      <c r="D2365">
        <v>29.6</v>
      </c>
      <c r="E2365">
        <v>29.4</v>
      </c>
      <c r="F2365" t="s">
        <v>2189</v>
      </c>
      <c r="G2365">
        <v>-2E-3</v>
      </c>
    </row>
    <row r="2366" spans="1:7" x14ac:dyDescent="0.25">
      <c r="A2366" s="3">
        <v>42333</v>
      </c>
      <c r="B2366">
        <v>29.51</v>
      </c>
      <c r="C2366">
        <v>29.8</v>
      </c>
      <c r="D2366">
        <v>29.81</v>
      </c>
      <c r="E2366">
        <v>29.48</v>
      </c>
      <c r="F2366" t="s">
        <v>2190</v>
      </c>
      <c r="G2366">
        <v>-7.1000000000000004E-3</v>
      </c>
    </row>
    <row r="2367" spans="1:7" x14ac:dyDescent="0.25">
      <c r="A2367" s="3">
        <v>42332</v>
      </c>
      <c r="B2367">
        <v>29.72</v>
      </c>
      <c r="C2367">
        <v>29.33</v>
      </c>
      <c r="D2367">
        <v>29.84</v>
      </c>
      <c r="E2367">
        <v>29.28</v>
      </c>
      <c r="F2367" t="s">
        <v>2191</v>
      </c>
      <c r="G2367">
        <v>9.4999999999999998E-3</v>
      </c>
    </row>
    <row r="2368" spans="1:7" x14ac:dyDescent="0.25">
      <c r="A2368" s="3">
        <v>42331</v>
      </c>
      <c r="B2368">
        <v>29.44</v>
      </c>
      <c r="C2368">
        <v>29.82</v>
      </c>
      <c r="D2368">
        <v>29.93</v>
      </c>
      <c r="E2368">
        <v>29.34</v>
      </c>
      <c r="F2368" t="s">
        <v>2192</v>
      </c>
      <c r="G2368">
        <v>-1.2699999999999999E-2</v>
      </c>
    </row>
    <row r="2369" spans="1:7" x14ac:dyDescent="0.25">
      <c r="A2369" s="3">
        <v>42328</v>
      </c>
      <c r="B2369">
        <v>29.82</v>
      </c>
      <c r="C2369">
        <v>29.8</v>
      </c>
      <c r="D2369">
        <v>29.98</v>
      </c>
      <c r="E2369">
        <v>29.71</v>
      </c>
      <c r="F2369" t="s">
        <v>2193</v>
      </c>
      <c r="G2369">
        <v>4.0000000000000001E-3</v>
      </c>
    </row>
    <row r="2370" spans="1:7" x14ac:dyDescent="0.25">
      <c r="A2370" s="3">
        <v>42327</v>
      </c>
      <c r="B2370">
        <v>29.7</v>
      </c>
      <c r="C2370">
        <v>29.41</v>
      </c>
      <c r="D2370">
        <v>29.94</v>
      </c>
      <c r="E2370">
        <v>29.19</v>
      </c>
      <c r="F2370" t="s">
        <v>2194</v>
      </c>
      <c r="G2370">
        <v>1.2999999999999999E-2</v>
      </c>
    </row>
    <row r="2371" spans="1:7" x14ac:dyDescent="0.25">
      <c r="A2371" s="3">
        <v>42326</v>
      </c>
      <c r="B2371">
        <v>29.32</v>
      </c>
      <c r="C2371">
        <v>28.94</v>
      </c>
      <c r="D2371">
        <v>29.37</v>
      </c>
      <c r="E2371">
        <v>28.88</v>
      </c>
      <c r="F2371" t="s">
        <v>2195</v>
      </c>
      <c r="G2371">
        <v>3.1699999999999999E-2</v>
      </c>
    </row>
    <row r="2372" spans="1:7" x14ac:dyDescent="0.25">
      <c r="A2372" s="3">
        <v>42325</v>
      </c>
      <c r="B2372">
        <v>28.42</v>
      </c>
      <c r="C2372">
        <v>28.73</v>
      </c>
      <c r="D2372">
        <v>28.76</v>
      </c>
      <c r="E2372">
        <v>28.33</v>
      </c>
      <c r="F2372" t="s">
        <v>2196</v>
      </c>
      <c r="G2372">
        <v>-4.1999999999999997E-3</v>
      </c>
    </row>
    <row r="2373" spans="1:7" x14ac:dyDescent="0.25">
      <c r="A2373" s="3">
        <v>42324</v>
      </c>
      <c r="B2373">
        <v>28.54</v>
      </c>
      <c r="C2373">
        <v>27.84</v>
      </c>
      <c r="D2373">
        <v>28.56</v>
      </c>
      <c r="E2373">
        <v>27.75</v>
      </c>
      <c r="F2373" t="s">
        <v>2197</v>
      </c>
      <c r="G2373">
        <v>1.6E-2</v>
      </c>
    </row>
    <row r="2374" spans="1:7" x14ac:dyDescent="0.25">
      <c r="A2374" s="3">
        <v>42321</v>
      </c>
      <c r="B2374">
        <v>28.09</v>
      </c>
      <c r="C2374">
        <v>28.8</v>
      </c>
      <c r="D2374">
        <v>28.89</v>
      </c>
      <c r="E2374">
        <v>28.07</v>
      </c>
      <c r="F2374" t="s">
        <v>2198</v>
      </c>
      <c r="G2374">
        <v>-2.9000000000000001E-2</v>
      </c>
    </row>
    <row r="2375" spans="1:7" x14ac:dyDescent="0.25">
      <c r="A2375" s="3">
        <v>42320</v>
      </c>
      <c r="B2375">
        <v>28.93</v>
      </c>
      <c r="C2375">
        <v>29.07</v>
      </c>
      <c r="D2375">
        <v>29.2</v>
      </c>
      <c r="E2375">
        <v>28.91</v>
      </c>
      <c r="F2375" t="s">
        <v>2199</v>
      </c>
      <c r="G2375">
        <v>-3.3999999999999998E-3</v>
      </c>
    </row>
    <row r="2376" spans="1:7" x14ac:dyDescent="0.25">
      <c r="A2376" s="3">
        <v>42319</v>
      </c>
      <c r="B2376">
        <v>29.03</v>
      </c>
      <c r="C2376">
        <v>29.09</v>
      </c>
      <c r="D2376">
        <v>29.36</v>
      </c>
      <c r="E2376">
        <v>28.8</v>
      </c>
      <c r="F2376" t="s">
        <v>2200</v>
      </c>
      <c r="G2376">
        <v>-5.4999999999999997E-3</v>
      </c>
    </row>
    <row r="2377" spans="1:7" x14ac:dyDescent="0.25">
      <c r="A2377" s="3">
        <v>42318</v>
      </c>
      <c r="B2377">
        <v>29.19</v>
      </c>
      <c r="C2377">
        <v>29.23</v>
      </c>
      <c r="D2377">
        <v>29.52</v>
      </c>
      <c r="E2377">
        <v>29.02</v>
      </c>
      <c r="F2377" t="s">
        <v>2201</v>
      </c>
      <c r="G2377">
        <v>-3.15E-2</v>
      </c>
    </row>
    <row r="2378" spans="1:7" x14ac:dyDescent="0.25">
      <c r="A2378" s="3">
        <v>42317</v>
      </c>
      <c r="B2378">
        <v>30.14</v>
      </c>
      <c r="C2378">
        <v>30.24</v>
      </c>
      <c r="D2378">
        <v>30.45</v>
      </c>
      <c r="E2378">
        <v>30.01</v>
      </c>
      <c r="F2378" t="s">
        <v>2202</v>
      </c>
      <c r="G2378">
        <v>-4.3E-3</v>
      </c>
    </row>
    <row r="2379" spans="1:7" x14ac:dyDescent="0.25">
      <c r="A2379" s="3">
        <v>42314</v>
      </c>
      <c r="B2379">
        <v>30.27</v>
      </c>
      <c r="C2379">
        <v>30.28</v>
      </c>
      <c r="D2379">
        <v>30.45</v>
      </c>
      <c r="E2379">
        <v>30.16</v>
      </c>
      <c r="F2379" t="s">
        <v>2203</v>
      </c>
      <c r="G2379">
        <v>1.2999999999999999E-3</v>
      </c>
    </row>
    <row r="2380" spans="1:7" x14ac:dyDescent="0.25">
      <c r="A2380" s="3">
        <v>42313</v>
      </c>
      <c r="B2380">
        <v>30.23</v>
      </c>
      <c r="C2380">
        <v>30.46</v>
      </c>
      <c r="D2380">
        <v>30.67</v>
      </c>
      <c r="E2380">
        <v>30.05</v>
      </c>
      <c r="F2380" t="s">
        <v>2204</v>
      </c>
      <c r="G2380">
        <v>-8.8999999999999999E-3</v>
      </c>
    </row>
    <row r="2381" spans="1:7" x14ac:dyDescent="0.25">
      <c r="A2381" s="3">
        <v>42312</v>
      </c>
      <c r="B2381">
        <v>30.5</v>
      </c>
      <c r="C2381">
        <v>30.78</v>
      </c>
      <c r="D2381">
        <v>30.95</v>
      </c>
      <c r="E2381">
        <v>30.41</v>
      </c>
      <c r="F2381" t="s">
        <v>2205</v>
      </c>
      <c r="G2381">
        <v>-4.5999999999999999E-3</v>
      </c>
    </row>
    <row r="2382" spans="1:7" x14ac:dyDescent="0.25">
      <c r="A2382" s="3">
        <v>42311</v>
      </c>
      <c r="B2382">
        <v>30.64</v>
      </c>
      <c r="C2382">
        <v>30.2</v>
      </c>
      <c r="D2382">
        <v>30.87</v>
      </c>
      <c r="E2382">
        <v>30.18</v>
      </c>
      <c r="F2382" t="s">
        <v>2206</v>
      </c>
      <c r="G2382">
        <v>1.12E-2</v>
      </c>
    </row>
    <row r="2383" spans="1:7" x14ac:dyDescent="0.25">
      <c r="A2383" s="3">
        <v>42310</v>
      </c>
      <c r="B2383">
        <v>30.3</v>
      </c>
      <c r="C2383">
        <v>29.97</v>
      </c>
      <c r="D2383">
        <v>30.34</v>
      </c>
      <c r="E2383">
        <v>29.9</v>
      </c>
      <c r="F2383" t="s">
        <v>2207</v>
      </c>
      <c r="G2383">
        <v>1.41E-2</v>
      </c>
    </row>
    <row r="2384" spans="1:7" x14ac:dyDescent="0.25">
      <c r="A2384" s="3">
        <v>42307</v>
      </c>
      <c r="B2384">
        <v>29.88</v>
      </c>
      <c r="C2384">
        <v>30.25</v>
      </c>
      <c r="D2384">
        <v>30.3</v>
      </c>
      <c r="E2384">
        <v>29.86</v>
      </c>
      <c r="F2384" t="s">
        <v>2208</v>
      </c>
      <c r="G2384">
        <v>-8.3000000000000001E-3</v>
      </c>
    </row>
    <row r="2385" spans="1:7" x14ac:dyDescent="0.25">
      <c r="A2385" s="3">
        <v>42306</v>
      </c>
      <c r="B2385">
        <v>30.13</v>
      </c>
      <c r="C2385">
        <v>29.68</v>
      </c>
      <c r="D2385">
        <v>30.17</v>
      </c>
      <c r="E2385">
        <v>29.57</v>
      </c>
      <c r="F2385" t="s">
        <v>2209</v>
      </c>
      <c r="G2385">
        <v>1.04E-2</v>
      </c>
    </row>
    <row r="2386" spans="1:7" x14ac:dyDescent="0.25">
      <c r="A2386" s="3">
        <v>42305</v>
      </c>
      <c r="B2386">
        <v>29.82</v>
      </c>
      <c r="C2386">
        <v>29.23</v>
      </c>
      <c r="D2386">
        <v>29.82</v>
      </c>
      <c r="E2386">
        <v>29.02</v>
      </c>
      <c r="F2386" t="s">
        <v>2210</v>
      </c>
      <c r="G2386">
        <v>4.1200000000000001E-2</v>
      </c>
    </row>
    <row r="2387" spans="1:7" x14ac:dyDescent="0.25">
      <c r="A2387" s="3">
        <v>42304</v>
      </c>
      <c r="B2387">
        <v>28.64</v>
      </c>
      <c r="C2387">
        <v>28.85</v>
      </c>
      <c r="D2387">
        <v>29.14</v>
      </c>
      <c r="E2387">
        <v>28.5</v>
      </c>
      <c r="F2387" t="s">
        <v>2211</v>
      </c>
      <c r="G2387">
        <v>-6.1999999999999998E-3</v>
      </c>
    </row>
    <row r="2388" spans="1:7" x14ac:dyDescent="0.25">
      <c r="A2388" s="3">
        <v>42303</v>
      </c>
      <c r="B2388">
        <v>28.82</v>
      </c>
      <c r="C2388">
        <v>29.52</v>
      </c>
      <c r="D2388">
        <v>29.53</v>
      </c>
      <c r="E2388">
        <v>28.73</v>
      </c>
      <c r="F2388" t="s">
        <v>2212</v>
      </c>
      <c r="G2388">
        <v>-3.1899999999999998E-2</v>
      </c>
    </row>
    <row r="2389" spans="1:7" x14ac:dyDescent="0.25">
      <c r="A2389" s="3">
        <v>42300</v>
      </c>
      <c r="B2389">
        <v>29.77</v>
      </c>
      <c r="C2389">
        <v>29.18</v>
      </c>
      <c r="D2389">
        <v>29.81</v>
      </c>
      <c r="E2389">
        <v>29.08</v>
      </c>
      <c r="F2389" t="s">
        <v>2213</v>
      </c>
      <c r="G2389">
        <v>3.0800000000000001E-2</v>
      </c>
    </row>
    <row r="2390" spans="1:7" x14ac:dyDescent="0.25">
      <c r="A2390" s="3">
        <v>42299</v>
      </c>
      <c r="B2390">
        <v>28.88</v>
      </c>
      <c r="C2390">
        <v>28.58</v>
      </c>
      <c r="D2390">
        <v>28.88</v>
      </c>
      <c r="E2390">
        <v>28.52</v>
      </c>
      <c r="F2390" t="s">
        <v>2214</v>
      </c>
      <c r="G2390">
        <v>1.55E-2</v>
      </c>
    </row>
    <row r="2391" spans="1:7" x14ac:dyDescent="0.25">
      <c r="A2391" s="3">
        <v>42298</v>
      </c>
      <c r="B2391">
        <v>28.44</v>
      </c>
      <c r="C2391">
        <v>28.5</v>
      </c>
      <c r="D2391">
        <v>28.89</v>
      </c>
      <c r="E2391">
        <v>28.43</v>
      </c>
      <c r="F2391" t="s">
        <v>2215</v>
      </c>
      <c r="G2391">
        <v>0</v>
      </c>
    </row>
    <row r="2392" spans="1:7" x14ac:dyDescent="0.25">
      <c r="A2392" s="3">
        <v>42297</v>
      </c>
      <c r="B2392">
        <v>28.44</v>
      </c>
      <c r="C2392">
        <v>27.84</v>
      </c>
      <c r="D2392">
        <v>28.54</v>
      </c>
      <c r="E2392">
        <v>27.7</v>
      </c>
      <c r="F2392" t="s">
        <v>2216</v>
      </c>
      <c r="G2392">
        <v>1.83E-2</v>
      </c>
    </row>
    <row r="2393" spans="1:7" x14ac:dyDescent="0.25">
      <c r="A2393" s="3">
        <v>42296</v>
      </c>
      <c r="B2393">
        <v>27.93</v>
      </c>
      <c r="C2393">
        <v>27.7</v>
      </c>
      <c r="D2393">
        <v>27.94</v>
      </c>
      <c r="E2393">
        <v>27.53</v>
      </c>
      <c r="F2393" t="s">
        <v>2217</v>
      </c>
      <c r="G2393">
        <v>6.1000000000000004E-3</v>
      </c>
    </row>
    <row r="2394" spans="1:7" x14ac:dyDescent="0.25">
      <c r="A2394" s="3">
        <v>42293</v>
      </c>
      <c r="B2394">
        <v>27.76</v>
      </c>
      <c r="C2394">
        <v>27.95</v>
      </c>
      <c r="D2394">
        <v>28</v>
      </c>
      <c r="E2394">
        <v>27.63</v>
      </c>
      <c r="F2394" t="s">
        <v>2218</v>
      </c>
      <c r="G2394">
        <v>-7.1999999999999998E-3</v>
      </c>
    </row>
    <row r="2395" spans="1:7" x14ac:dyDescent="0.25">
      <c r="A2395" s="3">
        <v>42292</v>
      </c>
      <c r="B2395">
        <v>27.96</v>
      </c>
      <c r="C2395">
        <v>27.73</v>
      </c>
      <c r="D2395">
        <v>28.02</v>
      </c>
      <c r="E2395">
        <v>27.62</v>
      </c>
      <c r="F2395" t="s">
        <v>2219</v>
      </c>
      <c r="G2395">
        <v>1.49E-2</v>
      </c>
    </row>
    <row r="2396" spans="1:7" x14ac:dyDescent="0.25">
      <c r="A2396" s="3">
        <v>42291</v>
      </c>
      <c r="B2396">
        <v>27.55</v>
      </c>
      <c r="C2396">
        <v>27.82</v>
      </c>
      <c r="D2396">
        <v>27.88</v>
      </c>
      <c r="E2396">
        <v>27.39</v>
      </c>
      <c r="F2396" t="s">
        <v>2220</v>
      </c>
      <c r="G2396">
        <v>-1.43E-2</v>
      </c>
    </row>
    <row r="2397" spans="1:7" x14ac:dyDescent="0.25">
      <c r="A2397" s="3">
        <v>42290</v>
      </c>
      <c r="B2397">
        <v>27.95</v>
      </c>
      <c r="C2397">
        <v>27.7</v>
      </c>
      <c r="D2397">
        <v>28.11</v>
      </c>
      <c r="E2397">
        <v>27.67</v>
      </c>
      <c r="F2397" t="s">
        <v>2221</v>
      </c>
      <c r="G2397">
        <v>1.8E-3</v>
      </c>
    </row>
    <row r="2398" spans="1:7" x14ac:dyDescent="0.25">
      <c r="A2398" s="3">
        <v>42289</v>
      </c>
      <c r="B2398">
        <v>27.9</v>
      </c>
      <c r="C2398">
        <v>28.18</v>
      </c>
      <c r="D2398">
        <v>28.19</v>
      </c>
      <c r="E2398">
        <v>27.86</v>
      </c>
      <c r="F2398" t="s">
        <v>2222</v>
      </c>
      <c r="G2398">
        <v>-4.5999999999999999E-3</v>
      </c>
    </row>
    <row r="2399" spans="1:7" x14ac:dyDescent="0.25">
      <c r="A2399" s="3">
        <v>42286</v>
      </c>
      <c r="B2399">
        <v>28.03</v>
      </c>
      <c r="C2399">
        <v>27.5</v>
      </c>
      <c r="D2399">
        <v>28.07</v>
      </c>
      <c r="E2399">
        <v>27.37</v>
      </c>
      <c r="F2399" t="s">
        <v>2223</v>
      </c>
      <c r="G2399">
        <v>2.3699999999999999E-2</v>
      </c>
    </row>
    <row r="2400" spans="1:7" x14ac:dyDescent="0.25">
      <c r="A2400" s="3">
        <v>42285</v>
      </c>
      <c r="B2400">
        <v>27.38</v>
      </c>
      <c r="C2400">
        <v>27.55</v>
      </c>
      <c r="D2400">
        <v>27.55</v>
      </c>
      <c r="E2400">
        <v>27.05</v>
      </c>
      <c r="F2400" t="s">
        <v>2224</v>
      </c>
      <c r="G2400">
        <v>-1.1599999999999999E-2</v>
      </c>
    </row>
    <row r="2401" spans="1:7" x14ac:dyDescent="0.25">
      <c r="A2401" s="3">
        <v>42284</v>
      </c>
      <c r="B2401">
        <v>27.7</v>
      </c>
      <c r="C2401">
        <v>27.93</v>
      </c>
      <c r="D2401">
        <v>27.94</v>
      </c>
      <c r="E2401">
        <v>27.35</v>
      </c>
      <c r="F2401" t="s">
        <v>2225</v>
      </c>
      <c r="G2401">
        <v>-4.7000000000000002E-3</v>
      </c>
    </row>
    <row r="2402" spans="1:7" x14ac:dyDescent="0.25">
      <c r="A2402" s="3">
        <v>42283</v>
      </c>
      <c r="B2402">
        <v>27.83</v>
      </c>
      <c r="C2402">
        <v>27.66</v>
      </c>
      <c r="D2402">
        <v>27.93</v>
      </c>
      <c r="E2402">
        <v>27.44</v>
      </c>
      <c r="F2402" t="s">
        <v>2226</v>
      </c>
      <c r="G2402">
        <v>4.7000000000000002E-3</v>
      </c>
    </row>
    <row r="2403" spans="1:7" x14ac:dyDescent="0.25">
      <c r="A2403" s="3">
        <v>42282</v>
      </c>
      <c r="B2403">
        <v>27.7</v>
      </c>
      <c r="C2403">
        <v>27.47</v>
      </c>
      <c r="D2403">
        <v>27.84</v>
      </c>
      <c r="E2403">
        <v>27.27</v>
      </c>
      <c r="F2403" t="s">
        <v>2227</v>
      </c>
      <c r="G2403">
        <v>4.0000000000000001E-3</v>
      </c>
    </row>
    <row r="2404" spans="1:7" x14ac:dyDescent="0.25">
      <c r="A2404" s="3">
        <v>42279</v>
      </c>
      <c r="B2404">
        <v>27.59</v>
      </c>
      <c r="C2404">
        <v>27</v>
      </c>
      <c r="D2404">
        <v>27.75</v>
      </c>
      <c r="E2404">
        <v>26.89</v>
      </c>
      <c r="F2404" t="s">
        <v>2228</v>
      </c>
      <c r="G2404">
        <v>7.3000000000000001E-3</v>
      </c>
    </row>
    <row r="2405" spans="1:7" x14ac:dyDescent="0.25">
      <c r="A2405" s="3">
        <v>42278</v>
      </c>
      <c r="B2405">
        <v>27.39</v>
      </c>
      <c r="C2405">
        <v>27.27</v>
      </c>
      <c r="D2405">
        <v>27.41</v>
      </c>
      <c r="E2405">
        <v>26.83</v>
      </c>
      <c r="F2405" t="s">
        <v>2229</v>
      </c>
      <c r="G2405">
        <v>-6.4999999999999997E-3</v>
      </c>
    </row>
    <row r="2406" spans="1:7" x14ac:dyDescent="0.25">
      <c r="A2406" s="3">
        <v>42277</v>
      </c>
      <c r="B2406">
        <v>27.57</v>
      </c>
      <c r="C2406">
        <v>27.54</v>
      </c>
      <c r="D2406">
        <v>27.89</v>
      </c>
      <c r="E2406">
        <v>27.18</v>
      </c>
      <c r="F2406" t="s">
        <v>2230</v>
      </c>
      <c r="G2406">
        <v>1.0999999999999999E-2</v>
      </c>
    </row>
    <row r="2407" spans="1:7" x14ac:dyDescent="0.25">
      <c r="A2407" s="3">
        <v>42276</v>
      </c>
      <c r="B2407">
        <v>27.27</v>
      </c>
      <c r="C2407">
        <v>28.21</v>
      </c>
      <c r="D2407">
        <v>28.38</v>
      </c>
      <c r="E2407">
        <v>26.96</v>
      </c>
      <c r="F2407" t="s">
        <v>2231</v>
      </c>
      <c r="G2407">
        <v>-2.9899999999999999E-2</v>
      </c>
    </row>
    <row r="2408" spans="1:7" x14ac:dyDescent="0.25">
      <c r="A2408" s="3">
        <v>42275</v>
      </c>
      <c r="B2408">
        <v>28.11</v>
      </c>
      <c r="C2408">
        <v>28.46</v>
      </c>
      <c r="D2408">
        <v>28.64</v>
      </c>
      <c r="E2408">
        <v>28.11</v>
      </c>
      <c r="F2408" t="s">
        <v>2232</v>
      </c>
      <c r="G2408">
        <v>-1.9900000000000001E-2</v>
      </c>
    </row>
    <row r="2409" spans="1:7" x14ac:dyDescent="0.25">
      <c r="A2409" s="3">
        <v>42272</v>
      </c>
      <c r="B2409">
        <v>28.68</v>
      </c>
      <c r="C2409">
        <v>29.11</v>
      </c>
      <c r="D2409">
        <v>29.17</v>
      </c>
      <c r="E2409">
        <v>28.5</v>
      </c>
      <c r="F2409" t="s">
        <v>2233</v>
      </c>
      <c r="G2409">
        <v>-2.3999999999999998E-3</v>
      </c>
    </row>
    <row r="2410" spans="1:7" x14ac:dyDescent="0.25">
      <c r="A2410" s="3">
        <v>42271</v>
      </c>
      <c r="B2410">
        <v>28.75</v>
      </c>
      <c r="C2410">
        <v>28.31</v>
      </c>
      <c r="D2410">
        <v>28.88</v>
      </c>
      <c r="E2410">
        <v>28.09</v>
      </c>
      <c r="F2410" t="s">
        <v>2234</v>
      </c>
      <c r="G2410">
        <v>5.8999999999999999E-3</v>
      </c>
    </row>
    <row r="2411" spans="1:7" x14ac:dyDescent="0.25">
      <c r="A2411" s="3">
        <v>42270</v>
      </c>
      <c r="B2411">
        <v>28.58</v>
      </c>
      <c r="C2411">
        <v>28.41</v>
      </c>
      <c r="D2411">
        <v>28.68</v>
      </c>
      <c r="E2411">
        <v>28.32</v>
      </c>
      <c r="F2411" t="s">
        <v>2235</v>
      </c>
      <c r="G2411">
        <v>8.0999999999999996E-3</v>
      </c>
    </row>
    <row r="2412" spans="1:7" x14ac:dyDescent="0.25">
      <c r="A2412" s="3">
        <v>42269</v>
      </c>
      <c r="B2412">
        <v>28.35</v>
      </c>
      <c r="C2412">
        <v>28.34</v>
      </c>
      <c r="D2412">
        <v>28.55</v>
      </c>
      <c r="E2412">
        <v>28.13</v>
      </c>
      <c r="F2412" t="s">
        <v>2236</v>
      </c>
      <c r="G2412">
        <v>-1.5599999999999999E-2</v>
      </c>
    </row>
    <row r="2413" spans="1:7" x14ac:dyDescent="0.25">
      <c r="A2413" s="3">
        <v>42268</v>
      </c>
      <c r="B2413">
        <v>28.8</v>
      </c>
      <c r="C2413">
        <v>28.42</v>
      </c>
      <c r="D2413">
        <v>28.84</v>
      </c>
      <c r="E2413">
        <v>28.41</v>
      </c>
      <c r="F2413" t="s">
        <v>2237</v>
      </c>
      <c r="G2413">
        <v>1.55E-2</v>
      </c>
    </row>
    <row r="2414" spans="1:7" x14ac:dyDescent="0.25">
      <c r="A2414" s="3">
        <v>42265</v>
      </c>
      <c r="B2414">
        <v>28.36</v>
      </c>
      <c r="C2414">
        <v>28.05</v>
      </c>
      <c r="D2414">
        <v>28.57</v>
      </c>
      <c r="E2414">
        <v>27.97</v>
      </c>
      <c r="F2414" t="s">
        <v>2238</v>
      </c>
      <c r="G2414">
        <v>-4.1999999999999997E-3</v>
      </c>
    </row>
    <row r="2415" spans="1:7" x14ac:dyDescent="0.25">
      <c r="A2415" s="3">
        <v>42264</v>
      </c>
      <c r="B2415">
        <v>28.48</v>
      </c>
      <c r="C2415">
        <v>28.91</v>
      </c>
      <c r="D2415">
        <v>29.12</v>
      </c>
      <c r="E2415">
        <v>28.43</v>
      </c>
      <c r="F2415" t="s">
        <v>2239</v>
      </c>
      <c r="G2415">
        <v>-2.1299999999999999E-2</v>
      </c>
    </row>
    <row r="2416" spans="1:7" x14ac:dyDescent="0.25">
      <c r="A2416" s="3">
        <v>42263</v>
      </c>
      <c r="B2416">
        <v>29.1</v>
      </c>
      <c r="C2416">
        <v>29.06</v>
      </c>
      <c r="D2416">
        <v>29.14</v>
      </c>
      <c r="E2416">
        <v>28.86</v>
      </c>
      <c r="F2416" t="s">
        <v>2240</v>
      </c>
      <c r="G2416">
        <v>1E-3</v>
      </c>
    </row>
    <row r="2417" spans="1:7" x14ac:dyDescent="0.25">
      <c r="A2417" s="3">
        <v>42262</v>
      </c>
      <c r="B2417">
        <v>29.07</v>
      </c>
      <c r="C2417">
        <v>28.98</v>
      </c>
      <c r="D2417">
        <v>29.13</v>
      </c>
      <c r="E2417">
        <v>28.61</v>
      </c>
      <c r="F2417" t="s">
        <v>1569</v>
      </c>
      <c r="G2417">
        <v>8.3000000000000001E-3</v>
      </c>
    </row>
    <row r="2418" spans="1:7" x14ac:dyDescent="0.25">
      <c r="A2418" s="3">
        <v>42261</v>
      </c>
      <c r="B2418">
        <v>28.83</v>
      </c>
      <c r="C2418">
        <v>29.14</v>
      </c>
      <c r="D2418">
        <v>29.22</v>
      </c>
      <c r="E2418">
        <v>28.71</v>
      </c>
      <c r="F2418" t="s">
        <v>2241</v>
      </c>
      <c r="G2418">
        <v>9.7999999999999997E-3</v>
      </c>
    </row>
    <row r="2419" spans="1:7" x14ac:dyDescent="0.25">
      <c r="A2419" s="3">
        <v>42258</v>
      </c>
      <c r="B2419">
        <v>28.55</v>
      </c>
      <c r="C2419">
        <v>27.95</v>
      </c>
      <c r="D2419">
        <v>28.55</v>
      </c>
      <c r="E2419">
        <v>27.94</v>
      </c>
      <c r="F2419" t="s">
        <v>2242</v>
      </c>
      <c r="G2419">
        <v>1.46E-2</v>
      </c>
    </row>
    <row r="2420" spans="1:7" x14ac:dyDescent="0.25">
      <c r="A2420" s="3">
        <v>42257</v>
      </c>
      <c r="B2420">
        <v>28.14</v>
      </c>
      <c r="C2420">
        <v>27.57</v>
      </c>
      <c r="D2420">
        <v>28.32</v>
      </c>
      <c r="E2420">
        <v>27.48</v>
      </c>
      <c r="F2420" t="s">
        <v>2243</v>
      </c>
      <c r="G2420">
        <v>2.18E-2</v>
      </c>
    </row>
    <row r="2421" spans="1:7" x14ac:dyDescent="0.25">
      <c r="A2421" s="3">
        <v>42256</v>
      </c>
      <c r="B2421">
        <v>27.54</v>
      </c>
      <c r="C2421">
        <v>28.44</v>
      </c>
      <c r="D2421">
        <v>28.5</v>
      </c>
      <c r="E2421">
        <v>27.44</v>
      </c>
      <c r="F2421" t="s">
        <v>2244</v>
      </c>
      <c r="G2421">
        <v>-1.9199999999999998E-2</v>
      </c>
    </row>
    <row r="2422" spans="1:7" x14ac:dyDescent="0.25">
      <c r="A2422" s="3">
        <v>42255</v>
      </c>
      <c r="B2422">
        <v>28.08</v>
      </c>
      <c r="C2422">
        <v>27.91</v>
      </c>
      <c r="D2422">
        <v>28.14</v>
      </c>
      <c r="E2422">
        <v>27.58</v>
      </c>
      <c r="F2422" t="s">
        <v>2245</v>
      </c>
      <c r="G2422">
        <v>2.7799999999999998E-2</v>
      </c>
    </row>
    <row r="2423" spans="1:7" x14ac:dyDescent="0.25">
      <c r="A2423" s="3">
        <v>42251</v>
      </c>
      <c r="B2423">
        <v>27.32</v>
      </c>
      <c r="C2423">
        <v>27.24</v>
      </c>
      <c r="D2423">
        <v>27.61</v>
      </c>
      <c r="E2423">
        <v>27.13</v>
      </c>
      <c r="F2423" t="s">
        <v>2246</v>
      </c>
      <c r="G2423">
        <v>-9.7999999999999997E-3</v>
      </c>
    </row>
    <row r="2424" spans="1:7" x14ac:dyDescent="0.25">
      <c r="A2424" s="3">
        <v>42250</v>
      </c>
      <c r="B2424">
        <v>27.59</v>
      </c>
      <c r="C2424">
        <v>28.12</v>
      </c>
      <c r="D2424">
        <v>28.2</v>
      </c>
      <c r="E2424">
        <v>27.51</v>
      </c>
      <c r="F2424" t="s">
        <v>2247</v>
      </c>
      <c r="G2424">
        <v>-1.78E-2</v>
      </c>
    </row>
    <row r="2425" spans="1:7" x14ac:dyDescent="0.25">
      <c r="A2425" s="3">
        <v>42249</v>
      </c>
      <c r="B2425">
        <v>28.09</v>
      </c>
      <c r="C2425">
        <v>27.56</v>
      </c>
      <c r="D2425">
        <v>28.09</v>
      </c>
      <c r="E2425">
        <v>27.28</v>
      </c>
      <c r="F2425" t="s">
        <v>2248</v>
      </c>
      <c r="G2425">
        <v>4.3099999999999999E-2</v>
      </c>
    </row>
    <row r="2426" spans="1:7" x14ac:dyDescent="0.25">
      <c r="A2426" s="3">
        <v>42248</v>
      </c>
      <c r="B2426">
        <v>26.93</v>
      </c>
      <c r="C2426">
        <v>27.54</v>
      </c>
      <c r="D2426">
        <v>27.97</v>
      </c>
      <c r="E2426">
        <v>26.84</v>
      </c>
      <c r="F2426" t="s">
        <v>2249</v>
      </c>
      <c r="G2426">
        <v>-4.4699999999999997E-2</v>
      </c>
    </row>
    <row r="2427" spans="1:7" x14ac:dyDescent="0.25">
      <c r="A2427" s="3">
        <v>42247</v>
      </c>
      <c r="B2427">
        <v>28.19</v>
      </c>
      <c r="C2427">
        <v>28.01</v>
      </c>
      <c r="D2427">
        <v>28.63</v>
      </c>
      <c r="E2427">
        <v>28</v>
      </c>
      <c r="F2427" t="s">
        <v>2250</v>
      </c>
      <c r="G2427">
        <v>-4.5999999999999999E-3</v>
      </c>
    </row>
    <row r="2428" spans="1:7" x14ac:dyDescent="0.25">
      <c r="A2428" s="3">
        <v>42244</v>
      </c>
      <c r="B2428">
        <v>28.32</v>
      </c>
      <c r="C2428">
        <v>28.04</v>
      </c>
      <c r="D2428">
        <v>28.33</v>
      </c>
      <c r="E2428">
        <v>27.89</v>
      </c>
      <c r="F2428" t="s">
        <v>2251</v>
      </c>
      <c r="G2428">
        <v>3.2000000000000002E-3</v>
      </c>
    </row>
    <row r="2429" spans="1:7" x14ac:dyDescent="0.25">
      <c r="A2429" s="3">
        <v>42243</v>
      </c>
      <c r="B2429">
        <v>28.23</v>
      </c>
      <c r="C2429">
        <v>28.06</v>
      </c>
      <c r="D2429">
        <v>28.31</v>
      </c>
      <c r="E2429">
        <v>27.5</v>
      </c>
      <c r="F2429" t="s">
        <v>2252</v>
      </c>
      <c r="G2429">
        <v>2.9499999999999998E-2</v>
      </c>
    </row>
    <row r="2430" spans="1:7" x14ac:dyDescent="0.25">
      <c r="A2430" s="3">
        <v>42242</v>
      </c>
      <c r="B2430">
        <v>27.42</v>
      </c>
      <c r="C2430">
        <v>26.77</v>
      </c>
      <c r="D2430">
        <v>27.47</v>
      </c>
      <c r="E2430">
        <v>26.26</v>
      </c>
      <c r="F2430" t="s">
        <v>2253</v>
      </c>
      <c r="G2430">
        <v>5.7500000000000002E-2</v>
      </c>
    </row>
    <row r="2431" spans="1:7" x14ac:dyDescent="0.25">
      <c r="A2431" s="3">
        <v>42241</v>
      </c>
      <c r="B2431">
        <v>25.93</v>
      </c>
      <c r="C2431">
        <v>27.78</v>
      </c>
      <c r="D2431">
        <v>27.78</v>
      </c>
      <c r="E2431">
        <v>25.88</v>
      </c>
      <c r="F2431" t="s">
        <v>2254</v>
      </c>
      <c r="G2431">
        <v>5.7999999999999996E-3</v>
      </c>
    </row>
    <row r="2432" spans="1:7" x14ac:dyDescent="0.25">
      <c r="A2432" s="3">
        <v>42240</v>
      </c>
      <c r="B2432">
        <v>25.78</v>
      </c>
      <c r="C2432">
        <v>23.72</v>
      </c>
      <c r="D2432">
        <v>27.2</v>
      </c>
      <c r="E2432">
        <v>23</v>
      </c>
      <c r="F2432" t="s">
        <v>2255</v>
      </c>
      <c r="G2432">
        <v>-2.5000000000000001E-2</v>
      </c>
    </row>
    <row r="2433" spans="1:7" x14ac:dyDescent="0.25">
      <c r="A2433" s="3">
        <v>42237</v>
      </c>
      <c r="B2433">
        <v>26.44</v>
      </c>
      <c r="C2433">
        <v>27.61</v>
      </c>
      <c r="D2433">
        <v>27.98</v>
      </c>
      <c r="E2433">
        <v>26.41</v>
      </c>
      <c r="F2433" t="s">
        <v>2256</v>
      </c>
      <c r="G2433">
        <v>-6.1100000000000002E-2</v>
      </c>
    </row>
    <row r="2434" spans="1:7" x14ac:dyDescent="0.25">
      <c r="A2434" s="3">
        <v>42236</v>
      </c>
      <c r="B2434">
        <v>28.16</v>
      </c>
      <c r="C2434">
        <v>28.52</v>
      </c>
      <c r="D2434">
        <v>28.59</v>
      </c>
      <c r="E2434">
        <v>27.91</v>
      </c>
      <c r="F2434" t="s">
        <v>2257</v>
      </c>
      <c r="G2434">
        <v>-2.0500000000000001E-2</v>
      </c>
    </row>
    <row r="2435" spans="1:7" x14ac:dyDescent="0.25">
      <c r="A2435" s="3">
        <v>42235</v>
      </c>
      <c r="B2435">
        <v>28.75</v>
      </c>
      <c r="C2435">
        <v>29.02</v>
      </c>
      <c r="D2435">
        <v>29.13</v>
      </c>
      <c r="E2435">
        <v>28.67</v>
      </c>
      <c r="F2435" t="s">
        <v>2258</v>
      </c>
      <c r="G2435">
        <v>-1.2699999999999999E-2</v>
      </c>
    </row>
    <row r="2436" spans="1:7" x14ac:dyDescent="0.25">
      <c r="A2436" s="3">
        <v>42234</v>
      </c>
      <c r="B2436">
        <v>29.12</v>
      </c>
      <c r="C2436">
        <v>29.11</v>
      </c>
      <c r="D2436">
        <v>29.36</v>
      </c>
      <c r="E2436">
        <v>29</v>
      </c>
      <c r="F2436" t="s">
        <v>1063</v>
      </c>
      <c r="G2436">
        <v>-5.7999999999999996E-3</v>
      </c>
    </row>
    <row r="2437" spans="1:7" x14ac:dyDescent="0.25">
      <c r="A2437" s="3">
        <v>42233</v>
      </c>
      <c r="B2437">
        <v>29.29</v>
      </c>
      <c r="C2437">
        <v>29.01</v>
      </c>
      <c r="D2437">
        <v>29.41</v>
      </c>
      <c r="E2437">
        <v>28.88</v>
      </c>
      <c r="F2437" t="s">
        <v>2259</v>
      </c>
      <c r="G2437">
        <v>1.03E-2</v>
      </c>
    </row>
    <row r="2438" spans="1:7" x14ac:dyDescent="0.25">
      <c r="A2438" s="3">
        <v>42230</v>
      </c>
      <c r="B2438">
        <v>28.99</v>
      </c>
      <c r="C2438">
        <v>28.58</v>
      </c>
      <c r="D2438">
        <v>29.08</v>
      </c>
      <c r="E2438">
        <v>28.5</v>
      </c>
      <c r="F2438" t="s">
        <v>2260</v>
      </c>
      <c r="G2438">
        <v>6.8999999999999999E-3</v>
      </c>
    </row>
    <row r="2439" spans="1:7" x14ac:dyDescent="0.25">
      <c r="A2439" s="3">
        <v>42229</v>
      </c>
      <c r="B2439">
        <v>28.79</v>
      </c>
      <c r="C2439">
        <v>29.01</v>
      </c>
      <c r="D2439">
        <v>29.1</v>
      </c>
      <c r="E2439">
        <v>28.64</v>
      </c>
      <c r="F2439" t="s">
        <v>2261</v>
      </c>
      <c r="G2439">
        <v>-6.9999999999999999E-4</v>
      </c>
    </row>
    <row r="2440" spans="1:7" x14ac:dyDescent="0.25">
      <c r="A2440" s="3">
        <v>42228</v>
      </c>
      <c r="B2440">
        <v>28.81</v>
      </c>
      <c r="C2440">
        <v>28.13</v>
      </c>
      <c r="D2440">
        <v>28.86</v>
      </c>
      <c r="E2440">
        <v>27.41</v>
      </c>
      <c r="F2440" t="s">
        <v>2262</v>
      </c>
      <c r="G2440">
        <v>1.55E-2</v>
      </c>
    </row>
    <row r="2441" spans="1:7" x14ac:dyDescent="0.25">
      <c r="A2441" s="3">
        <v>42227</v>
      </c>
      <c r="B2441">
        <v>28.37</v>
      </c>
      <c r="C2441">
        <v>29.45</v>
      </c>
      <c r="D2441">
        <v>29.55</v>
      </c>
      <c r="E2441">
        <v>28.33</v>
      </c>
      <c r="F2441" t="s">
        <v>2263</v>
      </c>
      <c r="G2441">
        <v>-5.21E-2</v>
      </c>
    </row>
    <row r="2442" spans="1:7" x14ac:dyDescent="0.25">
      <c r="A2442" s="3">
        <v>42226</v>
      </c>
      <c r="B2442">
        <v>29.93</v>
      </c>
      <c r="C2442">
        <v>29.13</v>
      </c>
      <c r="D2442">
        <v>30</v>
      </c>
      <c r="E2442">
        <v>29.13</v>
      </c>
      <c r="F2442" t="s">
        <v>2264</v>
      </c>
      <c r="G2442">
        <v>3.6400000000000002E-2</v>
      </c>
    </row>
    <row r="2443" spans="1:7" x14ac:dyDescent="0.25">
      <c r="A2443" s="3">
        <v>42223</v>
      </c>
      <c r="B2443">
        <v>28.88</v>
      </c>
      <c r="C2443">
        <v>28.64</v>
      </c>
      <c r="D2443">
        <v>29.06</v>
      </c>
      <c r="E2443">
        <v>28.62</v>
      </c>
      <c r="F2443" t="s">
        <v>2265</v>
      </c>
      <c r="G2443">
        <v>3.5000000000000001E-3</v>
      </c>
    </row>
    <row r="2444" spans="1:7" x14ac:dyDescent="0.25">
      <c r="A2444" s="3">
        <v>42222</v>
      </c>
      <c r="B2444">
        <v>28.78</v>
      </c>
      <c r="C2444">
        <v>28.99</v>
      </c>
      <c r="D2444">
        <v>29.12</v>
      </c>
      <c r="E2444">
        <v>28.53</v>
      </c>
      <c r="F2444" t="s">
        <v>2266</v>
      </c>
      <c r="G2444">
        <v>-2.3999999999999998E-3</v>
      </c>
    </row>
    <row r="2445" spans="1:7" x14ac:dyDescent="0.25">
      <c r="A2445" s="3">
        <v>42221</v>
      </c>
      <c r="B2445">
        <v>28.85</v>
      </c>
      <c r="C2445">
        <v>28.24</v>
      </c>
      <c r="D2445">
        <v>29.36</v>
      </c>
      <c r="E2445">
        <v>28.02</v>
      </c>
      <c r="F2445" t="s">
        <v>2267</v>
      </c>
      <c r="G2445">
        <v>6.6E-3</v>
      </c>
    </row>
    <row r="2446" spans="1:7" x14ac:dyDescent="0.25">
      <c r="A2446" s="3">
        <v>42220</v>
      </c>
      <c r="B2446">
        <v>28.66</v>
      </c>
      <c r="C2446">
        <v>29.36</v>
      </c>
      <c r="D2446">
        <v>29.43</v>
      </c>
      <c r="E2446">
        <v>28.31</v>
      </c>
      <c r="F2446" t="s">
        <v>2268</v>
      </c>
      <c r="G2446">
        <v>-3.2099999999999997E-2</v>
      </c>
    </row>
    <row r="2447" spans="1:7" x14ac:dyDescent="0.25">
      <c r="A2447" s="3">
        <v>42219</v>
      </c>
      <c r="B2447">
        <v>29.61</v>
      </c>
      <c r="C2447">
        <v>30.38</v>
      </c>
      <c r="D2447">
        <v>30.64</v>
      </c>
      <c r="E2447">
        <v>29.38</v>
      </c>
      <c r="F2447" t="s">
        <v>2269</v>
      </c>
      <c r="G2447">
        <v>-2.3400000000000001E-2</v>
      </c>
    </row>
    <row r="2448" spans="1:7" x14ac:dyDescent="0.25">
      <c r="A2448" s="3">
        <v>42216</v>
      </c>
      <c r="B2448">
        <v>30.32</v>
      </c>
      <c r="C2448">
        <v>30.65</v>
      </c>
      <c r="D2448">
        <v>30.66</v>
      </c>
      <c r="E2448">
        <v>30.23</v>
      </c>
      <c r="F2448" t="s">
        <v>2270</v>
      </c>
      <c r="G2448">
        <v>-8.8000000000000005E-3</v>
      </c>
    </row>
    <row r="2449" spans="1:7" x14ac:dyDescent="0.25">
      <c r="A2449" s="3">
        <v>42215</v>
      </c>
      <c r="B2449">
        <v>30.59</v>
      </c>
      <c r="C2449">
        <v>30.58</v>
      </c>
      <c r="D2449">
        <v>30.64</v>
      </c>
      <c r="E2449">
        <v>30.43</v>
      </c>
      <c r="F2449" t="s">
        <v>2271</v>
      </c>
      <c r="G2449">
        <v>-5.1999999999999998E-3</v>
      </c>
    </row>
    <row r="2450" spans="1:7" x14ac:dyDescent="0.25">
      <c r="A2450" s="3">
        <v>42214</v>
      </c>
      <c r="B2450">
        <v>30.75</v>
      </c>
      <c r="C2450">
        <v>30.79</v>
      </c>
      <c r="D2450">
        <v>30.88</v>
      </c>
      <c r="E2450">
        <v>30.57</v>
      </c>
      <c r="F2450" t="s">
        <v>2272</v>
      </c>
      <c r="G2450">
        <v>-2.8999999999999998E-3</v>
      </c>
    </row>
    <row r="2451" spans="1:7" x14ac:dyDescent="0.25">
      <c r="A2451" s="3">
        <v>42213</v>
      </c>
      <c r="B2451">
        <v>30.84</v>
      </c>
      <c r="C2451">
        <v>30.84</v>
      </c>
      <c r="D2451">
        <v>30.98</v>
      </c>
      <c r="E2451">
        <v>30.64</v>
      </c>
      <c r="F2451" t="s">
        <v>2273</v>
      </c>
      <c r="G2451">
        <v>4.8999999999999998E-3</v>
      </c>
    </row>
    <row r="2452" spans="1:7" x14ac:dyDescent="0.25">
      <c r="A2452" s="3">
        <v>42212</v>
      </c>
      <c r="B2452">
        <v>30.69</v>
      </c>
      <c r="C2452">
        <v>30.77</v>
      </c>
      <c r="D2452">
        <v>30.9</v>
      </c>
      <c r="E2452">
        <v>30.53</v>
      </c>
      <c r="F2452" t="s">
        <v>1750</v>
      </c>
      <c r="G2452">
        <v>-1.38E-2</v>
      </c>
    </row>
    <row r="2453" spans="1:7" x14ac:dyDescent="0.25">
      <c r="A2453" s="3">
        <v>42209</v>
      </c>
      <c r="B2453">
        <v>31.12</v>
      </c>
      <c r="C2453">
        <v>31.33</v>
      </c>
      <c r="D2453">
        <v>31.43</v>
      </c>
      <c r="E2453">
        <v>30.98</v>
      </c>
      <c r="F2453" t="s">
        <v>2274</v>
      </c>
      <c r="G2453">
        <v>-5.4000000000000003E-3</v>
      </c>
    </row>
    <row r="2454" spans="1:7" x14ac:dyDescent="0.25">
      <c r="A2454" s="3">
        <v>42208</v>
      </c>
      <c r="B2454">
        <v>31.29</v>
      </c>
      <c r="C2454">
        <v>31.55</v>
      </c>
      <c r="D2454">
        <v>31.77</v>
      </c>
      <c r="E2454">
        <v>31.27</v>
      </c>
      <c r="F2454" t="s">
        <v>2275</v>
      </c>
      <c r="G2454">
        <v>-2.9999999999999997E-4</v>
      </c>
    </row>
    <row r="2455" spans="1:7" x14ac:dyDescent="0.25">
      <c r="A2455" s="3">
        <v>42207</v>
      </c>
      <c r="B2455">
        <v>31.3</v>
      </c>
      <c r="C2455">
        <v>30.5</v>
      </c>
      <c r="D2455">
        <v>31.38</v>
      </c>
      <c r="E2455">
        <v>30.5</v>
      </c>
      <c r="F2455" t="s">
        <v>2276</v>
      </c>
      <c r="G2455">
        <v>-4.2500000000000003E-2</v>
      </c>
    </row>
    <row r="2456" spans="1:7" x14ac:dyDescent="0.25">
      <c r="A2456" s="3">
        <v>42206</v>
      </c>
      <c r="B2456">
        <v>32.69</v>
      </c>
      <c r="C2456">
        <v>33.21</v>
      </c>
      <c r="D2456">
        <v>33.229999999999997</v>
      </c>
      <c r="E2456">
        <v>32.58</v>
      </c>
      <c r="F2456" t="s">
        <v>2277</v>
      </c>
      <c r="G2456">
        <v>-0.01</v>
      </c>
    </row>
    <row r="2457" spans="1:7" x14ac:dyDescent="0.25">
      <c r="A2457" s="3">
        <v>42205</v>
      </c>
      <c r="B2457">
        <v>33.020000000000003</v>
      </c>
      <c r="C2457">
        <v>32.74</v>
      </c>
      <c r="D2457">
        <v>33.24</v>
      </c>
      <c r="E2457">
        <v>32.67</v>
      </c>
      <c r="F2457" t="s">
        <v>2278</v>
      </c>
      <c r="G2457">
        <v>1.8800000000000001E-2</v>
      </c>
    </row>
    <row r="2458" spans="1:7" x14ac:dyDescent="0.25">
      <c r="A2458" s="3">
        <v>42202</v>
      </c>
      <c r="B2458">
        <v>32.409999999999997</v>
      </c>
      <c r="C2458">
        <v>32.270000000000003</v>
      </c>
      <c r="D2458">
        <v>32.409999999999997</v>
      </c>
      <c r="E2458">
        <v>32.08</v>
      </c>
      <c r="F2458" t="s">
        <v>2279</v>
      </c>
      <c r="G2458">
        <v>8.6999999999999994E-3</v>
      </c>
    </row>
    <row r="2459" spans="1:7" x14ac:dyDescent="0.25">
      <c r="A2459" s="3">
        <v>42201</v>
      </c>
      <c r="B2459">
        <v>32.130000000000003</v>
      </c>
      <c r="C2459">
        <v>31.93</v>
      </c>
      <c r="D2459">
        <v>32.14</v>
      </c>
      <c r="E2459">
        <v>31.84</v>
      </c>
      <c r="F2459" t="s">
        <v>2280</v>
      </c>
      <c r="G2459">
        <v>1.3599999999999999E-2</v>
      </c>
    </row>
    <row r="2460" spans="1:7" x14ac:dyDescent="0.25">
      <c r="A2460" s="3">
        <v>42200</v>
      </c>
      <c r="B2460">
        <v>31.7</v>
      </c>
      <c r="C2460">
        <v>31.43</v>
      </c>
      <c r="D2460">
        <v>31.79</v>
      </c>
      <c r="E2460">
        <v>31.39</v>
      </c>
      <c r="F2460" t="s">
        <v>2281</v>
      </c>
      <c r="G2460">
        <v>9.5999999999999992E-3</v>
      </c>
    </row>
    <row r="2461" spans="1:7" x14ac:dyDescent="0.25">
      <c r="A2461" s="3">
        <v>42199</v>
      </c>
      <c r="B2461">
        <v>31.4</v>
      </c>
      <c r="C2461">
        <v>31.51</v>
      </c>
      <c r="D2461">
        <v>31.59</v>
      </c>
      <c r="E2461">
        <v>31.26</v>
      </c>
      <c r="F2461" t="s">
        <v>2282</v>
      </c>
      <c r="G2461">
        <v>-2.9999999999999997E-4</v>
      </c>
    </row>
    <row r="2462" spans="1:7" x14ac:dyDescent="0.25">
      <c r="A2462" s="3">
        <v>42198</v>
      </c>
      <c r="B2462">
        <v>31.41</v>
      </c>
      <c r="C2462">
        <v>31.26</v>
      </c>
      <c r="D2462">
        <v>31.44</v>
      </c>
      <c r="E2462">
        <v>31.08</v>
      </c>
      <c r="F2462" t="s">
        <v>2283</v>
      </c>
      <c r="G2462">
        <v>1.9099999999999999E-2</v>
      </c>
    </row>
    <row r="2463" spans="1:7" x14ac:dyDescent="0.25">
      <c r="A2463" s="3">
        <v>42195</v>
      </c>
      <c r="B2463">
        <v>30.82</v>
      </c>
      <c r="C2463">
        <v>30.48</v>
      </c>
      <c r="D2463">
        <v>30.96</v>
      </c>
      <c r="E2463">
        <v>30.3</v>
      </c>
      <c r="F2463" t="s">
        <v>2284</v>
      </c>
      <c r="G2463">
        <v>2.6599999999999999E-2</v>
      </c>
    </row>
    <row r="2464" spans="1:7" x14ac:dyDescent="0.25">
      <c r="A2464" s="3">
        <v>42194</v>
      </c>
      <c r="B2464">
        <v>30.02</v>
      </c>
      <c r="C2464">
        <v>30.96</v>
      </c>
      <c r="D2464">
        <v>31.02</v>
      </c>
      <c r="E2464">
        <v>29.8</v>
      </c>
      <c r="F2464" t="s">
        <v>2285</v>
      </c>
      <c r="G2464">
        <v>-2.0199999999999999E-2</v>
      </c>
    </row>
    <row r="2465" spans="1:7" x14ac:dyDescent="0.25">
      <c r="A2465" s="3">
        <v>42193</v>
      </c>
      <c r="B2465">
        <v>30.64</v>
      </c>
      <c r="C2465">
        <v>31.12</v>
      </c>
      <c r="D2465">
        <v>31.16</v>
      </c>
      <c r="E2465">
        <v>30.64</v>
      </c>
      <c r="F2465" t="s">
        <v>2286</v>
      </c>
      <c r="G2465">
        <v>-2.4799999999999999E-2</v>
      </c>
    </row>
    <row r="2466" spans="1:7" x14ac:dyDescent="0.25">
      <c r="A2466" s="3">
        <v>42192</v>
      </c>
      <c r="B2466">
        <v>31.42</v>
      </c>
      <c r="C2466">
        <v>31.47</v>
      </c>
      <c r="D2466">
        <v>31.54</v>
      </c>
      <c r="E2466">
        <v>30.94</v>
      </c>
      <c r="F2466" t="s">
        <v>2287</v>
      </c>
      <c r="G2466">
        <v>-2.5000000000000001E-3</v>
      </c>
    </row>
    <row r="2467" spans="1:7" x14ac:dyDescent="0.25">
      <c r="A2467" s="3">
        <v>42191</v>
      </c>
      <c r="B2467">
        <v>31.5</v>
      </c>
      <c r="C2467">
        <v>31.23</v>
      </c>
      <c r="D2467">
        <v>31.56</v>
      </c>
      <c r="E2467">
        <v>31.21</v>
      </c>
      <c r="F2467" t="s">
        <v>2288</v>
      </c>
      <c r="G2467">
        <v>-3.5000000000000001E-3</v>
      </c>
    </row>
    <row r="2468" spans="1:7" x14ac:dyDescent="0.25">
      <c r="A2468" s="3">
        <v>42187</v>
      </c>
      <c r="B2468">
        <v>31.61</v>
      </c>
      <c r="C2468">
        <v>31.61</v>
      </c>
      <c r="D2468">
        <v>31.67</v>
      </c>
      <c r="E2468">
        <v>31.44</v>
      </c>
      <c r="F2468" t="s">
        <v>2289</v>
      </c>
      <c r="G2468">
        <v>-1.2999999999999999E-3</v>
      </c>
    </row>
    <row r="2469" spans="1:7" x14ac:dyDescent="0.25">
      <c r="A2469" s="3">
        <v>42186</v>
      </c>
      <c r="B2469">
        <v>31.65</v>
      </c>
      <c r="C2469">
        <v>31.73</v>
      </c>
      <c r="D2469">
        <v>31.73</v>
      </c>
      <c r="E2469">
        <v>31.5</v>
      </c>
      <c r="F2469" t="s">
        <v>2290</v>
      </c>
      <c r="G2469">
        <v>9.1999999999999998E-3</v>
      </c>
    </row>
    <row r="2470" spans="1:7" x14ac:dyDescent="0.25">
      <c r="A2470" s="3">
        <v>42185</v>
      </c>
      <c r="B2470">
        <v>31.36</v>
      </c>
      <c r="C2470">
        <v>31.39</v>
      </c>
      <c r="D2470">
        <v>31.53</v>
      </c>
      <c r="E2470">
        <v>31.21</v>
      </c>
      <c r="F2470" t="s">
        <v>2291</v>
      </c>
      <c r="G2470">
        <v>7.4000000000000003E-3</v>
      </c>
    </row>
    <row r="2471" spans="1:7" x14ac:dyDescent="0.25">
      <c r="A2471" s="3">
        <v>42184</v>
      </c>
      <c r="B2471">
        <v>31.13</v>
      </c>
      <c r="C2471">
        <v>31.36</v>
      </c>
      <c r="D2471">
        <v>31.62</v>
      </c>
      <c r="E2471">
        <v>31.12</v>
      </c>
      <c r="F2471" t="s">
        <v>2292</v>
      </c>
      <c r="G2471">
        <v>-1.77E-2</v>
      </c>
    </row>
    <row r="2472" spans="1:7" x14ac:dyDescent="0.25">
      <c r="A2472" s="3">
        <v>42181</v>
      </c>
      <c r="B2472">
        <v>31.69</v>
      </c>
      <c r="C2472">
        <v>31.92</v>
      </c>
      <c r="D2472">
        <v>32</v>
      </c>
      <c r="E2472">
        <v>31.63</v>
      </c>
      <c r="F2472" t="s">
        <v>2293</v>
      </c>
      <c r="G2472">
        <v>-6.0000000000000001E-3</v>
      </c>
    </row>
    <row r="2473" spans="1:7" x14ac:dyDescent="0.25">
      <c r="A2473" s="3">
        <v>42180</v>
      </c>
      <c r="B2473">
        <v>31.88</v>
      </c>
      <c r="C2473">
        <v>32.22</v>
      </c>
      <c r="D2473">
        <v>32.299999999999997</v>
      </c>
      <c r="E2473">
        <v>31.88</v>
      </c>
      <c r="F2473" t="s">
        <v>2294</v>
      </c>
      <c r="G2473">
        <v>-4.7000000000000002E-3</v>
      </c>
    </row>
    <row r="2474" spans="1:7" x14ac:dyDescent="0.25">
      <c r="A2474" s="3">
        <v>42179</v>
      </c>
      <c r="B2474">
        <v>32.03</v>
      </c>
      <c r="C2474">
        <v>31.8</v>
      </c>
      <c r="D2474">
        <v>32.450000000000003</v>
      </c>
      <c r="E2474">
        <v>31.78</v>
      </c>
      <c r="F2474" t="s">
        <v>2295</v>
      </c>
      <c r="G2474">
        <v>8.5000000000000006E-3</v>
      </c>
    </row>
    <row r="2475" spans="1:7" x14ac:dyDescent="0.25">
      <c r="A2475" s="3">
        <v>42178</v>
      </c>
      <c r="B2475">
        <v>31.76</v>
      </c>
      <c r="C2475">
        <v>31.87</v>
      </c>
      <c r="D2475">
        <v>31.9</v>
      </c>
      <c r="E2475">
        <v>31.72</v>
      </c>
      <c r="F2475" t="s">
        <v>2296</v>
      </c>
      <c r="G2475">
        <v>-4.4000000000000003E-3</v>
      </c>
    </row>
    <row r="2476" spans="1:7" x14ac:dyDescent="0.25">
      <c r="A2476" s="3">
        <v>42177</v>
      </c>
      <c r="B2476">
        <v>31.9</v>
      </c>
      <c r="C2476">
        <v>31.87</v>
      </c>
      <c r="D2476">
        <v>32.020000000000003</v>
      </c>
      <c r="E2476">
        <v>31.77</v>
      </c>
      <c r="F2476" t="s">
        <v>2297</v>
      </c>
      <c r="G2476">
        <v>7.9000000000000008E-3</v>
      </c>
    </row>
    <row r="2477" spans="1:7" x14ac:dyDescent="0.25">
      <c r="A2477" s="3">
        <v>42174</v>
      </c>
      <c r="B2477">
        <v>31.65</v>
      </c>
      <c r="C2477">
        <v>31.93</v>
      </c>
      <c r="D2477">
        <v>31.95</v>
      </c>
      <c r="E2477">
        <v>31.6</v>
      </c>
      <c r="F2477" t="s">
        <v>2298</v>
      </c>
      <c r="G2477">
        <v>-0.01</v>
      </c>
    </row>
    <row r="2478" spans="1:7" x14ac:dyDescent="0.25">
      <c r="A2478" s="3">
        <v>42173</v>
      </c>
      <c r="B2478">
        <v>31.97</v>
      </c>
      <c r="C2478">
        <v>31.81</v>
      </c>
      <c r="D2478">
        <v>32.08</v>
      </c>
      <c r="E2478">
        <v>31.8</v>
      </c>
      <c r="F2478" t="s">
        <v>2299</v>
      </c>
      <c r="G2478">
        <v>4.7000000000000002E-3</v>
      </c>
    </row>
    <row r="2479" spans="1:7" x14ac:dyDescent="0.25">
      <c r="A2479" s="3">
        <v>42172</v>
      </c>
      <c r="B2479">
        <v>31.82</v>
      </c>
      <c r="C2479">
        <v>31.93</v>
      </c>
      <c r="D2479">
        <v>31.97</v>
      </c>
      <c r="E2479">
        <v>31.68</v>
      </c>
      <c r="F2479" t="s">
        <v>2300</v>
      </c>
      <c r="G2479">
        <v>-2.5000000000000001E-3</v>
      </c>
    </row>
    <row r="2480" spans="1:7" x14ac:dyDescent="0.25">
      <c r="A2480" s="3">
        <v>42171</v>
      </c>
      <c r="B2480">
        <v>31.9</v>
      </c>
      <c r="C2480">
        <v>31.76</v>
      </c>
      <c r="D2480">
        <v>31.96</v>
      </c>
      <c r="E2480">
        <v>31.59</v>
      </c>
      <c r="F2480" t="s">
        <v>1474</v>
      </c>
      <c r="G2480">
        <v>5.4000000000000003E-3</v>
      </c>
    </row>
    <row r="2481" spans="1:7" x14ac:dyDescent="0.25">
      <c r="A2481" s="3">
        <v>42170</v>
      </c>
      <c r="B2481">
        <v>31.73</v>
      </c>
      <c r="C2481">
        <v>31.52</v>
      </c>
      <c r="D2481">
        <v>31.81</v>
      </c>
      <c r="E2481">
        <v>31.43</v>
      </c>
      <c r="F2481" t="s">
        <v>2301</v>
      </c>
      <c r="G2481">
        <v>-1.9E-3</v>
      </c>
    </row>
    <row r="2482" spans="1:7" x14ac:dyDescent="0.25">
      <c r="A2482" s="3">
        <v>42167</v>
      </c>
      <c r="B2482">
        <v>31.79</v>
      </c>
      <c r="C2482">
        <v>32.049999999999997</v>
      </c>
      <c r="D2482">
        <v>32.08</v>
      </c>
      <c r="E2482">
        <v>31.78</v>
      </c>
      <c r="F2482" t="s">
        <v>2302</v>
      </c>
      <c r="G2482">
        <v>-1.12E-2</v>
      </c>
    </row>
    <row r="2483" spans="1:7" x14ac:dyDescent="0.25">
      <c r="A2483" s="3">
        <v>42166</v>
      </c>
      <c r="B2483">
        <v>32.15</v>
      </c>
      <c r="C2483">
        <v>32.299999999999997</v>
      </c>
      <c r="D2483">
        <v>32.549999999999997</v>
      </c>
      <c r="E2483">
        <v>32.119999999999997</v>
      </c>
      <c r="F2483" t="s">
        <v>2303</v>
      </c>
      <c r="G2483">
        <v>-2.2000000000000001E-3</v>
      </c>
    </row>
    <row r="2484" spans="1:7" x14ac:dyDescent="0.25">
      <c r="A2484" s="3">
        <v>42165</v>
      </c>
      <c r="B2484">
        <v>32.22</v>
      </c>
      <c r="C2484">
        <v>31.98</v>
      </c>
      <c r="D2484">
        <v>32.340000000000003</v>
      </c>
      <c r="E2484">
        <v>31.96</v>
      </c>
      <c r="F2484" t="s">
        <v>2304</v>
      </c>
      <c r="G2484">
        <v>1.1299999999999999E-2</v>
      </c>
    </row>
    <row r="2485" spans="1:7" x14ac:dyDescent="0.25">
      <c r="A2485" s="3">
        <v>42164</v>
      </c>
      <c r="B2485">
        <v>31.86</v>
      </c>
      <c r="C2485">
        <v>31.68</v>
      </c>
      <c r="D2485">
        <v>32.020000000000003</v>
      </c>
      <c r="E2485">
        <v>31.41</v>
      </c>
      <c r="F2485" t="s">
        <v>2305</v>
      </c>
      <c r="G2485">
        <v>-2.8E-3</v>
      </c>
    </row>
    <row r="2486" spans="1:7" x14ac:dyDescent="0.25">
      <c r="A2486" s="3">
        <v>42163</v>
      </c>
      <c r="B2486">
        <v>31.95</v>
      </c>
      <c r="C2486">
        <v>32.229999999999997</v>
      </c>
      <c r="D2486">
        <v>32.299999999999997</v>
      </c>
      <c r="E2486">
        <v>31.71</v>
      </c>
      <c r="F2486" t="s">
        <v>2306</v>
      </c>
      <c r="G2486">
        <v>-6.4999999999999997E-3</v>
      </c>
    </row>
    <row r="2487" spans="1:7" x14ac:dyDescent="0.25">
      <c r="A2487" s="3">
        <v>42160</v>
      </c>
      <c r="B2487">
        <v>32.159999999999997</v>
      </c>
      <c r="C2487">
        <v>32.380000000000003</v>
      </c>
      <c r="D2487">
        <v>32.42</v>
      </c>
      <c r="E2487">
        <v>32.090000000000003</v>
      </c>
      <c r="F2487" t="s">
        <v>1507</v>
      </c>
      <c r="G2487">
        <v>-5.5999999999999999E-3</v>
      </c>
    </row>
    <row r="2488" spans="1:7" x14ac:dyDescent="0.25">
      <c r="A2488" s="3">
        <v>42159</v>
      </c>
      <c r="B2488">
        <v>32.340000000000003</v>
      </c>
      <c r="C2488">
        <v>32.4</v>
      </c>
      <c r="D2488">
        <v>32.65</v>
      </c>
      <c r="E2488">
        <v>32.229999999999997</v>
      </c>
      <c r="F2488" t="s">
        <v>2307</v>
      </c>
      <c r="G2488">
        <v>-5.7999999999999996E-3</v>
      </c>
    </row>
    <row r="2489" spans="1:7" x14ac:dyDescent="0.25">
      <c r="A2489" s="3">
        <v>42158</v>
      </c>
      <c r="B2489">
        <v>32.53</v>
      </c>
      <c r="C2489">
        <v>32.659999999999997</v>
      </c>
      <c r="D2489">
        <v>32.729999999999997</v>
      </c>
      <c r="E2489">
        <v>32.479999999999997</v>
      </c>
      <c r="F2489" t="s">
        <v>2308</v>
      </c>
      <c r="G2489">
        <v>1.1999999999999999E-3</v>
      </c>
    </row>
    <row r="2490" spans="1:7" x14ac:dyDescent="0.25">
      <c r="A2490" s="3">
        <v>42157</v>
      </c>
      <c r="B2490">
        <v>32.49</v>
      </c>
      <c r="C2490">
        <v>32.47</v>
      </c>
      <c r="D2490">
        <v>32.659999999999997</v>
      </c>
      <c r="E2490">
        <v>32.33</v>
      </c>
      <c r="F2490" t="s">
        <v>2309</v>
      </c>
      <c r="G2490">
        <v>-4.3E-3</v>
      </c>
    </row>
    <row r="2491" spans="1:7" x14ac:dyDescent="0.25">
      <c r="A2491" s="3">
        <v>42156</v>
      </c>
      <c r="B2491">
        <v>32.630000000000003</v>
      </c>
      <c r="C2491">
        <v>32.799999999999997</v>
      </c>
      <c r="D2491">
        <v>32.85</v>
      </c>
      <c r="E2491">
        <v>32.51</v>
      </c>
      <c r="F2491" t="s">
        <v>2310</v>
      </c>
      <c r="G2491">
        <v>1.8E-3</v>
      </c>
    </row>
    <row r="2492" spans="1:7" x14ac:dyDescent="0.25">
      <c r="A2492" s="3">
        <v>42153</v>
      </c>
      <c r="B2492">
        <v>32.57</v>
      </c>
      <c r="C2492">
        <v>32.81</v>
      </c>
      <c r="D2492">
        <v>32.86</v>
      </c>
      <c r="E2492">
        <v>32.479999999999997</v>
      </c>
      <c r="F2492" t="s">
        <v>2311</v>
      </c>
      <c r="G2492">
        <v>-1.15E-2</v>
      </c>
    </row>
    <row r="2493" spans="1:7" x14ac:dyDescent="0.25">
      <c r="A2493" s="3">
        <v>42152</v>
      </c>
      <c r="B2493">
        <v>32.950000000000003</v>
      </c>
      <c r="C2493">
        <v>32.97</v>
      </c>
      <c r="D2493">
        <v>32.99</v>
      </c>
      <c r="E2493">
        <v>32.770000000000003</v>
      </c>
      <c r="F2493" t="s">
        <v>2312</v>
      </c>
      <c r="G2493">
        <v>-1.8E-3</v>
      </c>
    </row>
    <row r="2494" spans="1:7" x14ac:dyDescent="0.25">
      <c r="A2494" s="3">
        <v>42151</v>
      </c>
      <c r="B2494">
        <v>33.01</v>
      </c>
      <c r="C2494">
        <v>32.590000000000003</v>
      </c>
      <c r="D2494">
        <v>33.06</v>
      </c>
      <c r="E2494">
        <v>32.51</v>
      </c>
      <c r="F2494" t="s">
        <v>2313</v>
      </c>
      <c r="G2494">
        <v>1.8499999999999999E-2</v>
      </c>
    </row>
    <row r="2495" spans="1:7" x14ac:dyDescent="0.25">
      <c r="A2495" s="3">
        <v>42150</v>
      </c>
      <c r="B2495">
        <v>32.409999999999997</v>
      </c>
      <c r="C2495">
        <v>33.15</v>
      </c>
      <c r="D2495">
        <v>33.229999999999997</v>
      </c>
      <c r="E2495">
        <v>32.28</v>
      </c>
      <c r="F2495" t="s">
        <v>2314</v>
      </c>
      <c r="G2495">
        <v>-2.1700000000000001E-2</v>
      </c>
    </row>
    <row r="2496" spans="1:7" x14ac:dyDescent="0.25">
      <c r="A2496" s="3">
        <v>42146</v>
      </c>
      <c r="B2496">
        <v>33.130000000000003</v>
      </c>
      <c r="C2496">
        <v>32.9</v>
      </c>
      <c r="D2496">
        <v>33.24</v>
      </c>
      <c r="E2496">
        <v>32.85</v>
      </c>
      <c r="F2496" t="s">
        <v>2315</v>
      </c>
      <c r="G2496">
        <v>8.5000000000000006E-3</v>
      </c>
    </row>
    <row r="2497" spans="1:7" x14ac:dyDescent="0.25">
      <c r="A2497" s="3">
        <v>42145</v>
      </c>
      <c r="B2497">
        <v>32.85</v>
      </c>
      <c r="C2497">
        <v>32.520000000000003</v>
      </c>
      <c r="D2497">
        <v>32.909999999999997</v>
      </c>
      <c r="E2497">
        <v>32.46</v>
      </c>
      <c r="F2497" t="s">
        <v>2316</v>
      </c>
      <c r="G2497">
        <v>1.01E-2</v>
      </c>
    </row>
    <row r="2498" spans="1:7" x14ac:dyDescent="0.25">
      <c r="A2498" s="3">
        <v>42144</v>
      </c>
      <c r="B2498">
        <v>32.520000000000003</v>
      </c>
      <c r="C2498">
        <v>32.5</v>
      </c>
      <c r="D2498">
        <v>32.74</v>
      </c>
      <c r="E2498">
        <v>32.340000000000003</v>
      </c>
      <c r="F2498" t="s">
        <v>2317</v>
      </c>
      <c r="G2498">
        <v>0</v>
      </c>
    </row>
    <row r="2499" spans="1:7" x14ac:dyDescent="0.25">
      <c r="A2499" s="3">
        <v>42143</v>
      </c>
      <c r="B2499">
        <v>32.520000000000003</v>
      </c>
      <c r="C2499">
        <v>32.67</v>
      </c>
      <c r="D2499">
        <v>32.72</v>
      </c>
      <c r="E2499">
        <v>32.409999999999997</v>
      </c>
      <c r="F2499" t="s">
        <v>2318</v>
      </c>
      <c r="G2499">
        <v>-8.9999999999999998E-4</v>
      </c>
    </row>
    <row r="2500" spans="1:7" x14ac:dyDescent="0.25">
      <c r="A2500" s="3">
        <v>42142</v>
      </c>
      <c r="B2500">
        <v>32.549999999999997</v>
      </c>
      <c r="C2500">
        <v>32.090000000000003</v>
      </c>
      <c r="D2500">
        <v>32.68</v>
      </c>
      <c r="E2500">
        <v>32.090000000000003</v>
      </c>
      <c r="F2500" t="s">
        <v>2319</v>
      </c>
      <c r="G2500">
        <v>1.12E-2</v>
      </c>
    </row>
    <row r="2501" spans="1:7" x14ac:dyDescent="0.25">
      <c r="A2501" s="3">
        <v>42139</v>
      </c>
      <c r="B2501">
        <v>32.19</v>
      </c>
      <c r="C2501">
        <v>32.270000000000003</v>
      </c>
      <c r="D2501">
        <v>32.369999999999997</v>
      </c>
      <c r="E2501">
        <v>32.049999999999997</v>
      </c>
      <c r="F2501" t="s">
        <v>2320</v>
      </c>
      <c r="G2501">
        <v>-1.6000000000000001E-3</v>
      </c>
    </row>
    <row r="2502" spans="1:7" x14ac:dyDescent="0.25">
      <c r="A2502" s="3">
        <v>42138</v>
      </c>
      <c r="B2502">
        <v>32.24</v>
      </c>
      <c r="C2502">
        <v>31.85</v>
      </c>
      <c r="D2502">
        <v>32.24</v>
      </c>
      <c r="E2502">
        <v>31.79</v>
      </c>
      <c r="F2502" t="s">
        <v>2321</v>
      </c>
      <c r="G2502">
        <v>2.35E-2</v>
      </c>
    </row>
    <row r="2503" spans="1:7" x14ac:dyDescent="0.25">
      <c r="A2503" s="3">
        <v>42137</v>
      </c>
      <c r="B2503">
        <v>31.5</v>
      </c>
      <c r="C2503">
        <v>31.54</v>
      </c>
      <c r="D2503">
        <v>31.8</v>
      </c>
      <c r="E2503">
        <v>31.47</v>
      </c>
      <c r="F2503" t="s">
        <v>2322</v>
      </c>
      <c r="G2503">
        <v>1E-3</v>
      </c>
    </row>
    <row r="2504" spans="1:7" x14ac:dyDescent="0.25">
      <c r="A2504" s="3">
        <v>42136</v>
      </c>
      <c r="B2504">
        <v>31.47</v>
      </c>
      <c r="C2504">
        <v>31.4</v>
      </c>
      <c r="D2504">
        <v>31.72</v>
      </c>
      <c r="E2504">
        <v>31.2</v>
      </c>
      <c r="F2504" t="s">
        <v>2089</v>
      </c>
      <c r="G2504">
        <v>-3.5000000000000001E-3</v>
      </c>
    </row>
    <row r="2505" spans="1:7" x14ac:dyDescent="0.25">
      <c r="A2505" s="3">
        <v>42135</v>
      </c>
      <c r="B2505">
        <v>31.58</v>
      </c>
      <c r="C2505">
        <v>31.85</v>
      </c>
      <c r="D2505">
        <v>31.89</v>
      </c>
      <c r="E2505">
        <v>31.41</v>
      </c>
      <c r="F2505" t="s">
        <v>2323</v>
      </c>
      <c r="G2505">
        <v>-1.03E-2</v>
      </c>
    </row>
    <row r="2506" spans="1:7" x14ac:dyDescent="0.25">
      <c r="A2506" s="3">
        <v>42132</v>
      </c>
      <c r="B2506">
        <v>31.91</v>
      </c>
      <c r="C2506">
        <v>31.67</v>
      </c>
      <c r="D2506">
        <v>31.91</v>
      </c>
      <c r="E2506">
        <v>31.53</v>
      </c>
      <c r="F2506" t="s">
        <v>1233</v>
      </c>
      <c r="G2506">
        <v>1.8800000000000001E-2</v>
      </c>
    </row>
    <row r="2507" spans="1:7" x14ac:dyDescent="0.25">
      <c r="A2507" s="3">
        <v>42131</v>
      </c>
      <c r="B2507">
        <v>31.32</v>
      </c>
      <c r="C2507">
        <v>31.19</v>
      </c>
      <c r="D2507">
        <v>31.52</v>
      </c>
      <c r="E2507">
        <v>31</v>
      </c>
      <c r="F2507" t="s">
        <v>2324</v>
      </c>
      <c r="G2507">
        <v>2.2000000000000001E-3</v>
      </c>
    </row>
    <row r="2508" spans="1:7" x14ac:dyDescent="0.25">
      <c r="A2508" s="3">
        <v>42130</v>
      </c>
      <c r="B2508">
        <v>31.25</v>
      </c>
      <c r="C2508">
        <v>31.64</v>
      </c>
      <c r="D2508">
        <v>31.69</v>
      </c>
      <c r="E2508">
        <v>30.84</v>
      </c>
      <c r="F2508" t="s">
        <v>2325</v>
      </c>
      <c r="G2508">
        <v>-6.4000000000000003E-3</v>
      </c>
    </row>
    <row r="2509" spans="1:7" x14ac:dyDescent="0.25">
      <c r="A2509" s="3">
        <v>42129</v>
      </c>
      <c r="B2509">
        <v>31.45</v>
      </c>
      <c r="C2509">
        <v>32.04</v>
      </c>
      <c r="D2509">
        <v>32.11</v>
      </c>
      <c r="E2509">
        <v>31.45</v>
      </c>
      <c r="F2509" t="s">
        <v>2326</v>
      </c>
      <c r="G2509">
        <v>-2.24E-2</v>
      </c>
    </row>
    <row r="2510" spans="1:7" x14ac:dyDescent="0.25">
      <c r="A2510" s="3">
        <v>42128</v>
      </c>
      <c r="B2510">
        <v>32.17</v>
      </c>
      <c r="C2510">
        <v>32.380000000000003</v>
      </c>
      <c r="D2510">
        <v>32.64</v>
      </c>
      <c r="E2510">
        <v>32.06</v>
      </c>
      <c r="F2510" t="s">
        <v>2327</v>
      </c>
      <c r="G2510">
        <v>-2.2000000000000001E-3</v>
      </c>
    </row>
    <row r="2511" spans="1:7" x14ac:dyDescent="0.25">
      <c r="A2511" s="3">
        <v>42125</v>
      </c>
      <c r="B2511">
        <v>32.24</v>
      </c>
      <c r="C2511">
        <v>31.52</v>
      </c>
      <c r="D2511">
        <v>32.53</v>
      </c>
      <c r="E2511">
        <v>31.32</v>
      </c>
      <c r="F2511" t="s">
        <v>2328</v>
      </c>
      <c r="G2511">
        <v>3.04E-2</v>
      </c>
    </row>
    <row r="2512" spans="1:7" x14ac:dyDescent="0.25">
      <c r="A2512" s="3">
        <v>42124</v>
      </c>
      <c r="B2512">
        <v>31.29</v>
      </c>
      <c r="C2512">
        <v>31.88</v>
      </c>
      <c r="D2512">
        <v>31.97</v>
      </c>
      <c r="E2512">
        <v>31.14</v>
      </c>
      <c r="F2512" t="s">
        <v>2329</v>
      </c>
      <c r="G2512">
        <v>-2.7099999999999999E-2</v>
      </c>
    </row>
    <row r="2513" spans="1:7" x14ac:dyDescent="0.25">
      <c r="A2513" s="3">
        <v>42123</v>
      </c>
      <c r="B2513">
        <v>32.159999999999997</v>
      </c>
      <c r="C2513">
        <v>32.54</v>
      </c>
      <c r="D2513">
        <v>32.9</v>
      </c>
      <c r="E2513">
        <v>32.08</v>
      </c>
      <c r="F2513" t="s">
        <v>2330</v>
      </c>
      <c r="G2513">
        <v>-1.47E-2</v>
      </c>
    </row>
    <row r="2514" spans="1:7" x14ac:dyDescent="0.25">
      <c r="A2514" s="3">
        <v>42122</v>
      </c>
      <c r="B2514">
        <v>32.64</v>
      </c>
      <c r="C2514">
        <v>33.61</v>
      </c>
      <c r="D2514">
        <v>33.630000000000003</v>
      </c>
      <c r="E2514">
        <v>32.39</v>
      </c>
      <c r="F2514" t="s">
        <v>2331</v>
      </c>
      <c r="G2514">
        <v>-1.5699999999999999E-2</v>
      </c>
    </row>
    <row r="2515" spans="1:7" x14ac:dyDescent="0.25">
      <c r="A2515" s="3">
        <v>42121</v>
      </c>
      <c r="B2515">
        <v>33.159999999999997</v>
      </c>
      <c r="C2515">
        <v>33.08</v>
      </c>
      <c r="D2515">
        <v>33.28</v>
      </c>
      <c r="E2515">
        <v>32.79</v>
      </c>
      <c r="F2515" t="s">
        <v>2332</v>
      </c>
      <c r="G2515">
        <v>1.8100000000000002E-2</v>
      </c>
    </row>
    <row r="2516" spans="1:7" x14ac:dyDescent="0.25">
      <c r="A2516" s="3">
        <v>42118</v>
      </c>
      <c r="B2516">
        <v>32.57</v>
      </c>
      <c r="C2516">
        <v>32.619999999999997</v>
      </c>
      <c r="D2516">
        <v>32.659999999999997</v>
      </c>
      <c r="E2516">
        <v>32.31</v>
      </c>
      <c r="F2516" t="s">
        <v>2333</v>
      </c>
      <c r="G2516">
        <v>4.5999999999999999E-3</v>
      </c>
    </row>
    <row r="2517" spans="1:7" x14ac:dyDescent="0.25">
      <c r="A2517" s="3">
        <v>42117</v>
      </c>
      <c r="B2517">
        <v>32.42</v>
      </c>
      <c r="C2517">
        <v>32.08</v>
      </c>
      <c r="D2517">
        <v>32.6</v>
      </c>
      <c r="E2517">
        <v>32.03</v>
      </c>
      <c r="F2517" t="s">
        <v>2334</v>
      </c>
      <c r="G2517">
        <v>8.0999999999999996E-3</v>
      </c>
    </row>
    <row r="2518" spans="1:7" x14ac:dyDescent="0.25">
      <c r="A2518" s="3">
        <v>42116</v>
      </c>
      <c r="B2518">
        <v>32.159999999999997</v>
      </c>
      <c r="C2518">
        <v>31.75</v>
      </c>
      <c r="D2518">
        <v>32.22</v>
      </c>
      <c r="E2518">
        <v>31.58</v>
      </c>
      <c r="F2518" t="s">
        <v>2335</v>
      </c>
      <c r="G2518">
        <v>1.3599999999999999E-2</v>
      </c>
    </row>
    <row r="2519" spans="1:7" x14ac:dyDescent="0.25">
      <c r="A2519" s="3">
        <v>42115</v>
      </c>
      <c r="B2519">
        <v>31.73</v>
      </c>
      <c r="C2519">
        <v>32.020000000000003</v>
      </c>
      <c r="D2519">
        <v>32.049999999999997</v>
      </c>
      <c r="E2519">
        <v>31.67</v>
      </c>
      <c r="F2519" t="s">
        <v>2336</v>
      </c>
      <c r="G2519">
        <v>-5.3E-3</v>
      </c>
    </row>
    <row r="2520" spans="1:7" x14ac:dyDescent="0.25">
      <c r="A2520" s="3">
        <v>42114</v>
      </c>
      <c r="B2520">
        <v>31.9</v>
      </c>
      <c r="C2520">
        <v>31.39</v>
      </c>
      <c r="D2520">
        <v>32.03</v>
      </c>
      <c r="E2520">
        <v>31.29</v>
      </c>
      <c r="F2520" t="s">
        <v>2337</v>
      </c>
      <c r="G2520">
        <v>2.2800000000000001E-2</v>
      </c>
    </row>
    <row r="2521" spans="1:7" x14ac:dyDescent="0.25">
      <c r="A2521" s="3">
        <v>42111</v>
      </c>
      <c r="B2521">
        <v>31.19</v>
      </c>
      <c r="C2521">
        <v>31.39</v>
      </c>
      <c r="D2521">
        <v>31.54</v>
      </c>
      <c r="E2521">
        <v>31.11</v>
      </c>
      <c r="F2521" t="s">
        <v>2338</v>
      </c>
      <c r="G2521">
        <v>-1.11E-2</v>
      </c>
    </row>
    <row r="2522" spans="1:7" x14ac:dyDescent="0.25">
      <c r="A2522" s="3">
        <v>42110</v>
      </c>
      <c r="B2522">
        <v>31.54</v>
      </c>
      <c r="C2522">
        <v>31.57</v>
      </c>
      <c r="D2522">
        <v>31.77</v>
      </c>
      <c r="E2522">
        <v>31.53</v>
      </c>
      <c r="F2522" t="s">
        <v>2339</v>
      </c>
      <c r="G2522">
        <v>-5.0000000000000001E-3</v>
      </c>
    </row>
    <row r="2523" spans="1:7" x14ac:dyDescent="0.25">
      <c r="A2523" s="3">
        <v>42109</v>
      </c>
      <c r="B2523">
        <v>31.7</v>
      </c>
      <c r="C2523">
        <v>31.6</v>
      </c>
      <c r="D2523">
        <v>31.78</v>
      </c>
      <c r="E2523">
        <v>31.5</v>
      </c>
      <c r="F2523" t="s">
        <v>2340</v>
      </c>
      <c r="G2523">
        <v>4.1000000000000003E-3</v>
      </c>
    </row>
    <row r="2524" spans="1:7" x14ac:dyDescent="0.25">
      <c r="A2524" s="3">
        <v>42108</v>
      </c>
      <c r="B2524">
        <v>31.57</v>
      </c>
      <c r="C2524">
        <v>31.75</v>
      </c>
      <c r="D2524">
        <v>31.82</v>
      </c>
      <c r="E2524">
        <v>31.48</v>
      </c>
      <c r="F2524" t="s">
        <v>2341</v>
      </c>
      <c r="G2524">
        <v>-4.4000000000000003E-3</v>
      </c>
    </row>
    <row r="2525" spans="1:7" x14ac:dyDescent="0.25">
      <c r="A2525" s="3">
        <v>42107</v>
      </c>
      <c r="B2525">
        <v>31.71</v>
      </c>
      <c r="C2525">
        <v>32.090000000000003</v>
      </c>
      <c r="D2525">
        <v>32.14</v>
      </c>
      <c r="E2525">
        <v>31.65</v>
      </c>
      <c r="F2525" t="s">
        <v>2342</v>
      </c>
      <c r="G2525">
        <v>-1.9E-3</v>
      </c>
    </row>
    <row r="2526" spans="1:7" x14ac:dyDescent="0.25">
      <c r="A2526" s="3">
        <v>42104</v>
      </c>
      <c r="B2526">
        <v>31.77</v>
      </c>
      <c r="C2526">
        <v>31.49</v>
      </c>
      <c r="D2526">
        <v>31.8</v>
      </c>
      <c r="E2526">
        <v>31.32</v>
      </c>
      <c r="F2526" t="s">
        <v>2343</v>
      </c>
      <c r="G2526">
        <v>4.1000000000000003E-3</v>
      </c>
    </row>
    <row r="2527" spans="1:7" x14ac:dyDescent="0.25">
      <c r="A2527" s="3">
        <v>42103</v>
      </c>
      <c r="B2527">
        <v>31.64</v>
      </c>
      <c r="C2527">
        <v>31.46</v>
      </c>
      <c r="D2527">
        <v>31.64</v>
      </c>
      <c r="E2527">
        <v>31.16</v>
      </c>
      <c r="F2527" t="s">
        <v>2344</v>
      </c>
      <c r="G2527">
        <v>7.6E-3</v>
      </c>
    </row>
    <row r="2528" spans="1:7" x14ac:dyDescent="0.25">
      <c r="A2528" s="3">
        <v>42102</v>
      </c>
      <c r="B2528">
        <v>31.4</v>
      </c>
      <c r="C2528">
        <v>31.46</v>
      </c>
      <c r="D2528">
        <v>31.6</v>
      </c>
      <c r="E2528">
        <v>31.24</v>
      </c>
      <c r="F2528" t="s">
        <v>2345</v>
      </c>
      <c r="G2528">
        <v>-3.2000000000000002E-3</v>
      </c>
    </row>
    <row r="2529" spans="1:7" x14ac:dyDescent="0.25">
      <c r="A2529" s="3">
        <v>42101</v>
      </c>
      <c r="B2529">
        <v>31.5</v>
      </c>
      <c r="C2529">
        <v>31.91</v>
      </c>
      <c r="D2529">
        <v>32.03</v>
      </c>
      <c r="E2529">
        <v>31.5</v>
      </c>
      <c r="F2529" t="s">
        <v>2346</v>
      </c>
      <c r="G2529">
        <v>-1.0699999999999999E-2</v>
      </c>
    </row>
    <row r="2530" spans="1:7" x14ac:dyDescent="0.25">
      <c r="A2530" s="3">
        <v>42100</v>
      </c>
      <c r="B2530">
        <v>31.84</v>
      </c>
      <c r="C2530">
        <v>31.12</v>
      </c>
      <c r="D2530">
        <v>31.88</v>
      </c>
      <c r="E2530">
        <v>31.08</v>
      </c>
      <c r="F2530" t="s">
        <v>1559</v>
      </c>
      <c r="G2530">
        <v>1.6299999999999999E-2</v>
      </c>
    </row>
    <row r="2531" spans="1:7" x14ac:dyDescent="0.25">
      <c r="A2531" s="3">
        <v>42096</v>
      </c>
      <c r="B2531">
        <v>31.33</v>
      </c>
      <c r="C2531">
        <v>31.26</v>
      </c>
      <c r="D2531">
        <v>31.39</v>
      </c>
      <c r="E2531">
        <v>31.05</v>
      </c>
      <c r="F2531" t="s">
        <v>2347</v>
      </c>
      <c r="G2531">
        <v>8.6999999999999994E-3</v>
      </c>
    </row>
    <row r="2532" spans="1:7" x14ac:dyDescent="0.25">
      <c r="A2532" s="3">
        <v>42095</v>
      </c>
      <c r="B2532">
        <v>31.06</v>
      </c>
      <c r="C2532">
        <v>31.2</v>
      </c>
      <c r="D2532">
        <v>31.28</v>
      </c>
      <c r="E2532">
        <v>30.77</v>
      </c>
      <c r="F2532" t="s">
        <v>2348</v>
      </c>
      <c r="G2532">
        <v>-1.6000000000000001E-3</v>
      </c>
    </row>
    <row r="2533" spans="1:7" x14ac:dyDescent="0.25">
      <c r="A2533" s="3">
        <v>42094</v>
      </c>
      <c r="B2533">
        <v>31.11</v>
      </c>
      <c r="C2533">
        <v>31.52</v>
      </c>
      <c r="D2533">
        <v>31.62</v>
      </c>
      <c r="E2533">
        <v>31.09</v>
      </c>
      <c r="F2533" t="s">
        <v>2349</v>
      </c>
      <c r="G2533">
        <v>-1.52E-2</v>
      </c>
    </row>
    <row r="2534" spans="1:7" x14ac:dyDescent="0.25">
      <c r="A2534" s="3">
        <v>42093</v>
      </c>
      <c r="B2534">
        <v>31.59</v>
      </c>
      <c r="C2534">
        <v>31.01</v>
      </c>
      <c r="D2534">
        <v>31.6</v>
      </c>
      <c r="E2534">
        <v>31</v>
      </c>
      <c r="F2534" t="s">
        <v>2350</v>
      </c>
      <c r="G2534">
        <v>2.53E-2</v>
      </c>
    </row>
    <row r="2535" spans="1:7" x14ac:dyDescent="0.25">
      <c r="A2535" s="3">
        <v>42090</v>
      </c>
      <c r="B2535">
        <v>30.81</v>
      </c>
      <c r="C2535">
        <v>31.14</v>
      </c>
      <c r="D2535">
        <v>31.18</v>
      </c>
      <c r="E2535">
        <v>30.73</v>
      </c>
      <c r="F2535" t="s">
        <v>2351</v>
      </c>
      <c r="G2535">
        <v>-8.0000000000000002E-3</v>
      </c>
    </row>
    <row r="2536" spans="1:7" x14ac:dyDescent="0.25">
      <c r="A2536" s="3">
        <v>42089</v>
      </c>
      <c r="B2536">
        <v>31.06</v>
      </c>
      <c r="C2536">
        <v>30.69</v>
      </c>
      <c r="D2536">
        <v>31.22</v>
      </c>
      <c r="E2536">
        <v>30.65</v>
      </c>
      <c r="F2536" t="s">
        <v>2352</v>
      </c>
      <c r="G2536">
        <v>7.1000000000000004E-3</v>
      </c>
    </row>
    <row r="2537" spans="1:7" x14ac:dyDescent="0.25">
      <c r="A2537" s="3">
        <v>42088</v>
      </c>
      <c r="B2537">
        <v>30.84</v>
      </c>
      <c r="C2537">
        <v>31.64</v>
      </c>
      <c r="D2537">
        <v>31.7</v>
      </c>
      <c r="E2537">
        <v>30.84</v>
      </c>
      <c r="F2537" t="s">
        <v>2353</v>
      </c>
      <c r="G2537">
        <v>-2.6200000000000001E-2</v>
      </c>
    </row>
    <row r="2538" spans="1:7" x14ac:dyDescent="0.25">
      <c r="A2538" s="3">
        <v>42087</v>
      </c>
      <c r="B2538">
        <v>31.67</v>
      </c>
      <c r="C2538">
        <v>31.81</v>
      </c>
      <c r="D2538">
        <v>32.01</v>
      </c>
      <c r="E2538">
        <v>31.64</v>
      </c>
      <c r="F2538" t="s">
        <v>2354</v>
      </c>
      <c r="G2538">
        <v>-4.1000000000000003E-3</v>
      </c>
    </row>
    <row r="2539" spans="1:7" x14ac:dyDescent="0.25">
      <c r="A2539" s="3">
        <v>42086</v>
      </c>
      <c r="B2539">
        <v>31.8</v>
      </c>
      <c r="C2539">
        <v>31.78</v>
      </c>
      <c r="D2539">
        <v>31.96</v>
      </c>
      <c r="E2539">
        <v>31.63</v>
      </c>
      <c r="F2539" t="s">
        <v>2355</v>
      </c>
      <c r="G2539">
        <v>1.0200000000000001E-2</v>
      </c>
    </row>
    <row r="2540" spans="1:7" x14ac:dyDescent="0.25">
      <c r="A2540" s="3">
        <v>42083</v>
      </c>
      <c r="B2540">
        <v>31.48</v>
      </c>
      <c r="C2540">
        <v>32.06</v>
      </c>
      <c r="D2540">
        <v>32.1</v>
      </c>
      <c r="E2540">
        <v>31.29</v>
      </c>
      <c r="F2540" t="s">
        <v>2356</v>
      </c>
      <c r="G2540">
        <v>-1.2200000000000001E-2</v>
      </c>
    </row>
    <row r="2541" spans="1:7" x14ac:dyDescent="0.25">
      <c r="A2541" s="3">
        <v>42082</v>
      </c>
      <c r="B2541">
        <v>31.87</v>
      </c>
      <c r="C2541">
        <v>32.19</v>
      </c>
      <c r="D2541">
        <v>32.31</v>
      </c>
      <c r="E2541">
        <v>31.85</v>
      </c>
      <c r="F2541" t="s">
        <v>2357</v>
      </c>
      <c r="G2541">
        <v>-7.7999999999999996E-3</v>
      </c>
    </row>
    <row r="2542" spans="1:7" x14ac:dyDescent="0.25">
      <c r="A2542" s="3">
        <v>42081</v>
      </c>
      <c r="B2542">
        <v>32.119999999999997</v>
      </c>
      <c r="C2542">
        <v>31.75</v>
      </c>
      <c r="D2542">
        <v>32.29</v>
      </c>
      <c r="E2542">
        <v>31.59</v>
      </c>
      <c r="F2542" t="s">
        <v>2358</v>
      </c>
      <c r="G2542">
        <v>1.1299999999999999E-2</v>
      </c>
    </row>
    <row r="2543" spans="1:7" x14ac:dyDescent="0.25">
      <c r="A2543" s="3">
        <v>42080</v>
      </c>
      <c r="B2543">
        <v>31.76</v>
      </c>
      <c r="C2543">
        <v>31.48</v>
      </c>
      <c r="D2543">
        <v>31.83</v>
      </c>
      <c r="E2543">
        <v>31.41</v>
      </c>
      <c r="F2543" t="s">
        <v>2359</v>
      </c>
      <c r="G2543">
        <v>1.66E-2</v>
      </c>
    </row>
    <row r="2544" spans="1:7" x14ac:dyDescent="0.25">
      <c r="A2544" s="3">
        <v>42079</v>
      </c>
      <c r="B2544">
        <v>31.24</v>
      </c>
      <c r="C2544">
        <v>30.97</v>
      </c>
      <c r="D2544">
        <v>31.24</v>
      </c>
      <c r="E2544">
        <v>30.72</v>
      </c>
      <c r="F2544" t="s">
        <v>2360</v>
      </c>
      <c r="G2544">
        <v>1.0999999999999999E-2</v>
      </c>
    </row>
    <row r="2545" spans="1:7" x14ac:dyDescent="0.25">
      <c r="A2545" s="3">
        <v>42076</v>
      </c>
      <c r="B2545">
        <v>30.9</v>
      </c>
      <c r="C2545">
        <v>31.1</v>
      </c>
      <c r="D2545">
        <v>31.35</v>
      </c>
      <c r="E2545">
        <v>30.64</v>
      </c>
      <c r="F2545" t="s">
        <v>2361</v>
      </c>
      <c r="G2545">
        <v>-6.7999999999999996E-3</v>
      </c>
    </row>
    <row r="2546" spans="1:7" x14ac:dyDescent="0.25">
      <c r="A2546" s="3">
        <v>42075</v>
      </c>
      <c r="B2546">
        <v>31.11</v>
      </c>
      <c r="C2546">
        <v>30.58</v>
      </c>
      <c r="D2546">
        <v>31.23</v>
      </c>
      <c r="E2546">
        <v>30.41</v>
      </c>
      <c r="F2546" t="s">
        <v>2362</v>
      </c>
      <c r="G2546">
        <v>1.7999999999999999E-2</v>
      </c>
    </row>
    <row r="2547" spans="1:7" x14ac:dyDescent="0.25">
      <c r="A2547" s="3">
        <v>42074</v>
      </c>
      <c r="B2547">
        <v>30.56</v>
      </c>
      <c r="C2547">
        <v>31.19</v>
      </c>
      <c r="D2547">
        <v>31.19</v>
      </c>
      <c r="E2547">
        <v>30.53</v>
      </c>
      <c r="F2547" t="s">
        <v>2363</v>
      </c>
      <c r="G2547">
        <v>-1.83E-2</v>
      </c>
    </row>
    <row r="2548" spans="1:7" x14ac:dyDescent="0.25">
      <c r="A2548" s="3">
        <v>42073</v>
      </c>
      <c r="B2548">
        <v>31.13</v>
      </c>
      <c r="C2548">
        <v>31.6</v>
      </c>
      <c r="D2548">
        <v>31.8</v>
      </c>
      <c r="E2548">
        <v>30.95</v>
      </c>
      <c r="F2548" t="s">
        <v>2364</v>
      </c>
      <c r="G2548">
        <v>-2.0799999999999999E-2</v>
      </c>
    </row>
    <row r="2549" spans="1:7" x14ac:dyDescent="0.25">
      <c r="A2549" s="3">
        <v>42072</v>
      </c>
      <c r="B2549">
        <v>31.79</v>
      </c>
      <c r="C2549">
        <v>31.99</v>
      </c>
      <c r="D2549">
        <v>32.39</v>
      </c>
      <c r="E2549">
        <v>31.27</v>
      </c>
      <c r="F2549" t="s">
        <v>2365</v>
      </c>
      <c r="G2549">
        <v>4.4000000000000003E-3</v>
      </c>
    </row>
    <row r="2550" spans="1:7" x14ac:dyDescent="0.25">
      <c r="A2550" s="3">
        <v>42069</v>
      </c>
      <c r="B2550">
        <v>31.65</v>
      </c>
      <c r="C2550">
        <v>32.1</v>
      </c>
      <c r="D2550">
        <v>32.340000000000003</v>
      </c>
      <c r="E2550">
        <v>31.57</v>
      </c>
      <c r="F2550" t="s">
        <v>2366</v>
      </c>
      <c r="G2550">
        <v>1.6000000000000001E-3</v>
      </c>
    </row>
    <row r="2551" spans="1:7" x14ac:dyDescent="0.25">
      <c r="A2551" s="3">
        <v>42068</v>
      </c>
      <c r="B2551">
        <v>31.6</v>
      </c>
      <c r="C2551">
        <v>32.15</v>
      </c>
      <c r="D2551">
        <v>32.19</v>
      </c>
      <c r="E2551">
        <v>31.44</v>
      </c>
      <c r="F2551" t="s">
        <v>2367</v>
      </c>
      <c r="G2551">
        <v>-1.6500000000000001E-2</v>
      </c>
    </row>
    <row r="2552" spans="1:7" x14ac:dyDescent="0.25">
      <c r="A2552" s="3">
        <v>42067</v>
      </c>
      <c r="B2552">
        <v>32.130000000000003</v>
      </c>
      <c r="C2552">
        <v>32.270000000000003</v>
      </c>
      <c r="D2552">
        <v>32.39</v>
      </c>
      <c r="E2552">
        <v>32.08</v>
      </c>
      <c r="F2552" t="s">
        <v>2368</v>
      </c>
      <c r="G2552">
        <v>-6.4999999999999997E-3</v>
      </c>
    </row>
    <row r="2553" spans="1:7" x14ac:dyDescent="0.25">
      <c r="A2553" s="3">
        <v>42066</v>
      </c>
      <c r="B2553">
        <v>32.340000000000003</v>
      </c>
      <c r="C2553">
        <v>32.24</v>
      </c>
      <c r="D2553">
        <v>32.380000000000003</v>
      </c>
      <c r="E2553">
        <v>32.020000000000003</v>
      </c>
      <c r="F2553" t="s">
        <v>2369</v>
      </c>
      <c r="G2553">
        <v>2.2000000000000001E-3</v>
      </c>
    </row>
    <row r="2554" spans="1:7" x14ac:dyDescent="0.25">
      <c r="A2554" s="3">
        <v>42065</v>
      </c>
      <c r="B2554">
        <v>32.270000000000003</v>
      </c>
      <c r="C2554">
        <v>32.31</v>
      </c>
      <c r="D2554">
        <v>32.57</v>
      </c>
      <c r="E2554">
        <v>32.08</v>
      </c>
      <c r="F2554" t="s">
        <v>2370</v>
      </c>
      <c r="G2554">
        <v>4.7000000000000002E-3</v>
      </c>
    </row>
    <row r="2555" spans="1:7" x14ac:dyDescent="0.25">
      <c r="A2555" s="3">
        <v>42062</v>
      </c>
      <c r="B2555">
        <v>32.119999999999997</v>
      </c>
      <c r="C2555">
        <v>32.5</v>
      </c>
      <c r="D2555">
        <v>32.64</v>
      </c>
      <c r="E2555">
        <v>32.06</v>
      </c>
      <c r="F2555" t="s">
        <v>2371</v>
      </c>
      <c r="G2555">
        <v>-1.47E-2</v>
      </c>
    </row>
    <row r="2556" spans="1:7" x14ac:dyDescent="0.25">
      <c r="A2556" s="3">
        <v>42061</v>
      </c>
      <c r="B2556">
        <v>32.6</v>
      </c>
      <c r="C2556">
        <v>32.200000000000003</v>
      </c>
      <c r="D2556">
        <v>32.72</v>
      </c>
      <c r="E2556">
        <v>31.65</v>
      </c>
      <c r="F2556" t="s">
        <v>2372</v>
      </c>
      <c r="G2556">
        <v>1.24E-2</v>
      </c>
    </row>
    <row r="2557" spans="1:7" x14ac:dyDescent="0.25">
      <c r="A2557" s="3">
        <v>42060</v>
      </c>
      <c r="B2557">
        <v>32.200000000000003</v>
      </c>
      <c r="C2557">
        <v>32.89</v>
      </c>
      <c r="D2557">
        <v>32.9</v>
      </c>
      <c r="E2557">
        <v>32.04</v>
      </c>
      <c r="F2557" t="s">
        <v>2373</v>
      </c>
      <c r="G2557">
        <v>-2.5399999999999999E-2</v>
      </c>
    </row>
    <row r="2558" spans="1:7" x14ac:dyDescent="0.25">
      <c r="A2558" s="3">
        <v>42059</v>
      </c>
      <c r="B2558">
        <v>33.04</v>
      </c>
      <c r="C2558">
        <v>33.229999999999997</v>
      </c>
      <c r="D2558">
        <v>33.4</v>
      </c>
      <c r="E2558">
        <v>32.79</v>
      </c>
      <c r="F2558" t="s">
        <v>2374</v>
      </c>
      <c r="G2558">
        <v>-6.3E-3</v>
      </c>
    </row>
    <row r="2559" spans="1:7" x14ac:dyDescent="0.25">
      <c r="A2559" s="3">
        <v>42058</v>
      </c>
      <c r="B2559">
        <v>33.25</v>
      </c>
      <c r="C2559">
        <v>32.51</v>
      </c>
      <c r="D2559">
        <v>33.25</v>
      </c>
      <c r="E2559">
        <v>32.409999999999997</v>
      </c>
      <c r="F2559" t="s">
        <v>2375</v>
      </c>
      <c r="G2559">
        <v>2.7199999999999998E-2</v>
      </c>
    </row>
    <row r="2560" spans="1:7" x14ac:dyDescent="0.25">
      <c r="A2560" s="3">
        <v>42055</v>
      </c>
      <c r="B2560">
        <v>32.369999999999997</v>
      </c>
      <c r="C2560">
        <v>32.159999999999997</v>
      </c>
      <c r="D2560">
        <v>32.380000000000003</v>
      </c>
      <c r="E2560">
        <v>32.01</v>
      </c>
      <c r="F2560" t="s">
        <v>2376</v>
      </c>
      <c r="G2560">
        <v>8.0999999999999996E-3</v>
      </c>
    </row>
    <row r="2561" spans="1:7" x14ac:dyDescent="0.25">
      <c r="A2561" s="3">
        <v>42054</v>
      </c>
      <c r="B2561">
        <v>32.11</v>
      </c>
      <c r="C2561">
        <v>32.119999999999997</v>
      </c>
      <c r="D2561">
        <v>32.26</v>
      </c>
      <c r="E2561">
        <v>32.08</v>
      </c>
      <c r="F2561" t="s">
        <v>2377</v>
      </c>
      <c r="G2561">
        <v>-2.2000000000000001E-3</v>
      </c>
    </row>
    <row r="2562" spans="1:7" x14ac:dyDescent="0.25">
      <c r="A2562" s="3">
        <v>42053</v>
      </c>
      <c r="B2562">
        <v>32.18</v>
      </c>
      <c r="C2562">
        <v>31.91</v>
      </c>
      <c r="D2562">
        <v>32.200000000000003</v>
      </c>
      <c r="E2562">
        <v>31.86</v>
      </c>
      <c r="F2562" t="s">
        <v>2378</v>
      </c>
      <c r="G2562">
        <v>6.8999999999999999E-3</v>
      </c>
    </row>
    <row r="2563" spans="1:7" x14ac:dyDescent="0.25">
      <c r="A2563" s="3">
        <v>42052</v>
      </c>
      <c r="B2563">
        <v>31.96</v>
      </c>
      <c r="C2563">
        <v>31.87</v>
      </c>
      <c r="D2563">
        <v>32.22</v>
      </c>
      <c r="E2563">
        <v>31.73</v>
      </c>
      <c r="F2563" t="s">
        <v>2379</v>
      </c>
      <c r="G2563">
        <v>6.0000000000000001E-3</v>
      </c>
    </row>
    <row r="2564" spans="1:7" x14ac:dyDescent="0.25">
      <c r="A2564" s="3">
        <v>42048</v>
      </c>
      <c r="B2564">
        <v>31.77</v>
      </c>
      <c r="C2564">
        <v>31.82</v>
      </c>
      <c r="D2564">
        <v>31.82</v>
      </c>
      <c r="E2564">
        <v>31.41</v>
      </c>
      <c r="F2564" t="s">
        <v>2380</v>
      </c>
      <c r="G2564">
        <v>5.1000000000000004E-3</v>
      </c>
    </row>
    <row r="2565" spans="1:7" x14ac:dyDescent="0.25">
      <c r="A2565" s="3">
        <v>42047</v>
      </c>
      <c r="B2565">
        <v>31.61</v>
      </c>
      <c r="C2565">
        <v>31.52</v>
      </c>
      <c r="D2565">
        <v>31.87</v>
      </c>
      <c r="E2565">
        <v>31.39</v>
      </c>
      <c r="F2565" t="s">
        <v>2381</v>
      </c>
      <c r="G2565">
        <v>1.2500000000000001E-2</v>
      </c>
    </row>
    <row r="2566" spans="1:7" x14ac:dyDescent="0.25">
      <c r="A2566" s="3">
        <v>42046</v>
      </c>
      <c r="B2566">
        <v>31.22</v>
      </c>
      <c r="C2566">
        <v>30.69</v>
      </c>
      <c r="D2566">
        <v>31.23</v>
      </c>
      <c r="E2566">
        <v>30.62</v>
      </c>
      <c r="F2566" t="s">
        <v>2382</v>
      </c>
      <c r="G2566">
        <v>2.3599999999999999E-2</v>
      </c>
    </row>
    <row r="2567" spans="1:7" x14ac:dyDescent="0.25">
      <c r="A2567" s="3">
        <v>42045</v>
      </c>
      <c r="B2567">
        <v>30.5</v>
      </c>
      <c r="C2567">
        <v>30.04</v>
      </c>
      <c r="D2567">
        <v>30.54</v>
      </c>
      <c r="E2567">
        <v>30.04</v>
      </c>
      <c r="F2567" t="s">
        <v>2383</v>
      </c>
      <c r="G2567">
        <v>1.9E-2</v>
      </c>
    </row>
    <row r="2568" spans="1:7" x14ac:dyDescent="0.25">
      <c r="A2568" s="3">
        <v>42044</v>
      </c>
      <c r="B2568">
        <v>29.93</v>
      </c>
      <c r="C2568">
        <v>29.64</v>
      </c>
      <c r="D2568">
        <v>29.96</v>
      </c>
      <c r="E2568">
        <v>29.61</v>
      </c>
      <c r="F2568" t="s">
        <v>2384</v>
      </c>
      <c r="G2568">
        <v>6.7000000000000002E-3</v>
      </c>
    </row>
    <row r="2569" spans="1:7" x14ac:dyDescent="0.25">
      <c r="A2569" s="3">
        <v>42041</v>
      </c>
      <c r="B2569">
        <v>29.73</v>
      </c>
      <c r="C2569">
        <v>30</v>
      </c>
      <c r="D2569">
        <v>30.06</v>
      </c>
      <c r="E2569">
        <v>29.61</v>
      </c>
      <c r="F2569" t="s">
        <v>2385</v>
      </c>
      <c r="G2569">
        <v>-8.3000000000000001E-3</v>
      </c>
    </row>
    <row r="2570" spans="1:7" x14ac:dyDescent="0.25">
      <c r="A2570" s="3">
        <v>42040</v>
      </c>
      <c r="B2570">
        <v>29.98</v>
      </c>
      <c r="C2570">
        <v>30</v>
      </c>
      <c r="D2570">
        <v>30.06</v>
      </c>
      <c r="E2570">
        <v>29.81</v>
      </c>
      <c r="F2570" t="s">
        <v>2386</v>
      </c>
      <c r="G2570">
        <v>3.0000000000000001E-3</v>
      </c>
    </row>
    <row r="2571" spans="1:7" x14ac:dyDescent="0.25">
      <c r="A2571" s="3">
        <v>42039</v>
      </c>
      <c r="B2571">
        <v>29.89</v>
      </c>
      <c r="C2571">
        <v>29.62</v>
      </c>
      <c r="D2571">
        <v>30.13</v>
      </c>
      <c r="E2571">
        <v>29.58</v>
      </c>
      <c r="F2571" t="s">
        <v>2387</v>
      </c>
      <c r="G2571">
        <v>7.7999999999999996E-3</v>
      </c>
    </row>
    <row r="2572" spans="1:7" x14ac:dyDescent="0.25">
      <c r="A2572" s="3">
        <v>42038</v>
      </c>
      <c r="B2572">
        <v>29.66</v>
      </c>
      <c r="C2572">
        <v>29.62</v>
      </c>
      <c r="D2572">
        <v>29.77</v>
      </c>
      <c r="E2572">
        <v>29.4</v>
      </c>
      <c r="F2572" t="s">
        <v>2388</v>
      </c>
      <c r="G2572">
        <v>0</v>
      </c>
    </row>
    <row r="2573" spans="1:7" x14ac:dyDescent="0.25">
      <c r="A2573" s="3">
        <v>42037</v>
      </c>
      <c r="B2573">
        <v>29.66</v>
      </c>
      <c r="C2573">
        <v>29.51</v>
      </c>
      <c r="D2573">
        <v>29.79</v>
      </c>
      <c r="E2573">
        <v>29.02</v>
      </c>
      <c r="F2573" t="s">
        <v>2389</v>
      </c>
      <c r="G2573">
        <v>1.26E-2</v>
      </c>
    </row>
    <row r="2574" spans="1:7" x14ac:dyDescent="0.25">
      <c r="A2574" s="3">
        <v>42034</v>
      </c>
      <c r="B2574">
        <v>29.29</v>
      </c>
      <c r="C2574">
        <v>29.6</v>
      </c>
      <c r="D2574">
        <v>30</v>
      </c>
      <c r="E2574">
        <v>29.21</v>
      </c>
      <c r="F2574" t="s">
        <v>2390</v>
      </c>
      <c r="G2574">
        <v>-1.4800000000000001E-2</v>
      </c>
    </row>
    <row r="2575" spans="1:7" x14ac:dyDescent="0.25">
      <c r="A2575" s="3">
        <v>42033</v>
      </c>
      <c r="B2575">
        <v>29.73</v>
      </c>
      <c r="C2575">
        <v>29.08</v>
      </c>
      <c r="D2575">
        <v>29.8</v>
      </c>
      <c r="E2575">
        <v>28.89</v>
      </c>
      <c r="F2575" t="s">
        <v>2391</v>
      </c>
      <c r="G2575">
        <v>3.1199999999999999E-2</v>
      </c>
    </row>
    <row r="2576" spans="1:7" x14ac:dyDescent="0.25">
      <c r="A2576" s="3">
        <v>42032</v>
      </c>
      <c r="B2576">
        <v>28.83</v>
      </c>
      <c r="C2576">
        <v>29.41</v>
      </c>
      <c r="D2576">
        <v>29.53</v>
      </c>
      <c r="E2576">
        <v>28.83</v>
      </c>
      <c r="F2576" t="s">
        <v>2392</v>
      </c>
      <c r="G2576">
        <v>5.6399999999999999E-2</v>
      </c>
    </row>
    <row r="2577" spans="1:7" x14ac:dyDescent="0.25">
      <c r="A2577" s="3">
        <v>42031</v>
      </c>
      <c r="B2577">
        <v>27.29</v>
      </c>
      <c r="C2577">
        <v>28.11</v>
      </c>
      <c r="D2577">
        <v>28.12</v>
      </c>
      <c r="E2577">
        <v>27.26</v>
      </c>
      <c r="F2577" t="s">
        <v>2393</v>
      </c>
      <c r="G2577">
        <v>-3.4700000000000002E-2</v>
      </c>
    </row>
    <row r="2578" spans="1:7" x14ac:dyDescent="0.25">
      <c r="A2578" s="3">
        <v>42030</v>
      </c>
      <c r="B2578">
        <v>28.27</v>
      </c>
      <c r="C2578">
        <v>28.43</v>
      </c>
      <c r="D2578">
        <v>28.59</v>
      </c>
      <c r="E2578">
        <v>28.2</v>
      </c>
      <c r="F2578" t="s">
        <v>2394</v>
      </c>
      <c r="G2578">
        <v>6.9999999999999999E-4</v>
      </c>
    </row>
    <row r="2579" spans="1:7" x14ac:dyDescent="0.25">
      <c r="A2579" s="3">
        <v>42027</v>
      </c>
      <c r="B2579">
        <v>28.25</v>
      </c>
      <c r="C2579">
        <v>28.07</v>
      </c>
      <c r="D2579">
        <v>28.44</v>
      </c>
      <c r="E2579">
        <v>27.88</v>
      </c>
      <c r="F2579" t="s">
        <v>2395</v>
      </c>
      <c r="G2579">
        <v>5.3E-3</v>
      </c>
    </row>
    <row r="2580" spans="1:7" x14ac:dyDescent="0.25">
      <c r="A2580" s="3">
        <v>42026</v>
      </c>
      <c r="B2580">
        <v>28.1</v>
      </c>
      <c r="C2580">
        <v>27.57</v>
      </c>
      <c r="D2580">
        <v>28.12</v>
      </c>
      <c r="E2580">
        <v>27.43</v>
      </c>
      <c r="F2580" t="s">
        <v>2396</v>
      </c>
      <c r="G2580">
        <v>2.5899999999999999E-2</v>
      </c>
    </row>
    <row r="2581" spans="1:7" x14ac:dyDescent="0.25">
      <c r="A2581" s="3">
        <v>42025</v>
      </c>
      <c r="B2581">
        <v>27.39</v>
      </c>
      <c r="C2581">
        <v>27.24</v>
      </c>
      <c r="D2581">
        <v>27.77</v>
      </c>
      <c r="E2581">
        <v>27.07</v>
      </c>
      <c r="F2581" t="s">
        <v>2397</v>
      </c>
      <c r="G2581">
        <v>7.7000000000000002E-3</v>
      </c>
    </row>
    <row r="2582" spans="1:7" x14ac:dyDescent="0.25">
      <c r="A2582" s="3">
        <v>42024</v>
      </c>
      <c r="B2582">
        <v>27.18</v>
      </c>
      <c r="C2582">
        <v>26.96</v>
      </c>
      <c r="D2582">
        <v>27.22</v>
      </c>
      <c r="E2582">
        <v>26.62</v>
      </c>
      <c r="F2582" t="s">
        <v>2398</v>
      </c>
      <c r="G2582">
        <v>2.5700000000000001E-2</v>
      </c>
    </row>
    <row r="2583" spans="1:7" x14ac:dyDescent="0.25">
      <c r="A2583" s="3">
        <v>42020</v>
      </c>
      <c r="B2583">
        <v>26.5</v>
      </c>
      <c r="C2583">
        <v>26.76</v>
      </c>
      <c r="D2583">
        <v>26.89</v>
      </c>
      <c r="E2583">
        <v>26.3</v>
      </c>
      <c r="F2583" t="s">
        <v>2399</v>
      </c>
      <c r="G2583">
        <v>-7.4999999999999997E-3</v>
      </c>
    </row>
    <row r="2584" spans="1:7" x14ac:dyDescent="0.25">
      <c r="A2584" s="3">
        <v>42019</v>
      </c>
      <c r="B2584">
        <v>26.7</v>
      </c>
      <c r="C2584">
        <v>27.5</v>
      </c>
      <c r="D2584">
        <v>27.52</v>
      </c>
      <c r="E2584">
        <v>26.66</v>
      </c>
      <c r="F2584" t="s">
        <v>2400</v>
      </c>
      <c r="G2584">
        <v>-2.7300000000000001E-2</v>
      </c>
    </row>
    <row r="2585" spans="1:7" x14ac:dyDescent="0.25">
      <c r="A2585" s="3">
        <v>42018</v>
      </c>
      <c r="B2585">
        <v>27.45</v>
      </c>
      <c r="C2585">
        <v>27.26</v>
      </c>
      <c r="D2585">
        <v>27.62</v>
      </c>
      <c r="E2585">
        <v>27.12</v>
      </c>
      <c r="F2585" t="s">
        <v>2401</v>
      </c>
      <c r="G2585">
        <v>-3.5999999999999999E-3</v>
      </c>
    </row>
    <row r="2586" spans="1:7" x14ac:dyDescent="0.25">
      <c r="A2586" s="3">
        <v>42017</v>
      </c>
      <c r="B2586">
        <v>27.55</v>
      </c>
      <c r="C2586">
        <v>27.86</v>
      </c>
      <c r="D2586">
        <v>28.2</v>
      </c>
      <c r="E2586">
        <v>27.23</v>
      </c>
      <c r="F2586" t="s">
        <v>2402</v>
      </c>
      <c r="G2586">
        <v>8.8000000000000005E-3</v>
      </c>
    </row>
    <row r="2587" spans="1:7" x14ac:dyDescent="0.25">
      <c r="A2587" s="3">
        <v>42016</v>
      </c>
      <c r="B2587">
        <v>27.31</v>
      </c>
      <c r="C2587">
        <v>28.15</v>
      </c>
      <c r="D2587">
        <v>28.16</v>
      </c>
      <c r="E2587">
        <v>27.2</v>
      </c>
      <c r="F2587" t="s">
        <v>2403</v>
      </c>
      <c r="G2587">
        <v>-2.46E-2</v>
      </c>
    </row>
    <row r="2588" spans="1:7" x14ac:dyDescent="0.25">
      <c r="A2588" s="3">
        <v>42013</v>
      </c>
      <c r="B2588">
        <v>28</v>
      </c>
      <c r="C2588">
        <v>28.17</v>
      </c>
      <c r="D2588">
        <v>28.31</v>
      </c>
      <c r="E2588">
        <v>27.55</v>
      </c>
      <c r="F2588" t="s">
        <v>2404</v>
      </c>
      <c r="G2588">
        <v>1.1000000000000001E-3</v>
      </c>
    </row>
    <row r="2589" spans="1:7" x14ac:dyDescent="0.25">
      <c r="A2589" s="3">
        <v>42012</v>
      </c>
      <c r="B2589">
        <v>27.97</v>
      </c>
      <c r="C2589">
        <v>27.31</v>
      </c>
      <c r="D2589">
        <v>28.04</v>
      </c>
      <c r="E2589">
        <v>27.18</v>
      </c>
      <c r="F2589" t="s">
        <v>2405</v>
      </c>
      <c r="G2589">
        <v>3.8199999999999998E-2</v>
      </c>
    </row>
    <row r="2590" spans="1:7" x14ac:dyDescent="0.25">
      <c r="A2590" s="3">
        <v>42011</v>
      </c>
      <c r="B2590">
        <v>26.94</v>
      </c>
      <c r="C2590">
        <v>26.8</v>
      </c>
      <c r="D2590">
        <v>27.05</v>
      </c>
      <c r="E2590">
        <v>26.67</v>
      </c>
      <c r="F2590" t="s">
        <v>2406</v>
      </c>
      <c r="G2590">
        <v>1.3899999999999999E-2</v>
      </c>
    </row>
    <row r="2591" spans="1:7" x14ac:dyDescent="0.25">
      <c r="A2591" s="3">
        <v>42010</v>
      </c>
      <c r="B2591">
        <v>26.57</v>
      </c>
      <c r="C2591">
        <v>26.64</v>
      </c>
      <c r="D2591">
        <v>26.86</v>
      </c>
      <c r="E2591">
        <v>26.16</v>
      </c>
      <c r="F2591" t="s">
        <v>2407</v>
      </c>
      <c r="G2591">
        <v>4.0000000000000002E-4</v>
      </c>
    </row>
    <row r="2592" spans="1:7" x14ac:dyDescent="0.25">
      <c r="A2592" s="3">
        <v>42009</v>
      </c>
      <c r="B2592">
        <v>26.56</v>
      </c>
      <c r="C2592">
        <v>27.07</v>
      </c>
      <c r="D2592">
        <v>27.16</v>
      </c>
      <c r="E2592">
        <v>26.35</v>
      </c>
      <c r="F2592" t="s">
        <v>2408</v>
      </c>
      <c r="G2592">
        <v>-2.8199999999999999E-2</v>
      </c>
    </row>
    <row r="2593" spans="1:7" x14ac:dyDescent="0.25">
      <c r="A2593" s="3">
        <v>42006</v>
      </c>
      <c r="B2593">
        <v>27.33</v>
      </c>
      <c r="C2593">
        <v>27.85</v>
      </c>
      <c r="D2593">
        <v>27.86</v>
      </c>
      <c r="E2593">
        <v>26.84</v>
      </c>
      <c r="F2593" t="s">
        <v>2409</v>
      </c>
      <c r="G2593">
        <v>-9.4000000000000004E-3</v>
      </c>
    </row>
    <row r="2594" spans="1:7" x14ac:dyDescent="0.25">
      <c r="A2594" s="3">
        <v>42004</v>
      </c>
      <c r="B2594">
        <v>27.59</v>
      </c>
      <c r="C2594">
        <v>28.2</v>
      </c>
      <c r="D2594">
        <v>28.28</v>
      </c>
      <c r="E2594">
        <v>27.55</v>
      </c>
      <c r="F2594" t="s">
        <v>2410</v>
      </c>
      <c r="G2594">
        <v>-1.9199999999999998E-2</v>
      </c>
    </row>
    <row r="2595" spans="1:7" x14ac:dyDescent="0.25">
      <c r="A2595" s="3">
        <v>42003</v>
      </c>
      <c r="B2595">
        <v>28.13</v>
      </c>
      <c r="C2595">
        <v>28.41</v>
      </c>
      <c r="D2595">
        <v>28.48</v>
      </c>
      <c r="E2595">
        <v>28.03</v>
      </c>
      <c r="F2595" t="s">
        <v>2411</v>
      </c>
      <c r="G2595">
        <v>-1.23E-2</v>
      </c>
    </row>
    <row r="2596" spans="1:7" x14ac:dyDescent="0.25">
      <c r="A2596" s="3">
        <v>42002</v>
      </c>
      <c r="B2596">
        <v>28.48</v>
      </c>
      <c r="C2596">
        <v>28.45</v>
      </c>
      <c r="D2596">
        <v>28.69</v>
      </c>
      <c r="E2596">
        <v>28.43</v>
      </c>
      <c r="F2596" t="s">
        <v>2412</v>
      </c>
      <c r="G2596">
        <v>-6.9999999999999999E-4</v>
      </c>
    </row>
    <row r="2597" spans="1:7" x14ac:dyDescent="0.25">
      <c r="A2597" s="3">
        <v>41999</v>
      </c>
      <c r="B2597">
        <v>28.5</v>
      </c>
      <c r="C2597">
        <v>28.02</v>
      </c>
      <c r="D2597">
        <v>28.63</v>
      </c>
      <c r="E2597">
        <v>28</v>
      </c>
      <c r="F2597" t="s">
        <v>2413</v>
      </c>
      <c r="G2597">
        <v>1.7899999999999999E-2</v>
      </c>
    </row>
    <row r="2598" spans="1:7" x14ac:dyDescent="0.25">
      <c r="A2598" s="3">
        <v>41997</v>
      </c>
      <c r="B2598">
        <v>28</v>
      </c>
      <c r="C2598">
        <v>28.14</v>
      </c>
      <c r="D2598">
        <v>28.18</v>
      </c>
      <c r="E2598">
        <v>28</v>
      </c>
      <c r="F2598" t="s">
        <v>2414</v>
      </c>
      <c r="G2598">
        <v>-5.0000000000000001E-3</v>
      </c>
    </row>
    <row r="2599" spans="1:7" x14ac:dyDescent="0.25">
      <c r="A2599" s="3">
        <v>41996</v>
      </c>
      <c r="B2599">
        <v>28.14</v>
      </c>
      <c r="C2599">
        <v>28.31</v>
      </c>
      <c r="D2599">
        <v>28.33</v>
      </c>
      <c r="E2599">
        <v>28.11</v>
      </c>
      <c r="F2599" t="s">
        <v>2049</v>
      </c>
      <c r="G2599">
        <v>-3.2000000000000002E-3</v>
      </c>
    </row>
    <row r="2600" spans="1:7" x14ac:dyDescent="0.25">
      <c r="A2600" s="3">
        <v>41995</v>
      </c>
      <c r="B2600">
        <v>28.23</v>
      </c>
      <c r="C2600">
        <v>28.04</v>
      </c>
      <c r="D2600">
        <v>28.37</v>
      </c>
      <c r="E2600">
        <v>27.99</v>
      </c>
      <c r="F2600" t="s">
        <v>2415</v>
      </c>
      <c r="G2600">
        <v>0.01</v>
      </c>
    </row>
    <row r="2601" spans="1:7" x14ac:dyDescent="0.25">
      <c r="A2601" s="3">
        <v>41992</v>
      </c>
      <c r="B2601">
        <v>27.95</v>
      </c>
      <c r="C2601">
        <v>28.07</v>
      </c>
      <c r="D2601">
        <v>28.31</v>
      </c>
      <c r="E2601">
        <v>27.91</v>
      </c>
      <c r="F2601" t="s">
        <v>2416</v>
      </c>
      <c r="G2601">
        <v>-7.4999999999999997E-3</v>
      </c>
    </row>
    <row r="2602" spans="1:7" x14ac:dyDescent="0.25">
      <c r="A2602" s="3">
        <v>41991</v>
      </c>
      <c r="B2602">
        <v>28.16</v>
      </c>
      <c r="C2602">
        <v>27.97</v>
      </c>
      <c r="D2602">
        <v>28.16</v>
      </c>
      <c r="E2602">
        <v>27.66</v>
      </c>
      <c r="F2602" t="s">
        <v>2417</v>
      </c>
      <c r="G2602">
        <v>2.9600000000000001E-2</v>
      </c>
    </row>
    <row r="2603" spans="1:7" x14ac:dyDescent="0.25">
      <c r="A2603" s="3">
        <v>41990</v>
      </c>
      <c r="B2603">
        <v>27.35</v>
      </c>
      <c r="C2603">
        <v>26.78</v>
      </c>
      <c r="D2603">
        <v>27.46</v>
      </c>
      <c r="E2603">
        <v>26.7</v>
      </c>
      <c r="F2603" t="s">
        <v>2418</v>
      </c>
      <c r="G2603">
        <v>2.47E-2</v>
      </c>
    </row>
    <row r="2604" spans="1:7" x14ac:dyDescent="0.25">
      <c r="A2604" s="3">
        <v>41989</v>
      </c>
      <c r="B2604">
        <v>26.69</v>
      </c>
      <c r="C2604">
        <v>26.59</v>
      </c>
      <c r="D2604">
        <v>27.54</v>
      </c>
      <c r="E2604">
        <v>26.57</v>
      </c>
      <c r="F2604" t="s">
        <v>2419</v>
      </c>
      <c r="G2604">
        <v>-1.37E-2</v>
      </c>
    </row>
    <row r="2605" spans="1:7" x14ac:dyDescent="0.25">
      <c r="A2605" s="3">
        <v>41988</v>
      </c>
      <c r="B2605">
        <v>27.06</v>
      </c>
      <c r="C2605">
        <v>27.68</v>
      </c>
      <c r="D2605">
        <v>27.9</v>
      </c>
      <c r="E2605">
        <v>26.59</v>
      </c>
      <c r="F2605" t="s">
        <v>2420</v>
      </c>
      <c r="G2605">
        <v>-1.35E-2</v>
      </c>
    </row>
    <row r="2606" spans="1:7" x14ac:dyDescent="0.25">
      <c r="A2606" s="3">
        <v>41985</v>
      </c>
      <c r="B2606">
        <v>27.43</v>
      </c>
      <c r="C2606">
        <v>27.61</v>
      </c>
      <c r="D2606">
        <v>27.97</v>
      </c>
      <c r="E2606">
        <v>27.39</v>
      </c>
      <c r="F2606" t="s">
        <v>2421</v>
      </c>
      <c r="G2606">
        <v>-1.72E-2</v>
      </c>
    </row>
    <row r="2607" spans="1:7" x14ac:dyDescent="0.25">
      <c r="A2607" s="3">
        <v>41984</v>
      </c>
      <c r="B2607">
        <v>27.91</v>
      </c>
      <c r="C2607">
        <v>28.07</v>
      </c>
      <c r="D2607">
        <v>28.45</v>
      </c>
      <c r="E2607">
        <v>27.84</v>
      </c>
      <c r="F2607" t="s">
        <v>2422</v>
      </c>
      <c r="G2607">
        <v>-2.8999999999999998E-3</v>
      </c>
    </row>
    <row r="2608" spans="1:7" x14ac:dyDescent="0.25">
      <c r="A2608" s="3">
        <v>41983</v>
      </c>
      <c r="B2608">
        <v>27.99</v>
      </c>
      <c r="C2608">
        <v>28.6</v>
      </c>
      <c r="D2608">
        <v>28.71</v>
      </c>
      <c r="E2608">
        <v>27.89</v>
      </c>
      <c r="F2608" t="s">
        <v>2423</v>
      </c>
      <c r="G2608">
        <v>-1.89E-2</v>
      </c>
    </row>
    <row r="2609" spans="1:7" x14ac:dyDescent="0.25">
      <c r="A2609" s="3">
        <v>41982</v>
      </c>
      <c r="B2609">
        <v>28.53</v>
      </c>
      <c r="C2609">
        <v>27.55</v>
      </c>
      <c r="D2609">
        <v>28.57</v>
      </c>
      <c r="E2609">
        <v>27.34</v>
      </c>
      <c r="F2609" t="s">
        <v>2424</v>
      </c>
      <c r="G2609">
        <v>1.5299999999999999E-2</v>
      </c>
    </row>
    <row r="2610" spans="1:7" x14ac:dyDescent="0.25">
      <c r="A2610" s="3">
        <v>41981</v>
      </c>
      <c r="B2610">
        <v>28.1</v>
      </c>
      <c r="C2610">
        <v>28.52</v>
      </c>
      <c r="D2610">
        <v>28.66</v>
      </c>
      <c r="E2610">
        <v>27.91</v>
      </c>
      <c r="F2610" t="s">
        <v>2425</v>
      </c>
      <c r="G2610">
        <v>-2.2599999999999999E-2</v>
      </c>
    </row>
    <row r="2611" spans="1:7" x14ac:dyDescent="0.25">
      <c r="A2611" s="3">
        <v>41978</v>
      </c>
      <c r="B2611">
        <v>28.75</v>
      </c>
      <c r="C2611">
        <v>29</v>
      </c>
      <c r="D2611">
        <v>29.02</v>
      </c>
      <c r="E2611">
        <v>28.66</v>
      </c>
      <c r="F2611" t="s">
        <v>2426</v>
      </c>
      <c r="G2611">
        <v>-4.1999999999999997E-3</v>
      </c>
    </row>
    <row r="2612" spans="1:7" x14ac:dyDescent="0.25">
      <c r="A2612" s="3">
        <v>41977</v>
      </c>
      <c r="B2612">
        <v>28.87</v>
      </c>
      <c r="C2612">
        <v>28.94</v>
      </c>
      <c r="D2612">
        <v>29.3</v>
      </c>
      <c r="E2612">
        <v>28.82</v>
      </c>
      <c r="F2612" t="s">
        <v>2427</v>
      </c>
      <c r="G2612">
        <v>-3.8E-3</v>
      </c>
    </row>
    <row r="2613" spans="1:7" x14ac:dyDescent="0.25">
      <c r="A2613" s="3">
        <v>41976</v>
      </c>
      <c r="B2613">
        <v>28.98</v>
      </c>
      <c r="C2613">
        <v>28.94</v>
      </c>
      <c r="D2613">
        <v>29.09</v>
      </c>
      <c r="E2613">
        <v>28.78</v>
      </c>
      <c r="F2613" t="s">
        <v>2428</v>
      </c>
      <c r="G2613">
        <v>1.12E-2</v>
      </c>
    </row>
    <row r="2614" spans="1:7" x14ac:dyDescent="0.25">
      <c r="A2614" s="3">
        <v>41975</v>
      </c>
      <c r="B2614">
        <v>28.66</v>
      </c>
      <c r="C2614">
        <v>28.38</v>
      </c>
      <c r="D2614">
        <v>28.94</v>
      </c>
      <c r="E2614">
        <v>28.19</v>
      </c>
      <c r="F2614" t="s">
        <v>2429</v>
      </c>
      <c r="G2614">
        <v>-3.8E-3</v>
      </c>
    </row>
    <row r="2615" spans="1:7" x14ac:dyDescent="0.25">
      <c r="A2615" s="3">
        <v>41974</v>
      </c>
      <c r="B2615">
        <v>28.77</v>
      </c>
      <c r="C2615">
        <v>29.7</v>
      </c>
      <c r="D2615">
        <v>29.81</v>
      </c>
      <c r="E2615">
        <v>27.82</v>
      </c>
      <c r="F2615" t="s">
        <v>2430</v>
      </c>
      <c r="G2615">
        <v>-3.2300000000000002E-2</v>
      </c>
    </row>
    <row r="2616" spans="1:7" x14ac:dyDescent="0.25">
      <c r="A2616" s="3">
        <v>41971</v>
      </c>
      <c r="B2616">
        <v>29.73</v>
      </c>
      <c r="C2616">
        <v>29.82</v>
      </c>
      <c r="D2616">
        <v>29.85</v>
      </c>
      <c r="E2616">
        <v>29.51</v>
      </c>
      <c r="F2616" t="s">
        <v>2431</v>
      </c>
      <c r="G2616">
        <v>-6.9999999999999999E-4</v>
      </c>
    </row>
    <row r="2617" spans="1:7" x14ac:dyDescent="0.25">
      <c r="A2617" s="3">
        <v>41969</v>
      </c>
      <c r="B2617">
        <v>29.75</v>
      </c>
      <c r="C2617">
        <v>29.48</v>
      </c>
      <c r="D2617">
        <v>29.77</v>
      </c>
      <c r="E2617">
        <v>29.46</v>
      </c>
      <c r="F2617" t="s">
        <v>2432</v>
      </c>
      <c r="G2617">
        <v>1.1900000000000001E-2</v>
      </c>
    </row>
    <row r="2618" spans="1:7" x14ac:dyDescent="0.25">
      <c r="A2618" s="3">
        <v>41968</v>
      </c>
      <c r="B2618">
        <v>29.4</v>
      </c>
      <c r="C2618">
        <v>29.77</v>
      </c>
      <c r="D2618">
        <v>29.94</v>
      </c>
      <c r="E2618">
        <v>29.36</v>
      </c>
      <c r="F2618" t="s">
        <v>2433</v>
      </c>
      <c r="G2618">
        <v>-8.8000000000000005E-3</v>
      </c>
    </row>
    <row r="2619" spans="1:7" x14ac:dyDescent="0.25">
      <c r="A2619" s="3">
        <v>41967</v>
      </c>
      <c r="B2619">
        <v>29.66</v>
      </c>
      <c r="C2619">
        <v>29.21</v>
      </c>
      <c r="D2619">
        <v>29.69</v>
      </c>
      <c r="E2619">
        <v>29.16</v>
      </c>
      <c r="F2619" t="s">
        <v>2434</v>
      </c>
      <c r="G2619">
        <v>1.8499999999999999E-2</v>
      </c>
    </row>
    <row r="2620" spans="1:7" x14ac:dyDescent="0.25">
      <c r="A2620" s="3">
        <v>41964</v>
      </c>
      <c r="B2620">
        <v>29.12</v>
      </c>
      <c r="C2620">
        <v>29.38</v>
      </c>
      <c r="D2620">
        <v>29.39</v>
      </c>
      <c r="E2620">
        <v>29.01</v>
      </c>
      <c r="F2620" t="s">
        <v>2435</v>
      </c>
      <c r="G2620">
        <v>1.4E-3</v>
      </c>
    </row>
    <row r="2621" spans="1:7" x14ac:dyDescent="0.25">
      <c r="A2621" s="3">
        <v>41963</v>
      </c>
      <c r="B2621">
        <v>29.08</v>
      </c>
      <c r="C2621">
        <v>28.73</v>
      </c>
      <c r="D2621">
        <v>29.21</v>
      </c>
      <c r="E2621">
        <v>28.71</v>
      </c>
      <c r="F2621" t="s">
        <v>2436</v>
      </c>
      <c r="G2621">
        <v>1.43E-2</v>
      </c>
    </row>
    <row r="2622" spans="1:7" x14ac:dyDescent="0.25">
      <c r="A2622" s="3">
        <v>41962</v>
      </c>
      <c r="B2622">
        <v>28.67</v>
      </c>
      <c r="C2622">
        <v>28.86</v>
      </c>
      <c r="D2622">
        <v>28.93</v>
      </c>
      <c r="E2622">
        <v>28.45</v>
      </c>
      <c r="F2622" t="s">
        <v>2437</v>
      </c>
      <c r="G2622">
        <v>-6.8999999999999999E-3</v>
      </c>
    </row>
    <row r="2623" spans="1:7" x14ac:dyDescent="0.25">
      <c r="A2623" s="3">
        <v>41961</v>
      </c>
      <c r="B2623">
        <v>28.87</v>
      </c>
      <c r="C2623">
        <v>28.48</v>
      </c>
      <c r="D2623">
        <v>28.92</v>
      </c>
      <c r="E2623">
        <v>28.47</v>
      </c>
      <c r="F2623" t="s">
        <v>2438</v>
      </c>
      <c r="G2623">
        <v>1.2999999999999999E-2</v>
      </c>
    </row>
    <row r="2624" spans="1:7" x14ac:dyDescent="0.25">
      <c r="A2624" s="3">
        <v>41960</v>
      </c>
      <c r="B2624">
        <v>28.5</v>
      </c>
      <c r="C2624">
        <v>28.57</v>
      </c>
      <c r="D2624">
        <v>29.32</v>
      </c>
      <c r="E2624">
        <v>28.32</v>
      </c>
      <c r="F2624" t="s">
        <v>2439</v>
      </c>
      <c r="G2624">
        <v>-1.8E-3</v>
      </c>
    </row>
    <row r="2625" spans="1:7" x14ac:dyDescent="0.25">
      <c r="A2625" s="3">
        <v>41957</v>
      </c>
      <c r="B2625">
        <v>28.55</v>
      </c>
      <c r="C2625">
        <v>28.29</v>
      </c>
      <c r="D2625">
        <v>28.55</v>
      </c>
      <c r="E2625">
        <v>28.26</v>
      </c>
      <c r="F2625" t="s">
        <v>2440</v>
      </c>
      <c r="G2625">
        <v>1.24E-2</v>
      </c>
    </row>
    <row r="2626" spans="1:7" x14ac:dyDescent="0.25">
      <c r="A2626" s="3">
        <v>41956</v>
      </c>
      <c r="B2626">
        <v>28.2</v>
      </c>
      <c r="C2626">
        <v>27.95</v>
      </c>
      <c r="D2626">
        <v>28.36</v>
      </c>
      <c r="E2626">
        <v>27.9</v>
      </c>
      <c r="F2626" t="s">
        <v>2441</v>
      </c>
      <c r="G2626">
        <v>1.4E-2</v>
      </c>
    </row>
    <row r="2627" spans="1:7" x14ac:dyDescent="0.25">
      <c r="A2627" s="3">
        <v>41955</v>
      </c>
      <c r="B2627">
        <v>27.81</v>
      </c>
      <c r="C2627">
        <v>27.34</v>
      </c>
      <c r="D2627">
        <v>27.86</v>
      </c>
      <c r="E2627">
        <v>27.34</v>
      </c>
      <c r="F2627" t="s">
        <v>2442</v>
      </c>
      <c r="G2627">
        <v>1.3899999999999999E-2</v>
      </c>
    </row>
    <row r="2628" spans="1:7" x14ac:dyDescent="0.25">
      <c r="A2628" s="3">
        <v>41954</v>
      </c>
      <c r="B2628">
        <v>27.43</v>
      </c>
      <c r="C2628">
        <v>27.18</v>
      </c>
      <c r="D2628">
        <v>27.44</v>
      </c>
      <c r="E2628">
        <v>27.1</v>
      </c>
      <c r="F2628" t="s">
        <v>2443</v>
      </c>
      <c r="G2628">
        <v>8.0999999999999996E-3</v>
      </c>
    </row>
    <row r="2629" spans="1:7" x14ac:dyDescent="0.25">
      <c r="A2629" s="3">
        <v>41953</v>
      </c>
      <c r="B2629">
        <v>27.21</v>
      </c>
      <c r="C2629">
        <v>27.25</v>
      </c>
      <c r="D2629">
        <v>27.33</v>
      </c>
      <c r="E2629">
        <v>27.17</v>
      </c>
      <c r="F2629" t="s">
        <v>1955</v>
      </c>
      <c r="G2629">
        <v>-1.5E-3</v>
      </c>
    </row>
    <row r="2630" spans="1:7" x14ac:dyDescent="0.25">
      <c r="A2630" s="3">
        <v>41950</v>
      </c>
      <c r="B2630">
        <v>27.25</v>
      </c>
      <c r="C2630">
        <v>27.19</v>
      </c>
      <c r="D2630">
        <v>27.33</v>
      </c>
      <c r="E2630">
        <v>27.14</v>
      </c>
      <c r="F2630" t="s">
        <v>1643</v>
      </c>
      <c r="G2630">
        <v>2.5999999999999999E-3</v>
      </c>
    </row>
    <row r="2631" spans="1:7" x14ac:dyDescent="0.25">
      <c r="A2631" s="3">
        <v>41949</v>
      </c>
      <c r="B2631">
        <v>27.18</v>
      </c>
      <c r="C2631">
        <v>27.15</v>
      </c>
      <c r="D2631">
        <v>27.2</v>
      </c>
      <c r="E2631">
        <v>26.95</v>
      </c>
      <c r="F2631" t="s">
        <v>2444</v>
      </c>
      <c r="G2631">
        <v>-1.1000000000000001E-3</v>
      </c>
    </row>
    <row r="2632" spans="1:7" x14ac:dyDescent="0.25">
      <c r="A2632" s="3">
        <v>41948</v>
      </c>
      <c r="B2632">
        <v>27.21</v>
      </c>
      <c r="C2632">
        <v>27.27</v>
      </c>
      <c r="D2632">
        <v>27.32</v>
      </c>
      <c r="E2632">
        <v>27.03</v>
      </c>
      <c r="F2632" t="s">
        <v>2445</v>
      </c>
      <c r="G2632">
        <v>2.2000000000000001E-3</v>
      </c>
    </row>
    <row r="2633" spans="1:7" x14ac:dyDescent="0.25">
      <c r="A2633" s="3">
        <v>41947</v>
      </c>
      <c r="B2633">
        <v>27.15</v>
      </c>
      <c r="C2633">
        <v>27.34</v>
      </c>
      <c r="D2633">
        <v>27.37</v>
      </c>
      <c r="E2633">
        <v>26.93</v>
      </c>
      <c r="F2633" t="s">
        <v>2446</v>
      </c>
      <c r="G2633">
        <v>-7.3000000000000001E-3</v>
      </c>
    </row>
    <row r="2634" spans="1:7" x14ac:dyDescent="0.25">
      <c r="A2634" s="3">
        <v>41946</v>
      </c>
      <c r="B2634">
        <v>27.35</v>
      </c>
      <c r="C2634">
        <v>27.05</v>
      </c>
      <c r="D2634">
        <v>27.57</v>
      </c>
      <c r="E2634">
        <v>27</v>
      </c>
      <c r="F2634" t="s">
        <v>2447</v>
      </c>
      <c r="G2634">
        <v>1.2999999999999999E-2</v>
      </c>
    </row>
    <row r="2635" spans="1:7" x14ac:dyDescent="0.25">
      <c r="A2635" s="3">
        <v>41943</v>
      </c>
      <c r="B2635">
        <v>27</v>
      </c>
      <c r="C2635">
        <v>27</v>
      </c>
      <c r="D2635">
        <v>27.01</v>
      </c>
      <c r="E2635">
        <v>26.8</v>
      </c>
      <c r="F2635" t="s">
        <v>2448</v>
      </c>
      <c r="G2635">
        <v>9.2999999999999992E-3</v>
      </c>
    </row>
    <row r="2636" spans="1:7" x14ac:dyDescent="0.25">
      <c r="A2636" s="3">
        <v>41942</v>
      </c>
      <c r="B2636">
        <v>26.75</v>
      </c>
      <c r="C2636">
        <v>26.74</v>
      </c>
      <c r="D2636">
        <v>26.84</v>
      </c>
      <c r="E2636">
        <v>26.48</v>
      </c>
      <c r="F2636" t="s">
        <v>2449</v>
      </c>
      <c r="G2636">
        <v>-3.3999999999999998E-3</v>
      </c>
    </row>
    <row r="2637" spans="1:7" x14ac:dyDescent="0.25">
      <c r="A2637" s="3">
        <v>41941</v>
      </c>
      <c r="B2637">
        <v>26.84</v>
      </c>
      <c r="C2637">
        <v>26.66</v>
      </c>
      <c r="D2637">
        <v>26.84</v>
      </c>
      <c r="E2637">
        <v>26.59</v>
      </c>
      <c r="F2637" t="s">
        <v>2450</v>
      </c>
      <c r="G2637">
        <v>6.0000000000000001E-3</v>
      </c>
    </row>
    <row r="2638" spans="1:7" x14ac:dyDescent="0.25">
      <c r="A2638" s="3">
        <v>41940</v>
      </c>
      <c r="B2638">
        <v>26.68</v>
      </c>
      <c r="C2638">
        <v>26.35</v>
      </c>
      <c r="D2638">
        <v>26.68</v>
      </c>
      <c r="E2638">
        <v>26.34</v>
      </c>
      <c r="F2638" t="s">
        <v>2451</v>
      </c>
      <c r="G2638">
        <v>1.52E-2</v>
      </c>
    </row>
    <row r="2639" spans="1:7" x14ac:dyDescent="0.25">
      <c r="A2639" s="3">
        <v>41939</v>
      </c>
      <c r="B2639">
        <v>26.28</v>
      </c>
      <c r="C2639">
        <v>26.21</v>
      </c>
      <c r="D2639">
        <v>26.37</v>
      </c>
      <c r="E2639">
        <v>26.18</v>
      </c>
      <c r="F2639" t="s">
        <v>2452</v>
      </c>
      <c r="G2639">
        <v>-8.0000000000000004E-4</v>
      </c>
    </row>
    <row r="2640" spans="1:7" x14ac:dyDescent="0.25">
      <c r="A2640" s="3">
        <v>41936</v>
      </c>
      <c r="B2640">
        <v>26.3</v>
      </c>
      <c r="C2640">
        <v>26.3</v>
      </c>
      <c r="D2640">
        <v>26.37</v>
      </c>
      <c r="E2640">
        <v>26.13</v>
      </c>
      <c r="F2640" t="s">
        <v>2337</v>
      </c>
      <c r="G2640">
        <v>3.3999999999999998E-3</v>
      </c>
    </row>
    <row r="2641" spans="1:7" x14ac:dyDescent="0.25">
      <c r="A2641" s="3">
        <v>41935</v>
      </c>
      <c r="B2641">
        <v>26.21</v>
      </c>
      <c r="C2641">
        <v>26.02</v>
      </c>
      <c r="D2641">
        <v>26.26</v>
      </c>
      <c r="E2641">
        <v>25.91</v>
      </c>
      <c r="F2641" t="s">
        <v>2453</v>
      </c>
      <c r="G2641">
        <v>1.7899999999999999E-2</v>
      </c>
    </row>
    <row r="2642" spans="1:7" x14ac:dyDescent="0.25">
      <c r="A2642" s="3">
        <v>41934</v>
      </c>
      <c r="B2642">
        <v>25.75</v>
      </c>
      <c r="C2642">
        <v>25.71</v>
      </c>
      <c r="D2642">
        <v>26.03</v>
      </c>
      <c r="E2642">
        <v>25.65</v>
      </c>
      <c r="F2642" t="s">
        <v>2454</v>
      </c>
      <c r="G2642">
        <v>5.1000000000000004E-3</v>
      </c>
    </row>
    <row r="2643" spans="1:7" x14ac:dyDescent="0.25">
      <c r="A2643" s="3">
        <v>41933</v>
      </c>
      <c r="B2643">
        <v>25.62</v>
      </c>
      <c r="C2643">
        <v>25.75</v>
      </c>
      <c r="D2643">
        <v>25.75</v>
      </c>
      <c r="E2643">
        <v>25.32</v>
      </c>
      <c r="F2643" t="s">
        <v>2455</v>
      </c>
      <c r="G2643">
        <v>2.7300000000000001E-2</v>
      </c>
    </row>
    <row r="2644" spans="1:7" x14ac:dyDescent="0.25">
      <c r="A2644" s="3">
        <v>41932</v>
      </c>
      <c r="B2644">
        <v>24.94</v>
      </c>
      <c r="C2644">
        <v>24.58</v>
      </c>
      <c r="D2644">
        <v>24.99</v>
      </c>
      <c r="E2644">
        <v>24.55</v>
      </c>
      <c r="F2644" t="s">
        <v>2456</v>
      </c>
      <c r="G2644">
        <v>2.1299999999999999E-2</v>
      </c>
    </row>
    <row r="2645" spans="1:7" x14ac:dyDescent="0.25">
      <c r="A2645" s="3">
        <v>41929</v>
      </c>
      <c r="B2645">
        <v>24.42</v>
      </c>
      <c r="C2645">
        <v>24.38</v>
      </c>
      <c r="D2645">
        <v>24.75</v>
      </c>
      <c r="E2645">
        <v>24.2</v>
      </c>
      <c r="F2645" t="s">
        <v>2457</v>
      </c>
      <c r="G2645">
        <v>1.4500000000000001E-2</v>
      </c>
    </row>
    <row r="2646" spans="1:7" x14ac:dyDescent="0.25">
      <c r="A2646" s="3">
        <v>41928</v>
      </c>
      <c r="B2646">
        <v>24.07</v>
      </c>
      <c r="C2646">
        <v>23.89</v>
      </c>
      <c r="D2646">
        <v>24.43</v>
      </c>
      <c r="E2646">
        <v>23.85</v>
      </c>
      <c r="F2646" t="s">
        <v>2458</v>
      </c>
      <c r="G2646">
        <v>-1.3100000000000001E-2</v>
      </c>
    </row>
    <row r="2647" spans="1:7" x14ac:dyDescent="0.25">
      <c r="A2647" s="3">
        <v>41927</v>
      </c>
      <c r="B2647">
        <v>24.39</v>
      </c>
      <c r="C2647">
        <v>24.49</v>
      </c>
      <c r="D2647">
        <v>24.79</v>
      </c>
      <c r="E2647">
        <v>23.8</v>
      </c>
      <c r="F2647" t="s">
        <v>2459</v>
      </c>
      <c r="G2647">
        <v>-1.2200000000000001E-2</v>
      </c>
    </row>
    <row r="2648" spans="1:7" x14ac:dyDescent="0.25">
      <c r="A2648" s="3">
        <v>41926</v>
      </c>
      <c r="B2648">
        <v>24.69</v>
      </c>
      <c r="C2648">
        <v>25.1</v>
      </c>
      <c r="D2648">
        <v>25.13</v>
      </c>
      <c r="E2648">
        <v>24.64</v>
      </c>
      <c r="F2648" t="s">
        <v>2460</v>
      </c>
      <c r="G2648">
        <v>-1.04E-2</v>
      </c>
    </row>
    <row r="2649" spans="1:7" x14ac:dyDescent="0.25">
      <c r="A2649" s="3">
        <v>41925</v>
      </c>
      <c r="B2649">
        <v>24.95</v>
      </c>
      <c r="C2649">
        <v>25.33</v>
      </c>
      <c r="D2649">
        <v>25.45</v>
      </c>
      <c r="E2649">
        <v>24.95</v>
      </c>
      <c r="F2649" t="s">
        <v>2461</v>
      </c>
      <c r="G2649">
        <v>-9.1000000000000004E-3</v>
      </c>
    </row>
    <row r="2650" spans="1:7" x14ac:dyDescent="0.25">
      <c r="A2650" s="3">
        <v>41922</v>
      </c>
      <c r="B2650">
        <v>25.18</v>
      </c>
      <c r="C2650">
        <v>25.17</v>
      </c>
      <c r="D2650">
        <v>25.51</v>
      </c>
      <c r="E2650">
        <v>25.07</v>
      </c>
      <c r="F2650" t="s">
        <v>2462</v>
      </c>
      <c r="G2650">
        <v>-2.8E-3</v>
      </c>
    </row>
    <row r="2651" spans="1:7" x14ac:dyDescent="0.25">
      <c r="A2651" s="3">
        <v>41921</v>
      </c>
      <c r="B2651">
        <v>25.25</v>
      </c>
      <c r="C2651">
        <v>25.39</v>
      </c>
      <c r="D2651">
        <v>25.59</v>
      </c>
      <c r="E2651">
        <v>25.15</v>
      </c>
      <c r="F2651" t="s">
        <v>2463</v>
      </c>
      <c r="G2651">
        <v>2E-3</v>
      </c>
    </row>
    <row r="2652" spans="1:7" x14ac:dyDescent="0.25">
      <c r="A2652" s="3">
        <v>41920</v>
      </c>
      <c r="B2652">
        <v>25.2</v>
      </c>
      <c r="C2652">
        <v>24.69</v>
      </c>
      <c r="D2652">
        <v>25.28</v>
      </c>
      <c r="E2652">
        <v>24.58</v>
      </c>
      <c r="F2652" t="s">
        <v>2464</v>
      </c>
      <c r="G2652">
        <v>2.07E-2</v>
      </c>
    </row>
    <row r="2653" spans="1:7" x14ac:dyDescent="0.25">
      <c r="A2653" s="3">
        <v>41919</v>
      </c>
      <c r="B2653">
        <v>24.69</v>
      </c>
      <c r="C2653">
        <v>24.86</v>
      </c>
      <c r="D2653">
        <v>25.03</v>
      </c>
      <c r="E2653">
        <v>24.68</v>
      </c>
      <c r="F2653" t="s">
        <v>2465</v>
      </c>
      <c r="G2653">
        <v>-8.8000000000000005E-3</v>
      </c>
    </row>
    <row r="2654" spans="1:7" x14ac:dyDescent="0.25">
      <c r="A2654" s="3">
        <v>41918</v>
      </c>
      <c r="B2654">
        <v>24.91</v>
      </c>
      <c r="C2654">
        <v>24.99</v>
      </c>
      <c r="D2654">
        <v>25.16</v>
      </c>
      <c r="E2654">
        <v>24.86</v>
      </c>
      <c r="F2654" t="s">
        <v>991</v>
      </c>
      <c r="G2654">
        <v>0</v>
      </c>
    </row>
    <row r="2655" spans="1:7" x14ac:dyDescent="0.25">
      <c r="A2655" s="3">
        <v>41915</v>
      </c>
      <c r="B2655">
        <v>24.91</v>
      </c>
      <c r="C2655">
        <v>24.86</v>
      </c>
      <c r="D2655">
        <v>25.05</v>
      </c>
      <c r="E2655">
        <v>24.76</v>
      </c>
      <c r="F2655" t="s">
        <v>2466</v>
      </c>
      <c r="G2655">
        <v>-2.8E-3</v>
      </c>
    </row>
    <row r="2656" spans="1:7" x14ac:dyDescent="0.25">
      <c r="A2656" s="3">
        <v>41914</v>
      </c>
      <c r="B2656">
        <v>24.98</v>
      </c>
      <c r="C2656">
        <v>24.82</v>
      </c>
      <c r="D2656">
        <v>25.05</v>
      </c>
      <c r="E2656">
        <v>24.51</v>
      </c>
      <c r="F2656" t="s">
        <v>2467</v>
      </c>
      <c r="G2656">
        <v>7.3000000000000001E-3</v>
      </c>
    </row>
    <row r="2657" spans="1:7" x14ac:dyDescent="0.25">
      <c r="A2657" s="3">
        <v>41913</v>
      </c>
      <c r="B2657">
        <v>24.8</v>
      </c>
      <c r="C2657">
        <v>25.15</v>
      </c>
      <c r="D2657">
        <v>25.17</v>
      </c>
      <c r="E2657">
        <v>24.68</v>
      </c>
      <c r="F2657" t="s">
        <v>2468</v>
      </c>
      <c r="G2657">
        <v>-1.55E-2</v>
      </c>
    </row>
    <row r="2658" spans="1:7" x14ac:dyDescent="0.25">
      <c r="A2658" s="3">
        <v>41912</v>
      </c>
      <c r="B2658">
        <v>25.19</v>
      </c>
      <c r="C2658">
        <v>25.2</v>
      </c>
      <c r="D2658">
        <v>25.39</v>
      </c>
      <c r="E2658">
        <v>25.13</v>
      </c>
      <c r="F2658" t="s">
        <v>2469</v>
      </c>
      <c r="G2658">
        <v>6.4000000000000003E-3</v>
      </c>
    </row>
    <row r="2659" spans="1:7" x14ac:dyDescent="0.25">
      <c r="A2659" s="3">
        <v>41911</v>
      </c>
      <c r="B2659">
        <v>25.03</v>
      </c>
      <c r="C2659">
        <v>24.66</v>
      </c>
      <c r="D2659">
        <v>25.11</v>
      </c>
      <c r="E2659">
        <v>24.66</v>
      </c>
      <c r="F2659" t="s">
        <v>2470</v>
      </c>
      <c r="G2659">
        <v>-6.4000000000000003E-3</v>
      </c>
    </row>
    <row r="2660" spans="1:7" x14ac:dyDescent="0.25">
      <c r="A2660" s="3">
        <v>41908</v>
      </c>
      <c r="B2660">
        <v>25.19</v>
      </c>
      <c r="C2660">
        <v>24.63</v>
      </c>
      <c r="D2660">
        <v>25.19</v>
      </c>
      <c r="E2660">
        <v>24.6</v>
      </c>
      <c r="F2660" t="s">
        <v>2471</v>
      </c>
      <c r="G2660">
        <v>2.9399999999999999E-2</v>
      </c>
    </row>
    <row r="2661" spans="1:7" x14ac:dyDescent="0.25">
      <c r="A2661" s="3">
        <v>41907</v>
      </c>
      <c r="B2661">
        <v>24.47</v>
      </c>
      <c r="C2661">
        <v>25.13</v>
      </c>
      <c r="D2661">
        <v>25.18</v>
      </c>
      <c r="E2661">
        <v>24.43</v>
      </c>
      <c r="F2661" t="s">
        <v>2472</v>
      </c>
      <c r="G2661">
        <v>-3.8100000000000002E-2</v>
      </c>
    </row>
    <row r="2662" spans="1:7" x14ac:dyDescent="0.25">
      <c r="A2662" s="3">
        <v>41906</v>
      </c>
      <c r="B2662">
        <v>25.44</v>
      </c>
      <c r="C2662">
        <v>25.54</v>
      </c>
      <c r="D2662">
        <v>25.71</v>
      </c>
      <c r="E2662">
        <v>25.3</v>
      </c>
      <c r="F2662" t="s">
        <v>2473</v>
      </c>
      <c r="G2662">
        <v>-8.6E-3</v>
      </c>
    </row>
    <row r="2663" spans="1:7" x14ac:dyDescent="0.25">
      <c r="A2663" s="3">
        <v>41905</v>
      </c>
      <c r="B2663">
        <v>25.66</v>
      </c>
      <c r="C2663">
        <v>25.15</v>
      </c>
      <c r="D2663">
        <v>25.73</v>
      </c>
      <c r="E2663">
        <v>25.14</v>
      </c>
      <c r="F2663" t="s">
        <v>2474</v>
      </c>
      <c r="G2663">
        <v>1.54E-2</v>
      </c>
    </row>
    <row r="2664" spans="1:7" x14ac:dyDescent="0.25">
      <c r="A2664" s="3">
        <v>41904</v>
      </c>
      <c r="B2664">
        <v>25.27</v>
      </c>
      <c r="C2664">
        <v>25.45</v>
      </c>
      <c r="D2664">
        <v>25.54</v>
      </c>
      <c r="E2664">
        <v>25.14</v>
      </c>
      <c r="F2664" t="s">
        <v>2475</v>
      </c>
      <c r="G2664">
        <v>1.1999999999999999E-3</v>
      </c>
    </row>
    <row r="2665" spans="1:7" x14ac:dyDescent="0.25">
      <c r="A2665" s="3">
        <v>41901</v>
      </c>
      <c r="B2665">
        <v>25.24</v>
      </c>
      <c r="C2665">
        <v>25.57</v>
      </c>
      <c r="D2665">
        <v>25.59</v>
      </c>
      <c r="E2665">
        <v>25.12</v>
      </c>
      <c r="F2665" t="s">
        <v>2476</v>
      </c>
      <c r="G2665">
        <v>-8.3000000000000001E-3</v>
      </c>
    </row>
    <row r="2666" spans="1:7" x14ac:dyDescent="0.25">
      <c r="A2666" s="3">
        <v>41900</v>
      </c>
      <c r="B2666">
        <v>25.45</v>
      </c>
      <c r="C2666">
        <v>25.48</v>
      </c>
      <c r="D2666">
        <v>25.59</v>
      </c>
      <c r="E2666">
        <v>25.39</v>
      </c>
      <c r="F2666" t="s">
        <v>2477</v>
      </c>
      <c r="G2666">
        <v>2.3999999999999998E-3</v>
      </c>
    </row>
    <row r="2667" spans="1:7" x14ac:dyDescent="0.25">
      <c r="A2667" s="3">
        <v>41899</v>
      </c>
      <c r="B2667">
        <v>25.39</v>
      </c>
      <c r="C2667">
        <v>25.32</v>
      </c>
      <c r="D2667">
        <v>25.45</v>
      </c>
      <c r="E2667">
        <v>25.15</v>
      </c>
      <c r="F2667" t="s">
        <v>2478</v>
      </c>
      <c r="G2667">
        <v>7.1000000000000004E-3</v>
      </c>
    </row>
    <row r="2668" spans="1:7" x14ac:dyDescent="0.25">
      <c r="A2668" s="3">
        <v>41898</v>
      </c>
      <c r="B2668">
        <v>25.21</v>
      </c>
      <c r="C2668">
        <v>24.95</v>
      </c>
      <c r="D2668">
        <v>25.32</v>
      </c>
      <c r="E2668">
        <v>24.72</v>
      </c>
      <c r="F2668" t="s">
        <v>2479</v>
      </c>
      <c r="G2668">
        <v>-7.9000000000000008E-3</v>
      </c>
    </row>
    <row r="2669" spans="1:7" x14ac:dyDescent="0.25">
      <c r="A2669" s="3">
        <v>41897</v>
      </c>
      <c r="B2669">
        <v>25.41</v>
      </c>
      <c r="C2669">
        <v>25.7</v>
      </c>
      <c r="D2669">
        <v>25.76</v>
      </c>
      <c r="E2669">
        <v>25.36</v>
      </c>
      <c r="F2669" t="s">
        <v>2480</v>
      </c>
      <c r="G2669">
        <v>0</v>
      </c>
    </row>
    <row r="2670" spans="1:7" x14ac:dyDescent="0.25">
      <c r="A2670" s="3">
        <v>41894</v>
      </c>
      <c r="B2670">
        <v>25.41</v>
      </c>
      <c r="C2670">
        <v>25.3</v>
      </c>
      <c r="D2670">
        <v>25.55</v>
      </c>
      <c r="E2670">
        <v>25.27</v>
      </c>
      <c r="F2670" t="s">
        <v>2481</v>
      </c>
      <c r="G2670">
        <v>2E-3</v>
      </c>
    </row>
    <row r="2671" spans="1:7" x14ac:dyDescent="0.25">
      <c r="A2671" s="3">
        <v>41893</v>
      </c>
      <c r="B2671">
        <v>25.36</v>
      </c>
      <c r="C2671">
        <v>25.1</v>
      </c>
      <c r="D2671">
        <v>25.36</v>
      </c>
      <c r="E2671">
        <v>24.91</v>
      </c>
      <c r="F2671" t="s">
        <v>2482</v>
      </c>
      <c r="G2671">
        <v>4.4000000000000003E-3</v>
      </c>
    </row>
    <row r="2672" spans="1:7" x14ac:dyDescent="0.25">
      <c r="A2672" s="3">
        <v>41892</v>
      </c>
      <c r="B2672">
        <v>25.25</v>
      </c>
      <c r="C2672">
        <v>24.5</v>
      </c>
      <c r="D2672">
        <v>25.28</v>
      </c>
      <c r="E2672">
        <v>24.44</v>
      </c>
      <c r="F2672" t="s">
        <v>2483</v>
      </c>
      <c r="G2672">
        <v>3.0599999999999999E-2</v>
      </c>
    </row>
    <row r="2673" spans="1:7" x14ac:dyDescent="0.25">
      <c r="A2673" s="3">
        <v>41891</v>
      </c>
      <c r="B2673">
        <v>24.5</v>
      </c>
      <c r="C2673">
        <v>24.77</v>
      </c>
      <c r="D2673">
        <v>25.77</v>
      </c>
      <c r="E2673">
        <v>24.04</v>
      </c>
      <c r="F2673" t="s">
        <v>2484</v>
      </c>
      <c r="G2673">
        <v>-3.7000000000000002E-3</v>
      </c>
    </row>
    <row r="2674" spans="1:7" x14ac:dyDescent="0.25">
      <c r="A2674" s="3">
        <v>41890</v>
      </c>
      <c r="B2674">
        <v>24.59</v>
      </c>
      <c r="C2674">
        <v>24.82</v>
      </c>
      <c r="D2674">
        <v>24.83</v>
      </c>
      <c r="E2674">
        <v>24.51</v>
      </c>
      <c r="F2674" t="s">
        <v>2485</v>
      </c>
      <c r="G2674">
        <v>-6.1000000000000004E-3</v>
      </c>
    </row>
    <row r="2675" spans="1:7" x14ac:dyDescent="0.25">
      <c r="A2675" s="3">
        <v>41887</v>
      </c>
      <c r="B2675">
        <v>24.74</v>
      </c>
      <c r="C2675">
        <v>24.7</v>
      </c>
      <c r="D2675">
        <v>24.85</v>
      </c>
      <c r="E2675">
        <v>24.58</v>
      </c>
      <c r="F2675" t="s">
        <v>2486</v>
      </c>
      <c r="G2675">
        <v>8.6E-3</v>
      </c>
    </row>
    <row r="2676" spans="1:7" x14ac:dyDescent="0.25">
      <c r="A2676" s="3">
        <v>41886</v>
      </c>
      <c r="B2676">
        <v>24.53</v>
      </c>
      <c r="C2676">
        <v>24.71</v>
      </c>
      <c r="D2676">
        <v>25.02</v>
      </c>
      <c r="E2676">
        <v>24.45</v>
      </c>
      <c r="F2676" t="s">
        <v>2487</v>
      </c>
      <c r="G2676">
        <v>-8.0999999999999996E-3</v>
      </c>
    </row>
    <row r="2677" spans="1:7" x14ac:dyDescent="0.25">
      <c r="A2677" s="3">
        <v>41885</v>
      </c>
      <c r="B2677">
        <v>24.73</v>
      </c>
      <c r="C2677">
        <v>25.77</v>
      </c>
      <c r="D2677">
        <v>25.8</v>
      </c>
      <c r="E2677">
        <v>24.64</v>
      </c>
      <c r="F2677" t="s">
        <v>2488</v>
      </c>
      <c r="G2677">
        <v>-4.2200000000000001E-2</v>
      </c>
    </row>
    <row r="2678" spans="1:7" x14ac:dyDescent="0.25">
      <c r="A2678" s="3">
        <v>41884</v>
      </c>
      <c r="B2678">
        <v>25.82</v>
      </c>
      <c r="C2678">
        <v>25.77</v>
      </c>
      <c r="D2678">
        <v>25.93</v>
      </c>
      <c r="E2678">
        <v>25.68</v>
      </c>
      <c r="F2678" t="s">
        <v>2489</v>
      </c>
      <c r="G2678">
        <v>7.7999999999999996E-3</v>
      </c>
    </row>
    <row r="2679" spans="1:7" x14ac:dyDescent="0.25">
      <c r="A2679" s="3">
        <v>41880</v>
      </c>
      <c r="B2679">
        <v>25.62</v>
      </c>
      <c r="C2679">
        <v>25.71</v>
      </c>
      <c r="D2679">
        <v>25.73</v>
      </c>
      <c r="E2679">
        <v>25.55</v>
      </c>
      <c r="F2679" t="s">
        <v>2490</v>
      </c>
      <c r="G2679">
        <v>2.3E-3</v>
      </c>
    </row>
    <row r="2680" spans="1:7" x14ac:dyDescent="0.25">
      <c r="A2680" s="3">
        <v>41879</v>
      </c>
      <c r="B2680">
        <v>25.56</v>
      </c>
      <c r="C2680">
        <v>25.4</v>
      </c>
      <c r="D2680">
        <v>25.7</v>
      </c>
      <c r="E2680">
        <v>25.39</v>
      </c>
      <c r="F2680" t="s">
        <v>2491</v>
      </c>
      <c r="G2680">
        <v>1.1999999999999999E-3</v>
      </c>
    </row>
    <row r="2681" spans="1:7" x14ac:dyDescent="0.25">
      <c r="A2681" s="3">
        <v>41878</v>
      </c>
      <c r="B2681">
        <v>25.53</v>
      </c>
      <c r="C2681">
        <v>25.25</v>
      </c>
      <c r="D2681">
        <v>25.64</v>
      </c>
      <c r="E2681">
        <v>25.18</v>
      </c>
      <c r="F2681" t="s">
        <v>2492</v>
      </c>
      <c r="G2681">
        <v>1.23E-2</v>
      </c>
    </row>
    <row r="2682" spans="1:7" x14ac:dyDescent="0.25">
      <c r="A2682" s="3">
        <v>41877</v>
      </c>
      <c r="B2682">
        <v>25.22</v>
      </c>
      <c r="C2682">
        <v>25.36</v>
      </c>
      <c r="D2682">
        <v>25.38</v>
      </c>
      <c r="E2682">
        <v>25.21</v>
      </c>
      <c r="F2682" t="s">
        <v>2493</v>
      </c>
      <c r="G2682">
        <v>-6.7000000000000002E-3</v>
      </c>
    </row>
    <row r="2683" spans="1:7" x14ac:dyDescent="0.25">
      <c r="A2683" s="3">
        <v>41876</v>
      </c>
      <c r="B2683">
        <v>25.39</v>
      </c>
      <c r="C2683">
        <v>25.45</v>
      </c>
      <c r="D2683">
        <v>25.54</v>
      </c>
      <c r="E2683">
        <v>25.32</v>
      </c>
      <c r="F2683" t="s">
        <v>2494</v>
      </c>
      <c r="G2683">
        <v>2.3999999999999998E-3</v>
      </c>
    </row>
    <row r="2684" spans="1:7" x14ac:dyDescent="0.25">
      <c r="A2684" s="3">
        <v>41873</v>
      </c>
      <c r="B2684">
        <v>25.33</v>
      </c>
      <c r="C2684">
        <v>25.07</v>
      </c>
      <c r="D2684">
        <v>25.37</v>
      </c>
      <c r="E2684">
        <v>25.05</v>
      </c>
      <c r="F2684" t="s">
        <v>2495</v>
      </c>
      <c r="G2684">
        <v>7.6E-3</v>
      </c>
    </row>
    <row r="2685" spans="1:7" x14ac:dyDescent="0.25">
      <c r="A2685" s="3">
        <v>41872</v>
      </c>
      <c r="B2685">
        <v>25.14</v>
      </c>
      <c r="C2685">
        <v>25.14</v>
      </c>
      <c r="D2685">
        <v>25.23</v>
      </c>
      <c r="E2685">
        <v>25.03</v>
      </c>
      <c r="F2685" t="s">
        <v>2496</v>
      </c>
      <c r="G2685">
        <v>0</v>
      </c>
    </row>
    <row r="2686" spans="1:7" x14ac:dyDescent="0.25">
      <c r="A2686" s="3">
        <v>41871</v>
      </c>
      <c r="B2686">
        <v>25.14</v>
      </c>
      <c r="C2686">
        <v>25.11</v>
      </c>
      <c r="D2686">
        <v>25.27</v>
      </c>
      <c r="E2686">
        <v>24.99</v>
      </c>
      <c r="F2686" t="s">
        <v>2497</v>
      </c>
      <c r="G2686">
        <v>4.0000000000000002E-4</v>
      </c>
    </row>
    <row r="2687" spans="1:7" x14ac:dyDescent="0.25">
      <c r="A2687" s="3">
        <v>41870</v>
      </c>
      <c r="B2687">
        <v>25.13</v>
      </c>
      <c r="C2687">
        <v>24.85</v>
      </c>
      <c r="D2687">
        <v>25.17</v>
      </c>
      <c r="E2687">
        <v>24.83</v>
      </c>
      <c r="F2687" t="s">
        <v>2498</v>
      </c>
      <c r="G2687">
        <v>1.37E-2</v>
      </c>
    </row>
    <row r="2688" spans="1:7" x14ac:dyDescent="0.25">
      <c r="A2688" s="3">
        <v>41869</v>
      </c>
      <c r="B2688">
        <v>24.79</v>
      </c>
      <c r="C2688">
        <v>24.62</v>
      </c>
      <c r="D2688">
        <v>24.84</v>
      </c>
      <c r="E2688">
        <v>24.5</v>
      </c>
      <c r="F2688" t="s">
        <v>2352</v>
      </c>
      <c r="G2688">
        <v>1.18E-2</v>
      </c>
    </row>
    <row r="2689" spans="1:7" x14ac:dyDescent="0.25">
      <c r="A2689" s="3">
        <v>41866</v>
      </c>
      <c r="B2689">
        <v>24.5</v>
      </c>
      <c r="C2689">
        <v>24.48</v>
      </c>
      <c r="D2689">
        <v>24.55</v>
      </c>
      <c r="E2689">
        <v>24.21</v>
      </c>
      <c r="F2689" t="s">
        <v>2499</v>
      </c>
      <c r="G2689">
        <v>4.8999999999999998E-3</v>
      </c>
    </row>
    <row r="2690" spans="1:7" x14ac:dyDescent="0.25">
      <c r="A2690" s="3">
        <v>41865</v>
      </c>
      <c r="B2690">
        <v>24.38</v>
      </c>
      <c r="C2690">
        <v>24.33</v>
      </c>
      <c r="D2690">
        <v>24.39</v>
      </c>
      <c r="E2690">
        <v>24.2</v>
      </c>
      <c r="F2690" t="s">
        <v>2500</v>
      </c>
      <c r="G2690">
        <v>2.8999999999999998E-3</v>
      </c>
    </row>
    <row r="2691" spans="1:7" x14ac:dyDescent="0.25">
      <c r="A2691" s="3">
        <v>41864</v>
      </c>
      <c r="B2691">
        <v>24.31</v>
      </c>
      <c r="C2691">
        <v>24.04</v>
      </c>
      <c r="D2691">
        <v>24.31</v>
      </c>
      <c r="E2691">
        <v>24.01</v>
      </c>
      <c r="F2691" t="s">
        <v>2501</v>
      </c>
      <c r="G2691">
        <v>1.3299999999999999E-2</v>
      </c>
    </row>
    <row r="2692" spans="1:7" x14ac:dyDescent="0.25">
      <c r="A2692" s="3">
        <v>41863</v>
      </c>
      <c r="B2692">
        <v>23.99</v>
      </c>
      <c r="C2692">
        <v>24.01</v>
      </c>
      <c r="D2692">
        <v>24.22</v>
      </c>
      <c r="E2692">
        <v>23.9</v>
      </c>
      <c r="F2692" t="s">
        <v>2019</v>
      </c>
      <c r="G2692">
        <v>-4.0000000000000002E-4</v>
      </c>
    </row>
    <row r="2693" spans="1:7" x14ac:dyDescent="0.25">
      <c r="A2693" s="3">
        <v>41862</v>
      </c>
      <c r="B2693">
        <v>24</v>
      </c>
      <c r="C2693">
        <v>23.82</v>
      </c>
      <c r="D2693">
        <v>24.02</v>
      </c>
      <c r="E2693">
        <v>23.71</v>
      </c>
      <c r="F2693" t="s">
        <v>2502</v>
      </c>
      <c r="G2693">
        <v>1.35E-2</v>
      </c>
    </row>
    <row r="2694" spans="1:7" x14ac:dyDescent="0.25">
      <c r="A2694" s="3">
        <v>41859</v>
      </c>
      <c r="B2694">
        <v>23.68</v>
      </c>
      <c r="C2694">
        <v>23.57</v>
      </c>
      <c r="D2694">
        <v>23.7</v>
      </c>
      <c r="E2694">
        <v>23.32</v>
      </c>
      <c r="F2694" t="s">
        <v>2503</v>
      </c>
      <c r="G2694">
        <v>2.5000000000000001E-3</v>
      </c>
    </row>
    <row r="2695" spans="1:7" x14ac:dyDescent="0.25">
      <c r="A2695" s="3">
        <v>41858</v>
      </c>
      <c r="B2695">
        <v>23.62</v>
      </c>
      <c r="C2695">
        <v>23.73</v>
      </c>
      <c r="D2695">
        <v>23.99</v>
      </c>
      <c r="E2695">
        <v>23.52</v>
      </c>
      <c r="F2695" t="s">
        <v>2504</v>
      </c>
      <c r="G2695">
        <v>-5.1000000000000004E-3</v>
      </c>
    </row>
    <row r="2696" spans="1:7" x14ac:dyDescent="0.25">
      <c r="A2696" s="3">
        <v>41857</v>
      </c>
      <c r="B2696">
        <v>23.74</v>
      </c>
      <c r="C2696">
        <v>23.69</v>
      </c>
      <c r="D2696">
        <v>23.87</v>
      </c>
      <c r="E2696">
        <v>23.68</v>
      </c>
      <c r="F2696" t="s">
        <v>2505</v>
      </c>
      <c r="G2696">
        <v>-1.6999999999999999E-3</v>
      </c>
    </row>
    <row r="2697" spans="1:7" x14ac:dyDescent="0.25">
      <c r="A2697" s="3">
        <v>41856</v>
      </c>
      <c r="B2697">
        <v>23.78</v>
      </c>
      <c r="C2697">
        <v>23.84</v>
      </c>
      <c r="D2697">
        <v>23.92</v>
      </c>
      <c r="E2697">
        <v>23.59</v>
      </c>
      <c r="F2697" t="s">
        <v>2506</v>
      </c>
      <c r="G2697">
        <v>-5.0000000000000001E-3</v>
      </c>
    </row>
    <row r="2698" spans="1:7" x14ac:dyDescent="0.25">
      <c r="A2698" s="3">
        <v>41855</v>
      </c>
      <c r="B2698">
        <v>23.9</v>
      </c>
      <c r="C2698">
        <v>24.09</v>
      </c>
      <c r="D2698">
        <v>24.14</v>
      </c>
      <c r="E2698">
        <v>23.79</v>
      </c>
      <c r="F2698" t="s">
        <v>2507</v>
      </c>
      <c r="G2698">
        <v>-5.4000000000000003E-3</v>
      </c>
    </row>
    <row r="2699" spans="1:7" x14ac:dyDescent="0.25">
      <c r="A2699" s="3">
        <v>41852</v>
      </c>
      <c r="B2699">
        <v>24.03</v>
      </c>
      <c r="C2699">
        <v>23.73</v>
      </c>
      <c r="D2699">
        <v>24.16</v>
      </c>
      <c r="E2699">
        <v>23.7</v>
      </c>
      <c r="F2699" t="s">
        <v>2508</v>
      </c>
      <c r="G2699">
        <v>5.4000000000000003E-3</v>
      </c>
    </row>
    <row r="2700" spans="1:7" x14ac:dyDescent="0.25">
      <c r="A2700" s="3">
        <v>41851</v>
      </c>
      <c r="B2700">
        <v>23.9</v>
      </c>
      <c r="C2700">
        <v>24.29</v>
      </c>
      <c r="D2700">
        <v>24.36</v>
      </c>
      <c r="E2700">
        <v>23.83</v>
      </c>
      <c r="F2700" t="s">
        <v>2509</v>
      </c>
      <c r="G2700">
        <v>-2.6100000000000002E-2</v>
      </c>
    </row>
    <row r="2701" spans="1:7" x14ac:dyDescent="0.25">
      <c r="A2701" s="3">
        <v>41850</v>
      </c>
      <c r="B2701">
        <v>24.54</v>
      </c>
      <c r="C2701">
        <v>24.61</v>
      </c>
      <c r="D2701">
        <v>24.68</v>
      </c>
      <c r="E2701">
        <v>24.42</v>
      </c>
      <c r="F2701" t="s">
        <v>2510</v>
      </c>
      <c r="G2701">
        <v>-2E-3</v>
      </c>
    </row>
    <row r="2702" spans="1:7" x14ac:dyDescent="0.25">
      <c r="A2702" s="3">
        <v>41849</v>
      </c>
      <c r="B2702">
        <v>24.59</v>
      </c>
      <c r="C2702">
        <v>24.83</v>
      </c>
      <c r="D2702">
        <v>24.86</v>
      </c>
      <c r="E2702">
        <v>24.56</v>
      </c>
      <c r="F2702" t="s">
        <v>2511</v>
      </c>
      <c r="G2702">
        <v>-6.4999999999999997E-3</v>
      </c>
    </row>
    <row r="2703" spans="1:7" x14ac:dyDescent="0.25">
      <c r="A2703" s="3">
        <v>41848</v>
      </c>
      <c r="B2703">
        <v>24.75</v>
      </c>
      <c r="C2703">
        <v>24.45</v>
      </c>
      <c r="D2703">
        <v>24.81</v>
      </c>
      <c r="E2703">
        <v>24.39</v>
      </c>
      <c r="F2703" t="s">
        <v>2512</v>
      </c>
      <c r="G2703">
        <v>1.35E-2</v>
      </c>
    </row>
    <row r="2704" spans="1:7" x14ac:dyDescent="0.25">
      <c r="A2704" s="3">
        <v>41845</v>
      </c>
      <c r="B2704">
        <v>24.42</v>
      </c>
      <c r="C2704">
        <v>24.21</v>
      </c>
      <c r="D2704">
        <v>24.46</v>
      </c>
      <c r="E2704">
        <v>24.16</v>
      </c>
      <c r="F2704" t="s">
        <v>2466</v>
      </c>
      <c r="G2704">
        <v>6.6E-3</v>
      </c>
    </row>
    <row r="2705" spans="1:7" x14ac:dyDescent="0.25">
      <c r="A2705" s="3">
        <v>41844</v>
      </c>
      <c r="B2705">
        <v>24.26</v>
      </c>
      <c r="C2705">
        <v>24.26</v>
      </c>
      <c r="D2705">
        <v>24.33</v>
      </c>
      <c r="E2705">
        <v>24.11</v>
      </c>
      <c r="F2705" t="s">
        <v>2513</v>
      </c>
      <c r="G2705">
        <v>-1.6000000000000001E-3</v>
      </c>
    </row>
    <row r="2706" spans="1:7" x14ac:dyDescent="0.25">
      <c r="A2706" s="3">
        <v>41843</v>
      </c>
      <c r="B2706">
        <v>24.3</v>
      </c>
      <c r="C2706">
        <v>23.86</v>
      </c>
      <c r="D2706">
        <v>24.47</v>
      </c>
      <c r="E2706">
        <v>23.79</v>
      </c>
      <c r="F2706" t="s">
        <v>2514</v>
      </c>
      <c r="G2706">
        <v>2.6200000000000001E-2</v>
      </c>
    </row>
    <row r="2707" spans="1:7" x14ac:dyDescent="0.25">
      <c r="A2707" s="3">
        <v>41842</v>
      </c>
      <c r="B2707">
        <v>23.68</v>
      </c>
      <c r="C2707">
        <v>23.67</v>
      </c>
      <c r="D2707">
        <v>23.72</v>
      </c>
      <c r="E2707">
        <v>23.53</v>
      </c>
      <c r="F2707" t="s">
        <v>2515</v>
      </c>
      <c r="G2707">
        <v>8.5000000000000006E-3</v>
      </c>
    </row>
    <row r="2708" spans="1:7" x14ac:dyDescent="0.25">
      <c r="A2708" s="3">
        <v>41841</v>
      </c>
      <c r="B2708">
        <v>23.48</v>
      </c>
      <c r="C2708">
        <v>23.75</v>
      </c>
      <c r="D2708">
        <v>23.75</v>
      </c>
      <c r="E2708">
        <v>23.43</v>
      </c>
      <c r="F2708" t="s">
        <v>2516</v>
      </c>
      <c r="G2708">
        <v>-5.4999999999999997E-3</v>
      </c>
    </row>
    <row r="2709" spans="1:7" x14ac:dyDescent="0.25">
      <c r="A2709" s="3">
        <v>41838</v>
      </c>
      <c r="B2709">
        <v>23.61</v>
      </c>
      <c r="C2709">
        <v>23.41</v>
      </c>
      <c r="D2709">
        <v>23.68</v>
      </c>
      <c r="E2709">
        <v>23.25</v>
      </c>
      <c r="F2709" t="s">
        <v>2517</v>
      </c>
      <c r="G2709">
        <v>1.46E-2</v>
      </c>
    </row>
    <row r="2710" spans="1:7" x14ac:dyDescent="0.25">
      <c r="A2710" s="3">
        <v>41837</v>
      </c>
      <c r="B2710">
        <v>23.27</v>
      </c>
      <c r="C2710">
        <v>23.76</v>
      </c>
      <c r="D2710">
        <v>23.82</v>
      </c>
      <c r="E2710">
        <v>23.14</v>
      </c>
      <c r="F2710" t="s">
        <v>2518</v>
      </c>
      <c r="G2710">
        <v>-1.8100000000000002E-2</v>
      </c>
    </row>
    <row r="2711" spans="1:7" x14ac:dyDescent="0.25">
      <c r="A2711" s="3">
        <v>41836</v>
      </c>
      <c r="B2711">
        <v>23.7</v>
      </c>
      <c r="C2711">
        <v>24.24</v>
      </c>
      <c r="D2711">
        <v>24.27</v>
      </c>
      <c r="E2711">
        <v>23.68</v>
      </c>
      <c r="F2711" t="s">
        <v>2519</v>
      </c>
      <c r="G2711">
        <v>-5.4999999999999997E-3</v>
      </c>
    </row>
    <row r="2712" spans="1:7" x14ac:dyDescent="0.25">
      <c r="A2712" s="3">
        <v>41835</v>
      </c>
      <c r="B2712">
        <v>23.83</v>
      </c>
      <c r="C2712">
        <v>24.2</v>
      </c>
      <c r="D2712">
        <v>24.21</v>
      </c>
      <c r="E2712">
        <v>23.76</v>
      </c>
      <c r="F2712" t="s">
        <v>2520</v>
      </c>
      <c r="G2712">
        <v>-1.1599999999999999E-2</v>
      </c>
    </row>
    <row r="2713" spans="1:7" x14ac:dyDescent="0.25">
      <c r="A2713" s="3">
        <v>41834</v>
      </c>
      <c r="B2713">
        <v>24.11</v>
      </c>
      <c r="C2713">
        <v>23.96</v>
      </c>
      <c r="D2713">
        <v>24.22</v>
      </c>
      <c r="E2713">
        <v>23.91</v>
      </c>
      <c r="F2713" t="s">
        <v>2521</v>
      </c>
      <c r="G2713">
        <v>1.2999999999999999E-2</v>
      </c>
    </row>
    <row r="2714" spans="1:7" x14ac:dyDescent="0.25">
      <c r="A2714" s="3">
        <v>41831</v>
      </c>
      <c r="B2714">
        <v>23.8</v>
      </c>
      <c r="C2714">
        <v>23.84</v>
      </c>
      <c r="D2714">
        <v>23.97</v>
      </c>
      <c r="E2714">
        <v>23.72</v>
      </c>
      <c r="F2714" t="s">
        <v>2522</v>
      </c>
      <c r="G2714">
        <v>1.6999999999999999E-3</v>
      </c>
    </row>
    <row r="2715" spans="1:7" x14ac:dyDescent="0.25">
      <c r="A2715" s="3">
        <v>41830</v>
      </c>
      <c r="B2715">
        <v>23.76</v>
      </c>
      <c r="C2715">
        <v>23.44</v>
      </c>
      <c r="D2715">
        <v>23.89</v>
      </c>
      <c r="E2715">
        <v>23.38</v>
      </c>
      <c r="F2715" t="s">
        <v>2523</v>
      </c>
      <c r="G2715">
        <v>-3.8E-3</v>
      </c>
    </row>
    <row r="2716" spans="1:7" x14ac:dyDescent="0.25">
      <c r="A2716" s="3">
        <v>41829</v>
      </c>
      <c r="B2716">
        <v>23.85</v>
      </c>
      <c r="C2716">
        <v>23.86</v>
      </c>
      <c r="D2716">
        <v>23.99</v>
      </c>
      <c r="E2716">
        <v>23.69</v>
      </c>
      <c r="F2716" t="s">
        <v>2524</v>
      </c>
      <c r="G2716">
        <v>4.0000000000000002E-4</v>
      </c>
    </row>
    <row r="2717" spans="1:7" x14ac:dyDescent="0.25">
      <c r="A2717" s="3">
        <v>41828</v>
      </c>
      <c r="B2717">
        <v>23.84</v>
      </c>
      <c r="C2717">
        <v>24.07</v>
      </c>
      <c r="D2717">
        <v>24.2</v>
      </c>
      <c r="E2717">
        <v>23.48</v>
      </c>
      <c r="F2717" t="s">
        <v>2525</v>
      </c>
      <c r="G2717">
        <v>-6.3E-3</v>
      </c>
    </row>
    <row r="2718" spans="1:7" x14ac:dyDescent="0.25">
      <c r="A2718" s="3">
        <v>41827</v>
      </c>
      <c r="B2718">
        <v>23.99</v>
      </c>
      <c r="C2718">
        <v>23.54</v>
      </c>
      <c r="D2718">
        <v>24</v>
      </c>
      <c r="E2718">
        <v>23.52</v>
      </c>
      <c r="F2718" t="s">
        <v>2526</v>
      </c>
      <c r="G2718">
        <v>2.0400000000000001E-2</v>
      </c>
    </row>
    <row r="2719" spans="1:7" x14ac:dyDescent="0.25">
      <c r="A2719" s="3">
        <v>41823</v>
      </c>
      <c r="B2719">
        <v>23.51</v>
      </c>
      <c r="C2719">
        <v>23.42</v>
      </c>
      <c r="D2719">
        <v>23.52</v>
      </c>
      <c r="E2719">
        <v>23.3</v>
      </c>
      <c r="F2719" t="s">
        <v>687</v>
      </c>
      <c r="G2719">
        <v>6.0000000000000001E-3</v>
      </c>
    </row>
    <row r="2720" spans="1:7" x14ac:dyDescent="0.25">
      <c r="A2720" s="3">
        <v>41822</v>
      </c>
      <c r="B2720">
        <v>23.37</v>
      </c>
      <c r="C2720">
        <v>23.47</v>
      </c>
      <c r="D2720">
        <v>23.52</v>
      </c>
      <c r="E2720">
        <v>23.27</v>
      </c>
      <c r="F2720" t="s">
        <v>2527</v>
      </c>
      <c r="G2720">
        <v>-4.0000000000000002E-4</v>
      </c>
    </row>
    <row r="2721" spans="1:7" x14ac:dyDescent="0.25">
      <c r="A2721" s="3">
        <v>41821</v>
      </c>
      <c r="B2721">
        <v>23.38</v>
      </c>
      <c r="C2721">
        <v>23.38</v>
      </c>
      <c r="D2721">
        <v>23.52</v>
      </c>
      <c r="E2721">
        <v>23.28</v>
      </c>
      <c r="F2721" t="s">
        <v>2528</v>
      </c>
      <c r="G2721">
        <v>6.4999999999999997E-3</v>
      </c>
    </row>
    <row r="2722" spans="1:7" x14ac:dyDescent="0.25">
      <c r="A2722" s="3">
        <v>41820</v>
      </c>
      <c r="B2722">
        <v>23.23</v>
      </c>
      <c r="C2722">
        <v>23.02</v>
      </c>
      <c r="D2722">
        <v>23.43</v>
      </c>
      <c r="E2722">
        <v>23.02</v>
      </c>
      <c r="F2722" t="s">
        <v>2529</v>
      </c>
      <c r="G2722">
        <v>0.01</v>
      </c>
    </row>
    <row r="2723" spans="1:7" x14ac:dyDescent="0.25">
      <c r="A2723" s="3">
        <v>41817</v>
      </c>
      <c r="B2723">
        <v>23</v>
      </c>
      <c r="C2723">
        <v>22.7</v>
      </c>
      <c r="D2723">
        <v>23</v>
      </c>
      <c r="E2723">
        <v>22.69</v>
      </c>
      <c r="F2723" t="s">
        <v>2530</v>
      </c>
      <c r="G2723">
        <v>1.1900000000000001E-2</v>
      </c>
    </row>
    <row r="2724" spans="1:7" x14ac:dyDescent="0.25">
      <c r="A2724" s="3">
        <v>41816</v>
      </c>
      <c r="B2724">
        <v>22.73</v>
      </c>
      <c r="C2724">
        <v>22.59</v>
      </c>
      <c r="D2724">
        <v>22.76</v>
      </c>
      <c r="E2724">
        <v>22.45</v>
      </c>
      <c r="F2724" t="s">
        <v>2531</v>
      </c>
      <c r="G2724">
        <v>6.1999999999999998E-3</v>
      </c>
    </row>
    <row r="2725" spans="1:7" x14ac:dyDescent="0.25">
      <c r="A2725" s="3">
        <v>41815</v>
      </c>
      <c r="B2725">
        <v>22.59</v>
      </c>
      <c r="C2725">
        <v>22.55</v>
      </c>
      <c r="D2725">
        <v>22.68</v>
      </c>
      <c r="E2725">
        <v>22.41</v>
      </c>
      <c r="F2725" t="s">
        <v>2532</v>
      </c>
      <c r="G2725">
        <v>8.9999999999999998E-4</v>
      </c>
    </row>
    <row r="2726" spans="1:7" x14ac:dyDescent="0.25">
      <c r="A2726" s="3">
        <v>41814</v>
      </c>
      <c r="B2726">
        <v>22.57</v>
      </c>
      <c r="C2726">
        <v>22.69</v>
      </c>
      <c r="D2726">
        <v>22.93</v>
      </c>
      <c r="E2726">
        <v>22.55</v>
      </c>
      <c r="F2726" t="s">
        <v>2533</v>
      </c>
      <c r="G2726">
        <v>-6.1999999999999998E-3</v>
      </c>
    </row>
    <row r="2727" spans="1:7" x14ac:dyDescent="0.25">
      <c r="A2727" s="3">
        <v>41813</v>
      </c>
      <c r="B2727">
        <v>22.71</v>
      </c>
      <c r="C2727">
        <v>22.83</v>
      </c>
      <c r="D2727">
        <v>22.91</v>
      </c>
      <c r="E2727">
        <v>22.65</v>
      </c>
      <c r="F2727" t="s">
        <v>2534</v>
      </c>
      <c r="G2727">
        <v>-8.9999999999999998E-4</v>
      </c>
    </row>
    <row r="2728" spans="1:7" x14ac:dyDescent="0.25">
      <c r="A2728" s="3">
        <v>41810</v>
      </c>
      <c r="B2728">
        <v>22.73</v>
      </c>
      <c r="C2728">
        <v>22.96</v>
      </c>
      <c r="D2728">
        <v>23.14</v>
      </c>
      <c r="E2728">
        <v>22.73</v>
      </c>
      <c r="F2728" t="s">
        <v>2535</v>
      </c>
      <c r="G2728">
        <v>-0.01</v>
      </c>
    </row>
    <row r="2729" spans="1:7" x14ac:dyDescent="0.25">
      <c r="A2729" s="3">
        <v>41809</v>
      </c>
      <c r="B2729">
        <v>22.96</v>
      </c>
      <c r="C2729">
        <v>23.07</v>
      </c>
      <c r="D2729">
        <v>23.07</v>
      </c>
      <c r="E2729">
        <v>22.83</v>
      </c>
      <c r="F2729" t="s">
        <v>2536</v>
      </c>
      <c r="G2729">
        <v>-3.8999999999999998E-3</v>
      </c>
    </row>
    <row r="2730" spans="1:7" x14ac:dyDescent="0.25">
      <c r="A2730" s="3">
        <v>41808</v>
      </c>
      <c r="B2730">
        <v>23.05</v>
      </c>
      <c r="C2730">
        <v>23.07</v>
      </c>
      <c r="D2730">
        <v>23.07</v>
      </c>
      <c r="E2730">
        <v>22.84</v>
      </c>
      <c r="F2730" t="s">
        <v>2537</v>
      </c>
      <c r="G2730">
        <v>1.2999999999999999E-3</v>
      </c>
    </row>
    <row r="2731" spans="1:7" x14ac:dyDescent="0.25">
      <c r="A2731" s="3">
        <v>41807</v>
      </c>
      <c r="B2731">
        <v>23.02</v>
      </c>
      <c r="C2731">
        <v>23.08</v>
      </c>
      <c r="D2731">
        <v>23.18</v>
      </c>
      <c r="E2731">
        <v>22.95</v>
      </c>
      <c r="F2731" t="s">
        <v>2538</v>
      </c>
      <c r="G2731">
        <v>-1.2999999999999999E-3</v>
      </c>
    </row>
    <row r="2732" spans="1:7" x14ac:dyDescent="0.25">
      <c r="A2732" s="3">
        <v>41806</v>
      </c>
      <c r="B2732">
        <v>23.05</v>
      </c>
      <c r="C2732">
        <v>22.88</v>
      </c>
      <c r="D2732">
        <v>23.19</v>
      </c>
      <c r="E2732">
        <v>22.86</v>
      </c>
      <c r="F2732" t="s">
        <v>2539</v>
      </c>
      <c r="G2732">
        <v>1.01E-2</v>
      </c>
    </row>
    <row r="2733" spans="1:7" x14ac:dyDescent="0.25">
      <c r="A2733" s="3">
        <v>41803</v>
      </c>
      <c r="B2733">
        <v>22.82</v>
      </c>
      <c r="C2733">
        <v>23.05</v>
      </c>
      <c r="D2733">
        <v>23.11</v>
      </c>
      <c r="E2733">
        <v>22.72</v>
      </c>
      <c r="F2733" t="s">
        <v>2540</v>
      </c>
      <c r="G2733">
        <v>-1.0800000000000001E-2</v>
      </c>
    </row>
    <row r="2734" spans="1:7" x14ac:dyDescent="0.25">
      <c r="A2734" s="3">
        <v>41802</v>
      </c>
      <c r="B2734">
        <v>23.07</v>
      </c>
      <c r="C2734">
        <v>23.51</v>
      </c>
      <c r="D2734">
        <v>23.53</v>
      </c>
      <c r="E2734">
        <v>22.98</v>
      </c>
      <c r="F2734" t="s">
        <v>2541</v>
      </c>
      <c r="G2734">
        <v>-1.66E-2</v>
      </c>
    </row>
    <row r="2735" spans="1:7" x14ac:dyDescent="0.25">
      <c r="A2735" s="3">
        <v>41801</v>
      </c>
      <c r="B2735">
        <v>23.46</v>
      </c>
      <c r="C2735">
        <v>23.53</v>
      </c>
      <c r="D2735">
        <v>23.69</v>
      </c>
      <c r="E2735">
        <v>23.37</v>
      </c>
      <c r="F2735" t="s">
        <v>2542</v>
      </c>
      <c r="G2735">
        <v>-4.1999999999999997E-3</v>
      </c>
    </row>
    <row r="2736" spans="1:7" x14ac:dyDescent="0.25">
      <c r="A2736" s="3">
        <v>41800</v>
      </c>
      <c r="B2736">
        <v>23.56</v>
      </c>
      <c r="C2736">
        <v>23.68</v>
      </c>
      <c r="D2736">
        <v>23.76</v>
      </c>
      <c r="E2736">
        <v>23.39</v>
      </c>
      <c r="F2736" t="s">
        <v>2543</v>
      </c>
      <c r="G2736">
        <v>5.4999999999999997E-3</v>
      </c>
    </row>
    <row r="2737" spans="1:7" x14ac:dyDescent="0.25">
      <c r="A2737" s="3">
        <v>41799</v>
      </c>
      <c r="B2737">
        <v>23.43</v>
      </c>
      <c r="C2737">
        <v>23.18</v>
      </c>
      <c r="D2737">
        <v>23.47</v>
      </c>
      <c r="E2737">
        <v>22.94</v>
      </c>
      <c r="F2737" t="s">
        <v>2544</v>
      </c>
      <c r="G2737">
        <v>1.6E-2</v>
      </c>
    </row>
    <row r="2738" spans="1:7" x14ac:dyDescent="0.25">
      <c r="A2738" s="3">
        <v>41796</v>
      </c>
      <c r="B2738">
        <v>23.06</v>
      </c>
      <c r="C2738">
        <v>23.21</v>
      </c>
      <c r="D2738">
        <v>23.26</v>
      </c>
      <c r="E2738">
        <v>23.02</v>
      </c>
      <c r="F2738" t="s">
        <v>2545</v>
      </c>
      <c r="G2738">
        <v>-2.5999999999999999E-3</v>
      </c>
    </row>
    <row r="2739" spans="1:7" x14ac:dyDescent="0.25">
      <c r="A2739" s="3">
        <v>41795</v>
      </c>
      <c r="B2739">
        <v>23.12</v>
      </c>
      <c r="C2739">
        <v>23.08</v>
      </c>
      <c r="D2739">
        <v>23.19</v>
      </c>
      <c r="E2739">
        <v>22.95</v>
      </c>
      <c r="F2739" t="s">
        <v>2546</v>
      </c>
      <c r="G2739">
        <v>3.8999999999999998E-3</v>
      </c>
    </row>
    <row r="2740" spans="1:7" x14ac:dyDescent="0.25">
      <c r="A2740" s="3">
        <v>41794</v>
      </c>
      <c r="B2740">
        <v>23.03</v>
      </c>
      <c r="C2740">
        <v>22.77</v>
      </c>
      <c r="D2740">
        <v>23.14</v>
      </c>
      <c r="E2740">
        <v>22.72</v>
      </c>
      <c r="F2740" t="s">
        <v>2547</v>
      </c>
      <c r="G2740">
        <v>1.14E-2</v>
      </c>
    </row>
    <row r="2741" spans="1:7" x14ac:dyDescent="0.25">
      <c r="A2741" s="3">
        <v>41793</v>
      </c>
      <c r="B2741">
        <v>22.77</v>
      </c>
      <c r="C2741">
        <v>22.44</v>
      </c>
      <c r="D2741">
        <v>22.81</v>
      </c>
      <c r="E2741">
        <v>22.44</v>
      </c>
      <c r="F2741" t="s">
        <v>2548</v>
      </c>
      <c r="G2741">
        <v>1.43E-2</v>
      </c>
    </row>
    <row r="2742" spans="1:7" x14ac:dyDescent="0.25">
      <c r="A2742" s="3">
        <v>41792</v>
      </c>
      <c r="B2742">
        <v>22.45</v>
      </c>
      <c r="C2742">
        <v>22.64</v>
      </c>
      <c r="D2742">
        <v>22.67</v>
      </c>
      <c r="E2742">
        <v>22.23</v>
      </c>
      <c r="F2742" t="s">
        <v>2549</v>
      </c>
      <c r="G2742">
        <v>-7.1000000000000004E-3</v>
      </c>
    </row>
    <row r="2743" spans="1:7" x14ac:dyDescent="0.25">
      <c r="A2743" s="3">
        <v>41789</v>
      </c>
      <c r="B2743">
        <v>22.61</v>
      </c>
      <c r="C2743">
        <v>22.78</v>
      </c>
      <c r="D2743">
        <v>23.01</v>
      </c>
      <c r="E2743">
        <v>22.46</v>
      </c>
      <c r="F2743" t="s">
        <v>2550</v>
      </c>
      <c r="G2743">
        <v>-3.5000000000000001E-3</v>
      </c>
    </row>
    <row r="2744" spans="1:7" x14ac:dyDescent="0.25">
      <c r="A2744" s="3">
        <v>41788</v>
      </c>
      <c r="B2744">
        <v>22.69</v>
      </c>
      <c r="C2744">
        <v>22.42</v>
      </c>
      <c r="D2744">
        <v>22.75</v>
      </c>
      <c r="E2744">
        <v>22.42</v>
      </c>
      <c r="F2744" t="s">
        <v>2551</v>
      </c>
      <c r="G2744">
        <v>1.7899999999999999E-2</v>
      </c>
    </row>
    <row r="2745" spans="1:7" x14ac:dyDescent="0.25">
      <c r="A2745" s="3">
        <v>41787</v>
      </c>
      <c r="B2745">
        <v>22.29</v>
      </c>
      <c r="C2745">
        <v>22.36</v>
      </c>
      <c r="D2745">
        <v>22.49</v>
      </c>
      <c r="E2745">
        <v>22.28</v>
      </c>
      <c r="F2745" t="s">
        <v>2552</v>
      </c>
      <c r="G2745">
        <v>-2.2000000000000001E-3</v>
      </c>
    </row>
    <row r="2746" spans="1:7" x14ac:dyDescent="0.25">
      <c r="A2746" s="3">
        <v>41786</v>
      </c>
      <c r="B2746">
        <v>22.34</v>
      </c>
      <c r="C2746">
        <v>22</v>
      </c>
      <c r="D2746">
        <v>22.35</v>
      </c>
      <c r="E2746">
        <v>21.99</v>
      </c>
      <c r="F2746" t="s">
        <v>2553</v>
      </c>
      <c r="G2746">
        <v>1.8700000000000001E-2</v>
      </c>
    </row>
    <row r="2747" spans="1:7" x14ac:dyDescent="0.25">
      <c r="A2747" s="3">
        <v>41782</v>
      </c>
      <c r="B2747">
        <v>21.93</v>
      </c>
      <c r="C2747">
        <v>21.69</v>
      </c>
      <c r="D2747">
        <v>21.95</v>
      </c>
      <c r="E2747">
        <v>21.66</v>
      </c>
      <c r="F2747" t="s">
        <v>2554</v>
      </c>
      <c r="G2747">
        <v>1.11E-2</v>
      </c>
    </row>
    <row r="2748" spans="1:7" x14ac:dyDescent="0.25">
      <c r="A2748" s="3">
        <v>41781</v>
      </c>
      <c r="B2748">
        <v>21.69</v>
      </c>
      <c r="C2748">
        <v>21.66</v>
      </c>
      <c r="D2748">
        <v>21.78</v>
      </c>
      <c r="E2748">
        <v>21.57</v>
      </c>
      <c r="F2748" t="s">
        <v>2234</v>
      </c>
      <c r="G2748">
        <v>1.8E-3</v>
      </c>
    </row>
    <row r="2749" spans="1:7" x14ac:dyDescent="0.25">
      <c r="A2749" s="3">
        <v>41780</v>
      </c>
      <c r="B2749">
        <v>21.65</v>
      </c>
      <c r="C2749">
        <v>21.57</v>
      </c>
      <c r="D2749">
        <v>21.67</v>
      </c>
      <c r="E2749">
        <v>21.5</v>
      </c>
      <c r="F2749" t="s">
        <v>1134</v>
      </c>
      <c r="G2749">
        <v>2.3E-3</v>
      </c>
    </row>
    <row r="2750" spans="1:7" x14ac:dyDescent="0.25">
      <c r="A2750" s="3">
        <v>41779</v>
      </c>
      <c r="B2750">
        <v>21.6</v>
      </c>
      <c r="C2750">
        <v>21.59</v>
      </c>
      <c r="D2750">
        <v>21.66</v>
      </c>
      <c r="E2750">
        <v>21.45</v>
      </c>
      <c r="F2750" t="s">
        <v>2555</v>
      </c>
      <c r="G2750">
        <v>5.0000000000000001E-4</v>
      </c>
    </row>
    <row r="2751" spans="1:7" x14ac:dyDescent="0.25">
      <c r="A2751" s="3">
        <v>41778</v>
      </c>
      <c r="B2751">
        <v>21.59</v>
      </c>
      <c r="C2751">
        <v>21.35</v>
      </c>
      <c r="D2751">
        <v>21.69</v>
      </c>
      <c r="E2751">
        <v>21.33</v>
      </c>
      <c r="F2751" t="s">
        <v>2556</v>
      </c>
      <c r="G2751">
        <v>1.17E-2</v>
      </c>
    </row>
    <row r="2752" spans="1:7" x14ac:dyDescent="0.25">
      <c r="A2752" s="3">
        <v>41775</v>
      </c>
      <c r="B2752">
        <v>21.34</v>
      </c>
      <c r="C2752">
        <v>21.02</v>
      </c>
      <c r="D2752">
        <v>21.34</v>
      </c>
      <c r="E2752">
        <v>20.91</v>
      </c>
      <c r="F2752" t="s">
        <v>2557</v>
      </c>
      <c r="G2752">
        <v>1.47E-2</v>
      </c>
    </row>
    <row r="2753" spans="1:7" x14ac:dyDescent="0.25">
      <c r="A2753" s="3">
        <v>41774</v>
      </c>
      <c r="B2753">
        <v>21.03</v>
      </c>
      <c r="C2753">
        <v>21.24</v>
      </c>
      <c r="D2753">
        <v>21.31</v>
      </c>
      <c r="E2753">
        <v>21</v>
      </c>
      <c r="F2753" t="s">
        <v>2558</v>
      </c>
      <c r="G2753">
        <v>-8.5000000000000006E-3</v>
      </c>
    </row>
    <row r="2754" spans="1:7" x14ac:dyDescent="0.25">
      <c r="A2754" s="3">
        <v>41773</v>
      </c>
      <c r="B2754">
        <v>21.21</v>
      </c>
      <c r="C2754">
        <v>21.16</v>
      </c>
      <c r="D2754">
        <v>21.34</v>
      </c>
      <c r="E2754">
        <v>21.13</v>
      </c>
      <c r="F2754" t="s">
        <v>2559</v>
      </c>
      <c r="G2754">
        <v>0</v>
      </c>
    </row>
    <row r="2755" spans="1:7" x14ac:dyDescent="0.25">
      <c r="A2755" s="3">
        <v>41772</v>
      </c>
      <c r="B2755">
        <v>21.21</v>
      </c>
      <c r="C2755">
        <v>21.14</v>
      </c>
      <c r="D2755">
        <v>21.23</v>
      </c>
      <c r="E2755">
        <v>21.1</v>
      </c>
      <c r="F2755" t="s">
        <v>2560</v>
      </c>
      <c r="G2755">
        <v>1.9E-3</v>
      </c>
    </row>
    <row r="2756" spans="1:7" x14ac:dyDescent="0.25">
      <c r="A2756" s="3">
        <v>41771</v>
      </c>
      <c r="B2756">
        <v>21.17</v>
      </c>
      <c r="C2756">
        <v>20.98</v>
      </c>
      <c r="D2756">
        <v>21.2</v>
      </c>
      <c r="E2756">
        <v>20.98</v>
      </c>
      <c r="F2756" t="s">
        <v>2561</v>
      </c>
      <c r="G2756">
        <v>1.24E-2</v>
      </c>
    </row>
    <row r="2757" spans="1:7" x14ac:dyDescent="0.25">
      <c r="A2757" s="3">
        <v>41768</v>
      </c>
      <c r="B2757">
        <v>20.91</v>
      </c>
      <c r="C2757">
        <v>20.88</v>
      </c>
      <c r="D2757">
        <v>20.94</v>
      </c>
      <c r="E2757">
        <v>20.73</v>
      </c>
      <c r="F2757" t="s">
        <v>2562</v>
      </c>
      <c r="G2757">
        <v>-4.3E-3</v>
      </c>
    </row>
    <row r="2758" spans="1:7" x14ac:dyDescent="0.25">
      <c r="A2758" s="3">
        <v>41767</v>
      </c>
      <c r="B2758">
        <v>21</v>
      </c>
      <c r="C2758">
        <v>21.01</v>
      </c>
      <c r="D2758">
        <v>21.23</v>
      </c>
      <c r="E2758">
        <v>20.94</v>
      </c>
      <c r="F2758" t="s">
        <v>2563</v>
      </c>
      <c r="G2758">
        <v>-7.1000000000000004E-3</v>
      </c>
    </row>
    <row r="2759" spans="1:7" x14ac:dyDescent="0.25">
      <c r="A2759" s="3">
        <v>41766</v>
      </c>
      <c r="B2759">
        <v>21.15</v>
      </c>
      <c r="C2759">
        <v>21.26</v>
      </c>
      <c r="D2759">
        <v>21.33</v>
      </c>
      <c r="E2759">
        <v>20.99</v>
      </c>
      <c r="F2759" t="s">
        <v>2564</v>
      </c>
      <c r="G2759">
        <v>-3.8E-3</v>
      </c>
    </row>
    <row r="2760" spans="1:7" x14ac:dyDescent="0.25">
      <c r="A2760" s="3">
        <v>41765</v>
      </c>
      <c r="B2760">
        <v>21.23</v>
      </c>
      <c r="C2760">
        <v>21.49</v>
      </c>
      <c r="D2760">
        <v>21.59</v>
      </c>
      <c r="E2760">
        <v>21.23</v>
      </c>
      <c r="F2760" t="s">
        <v>2565</v>
      </c>
      <c r="G2760">
        <v>-1.0699999999999999E-2</v>
      </c>
    </row>
    <row r="2761" spans="1:7" x14ac:dyDescent="0.25">
      <c r="A2761" s="3">
        <v>41764</v>
      </c>
      <c r="B2761">
        <v>21.46</v>
      </c>
      <c r="C2761">
        <v>21.08</v>
      </c>
      <c r="D2761">
        <v>21.46</v>
      </c>
      <c r="E2761">
        <v>21.07</v>
      </c>
      <c r="F2761" t="s">
        <v>2566</v>
      </c>
      <c r="G2761">
        <v>1.4200000000000001E-2</v>
      </c>
    </row>
    <row r="2762" spans="1:7" x14ac:dyDescent="0.25">
      <c r="A2762" s="3">
        <v>41761</v>
      </c>
      <c r="B2762">
        <v>21.16</v>
      </c>
      <c r="C2762">
        <v>21.15</v>
      </c>
      <c r="D2762">
        <v>21.22</v>
      </c>
      <c r="E2762">
        <v>21.06</v>
      </c>
      <c r="F2762" t="s">
        <v>2567</v>
      </c>
      <c r="G2762">
        <v>1.9E-3</v>
      </c>
    </row>
    <row r="2763" spans="1:7" x14ac:dyDescent="0.25">
      <c r="A2763" s="3">
        <v>41760</v>
      </c>
      <c r="B2763">
        <v>21.12</v>
      </c>
      <c r="C2763">
        <v>21.14</v>
      </c>
      <c r="D2763">
        <v>21.24</v>
      </c>
      <c r="E2763">
        <v>20.94</v>
      </c>
      <c r="F2763" t="s">
        <v>2568</v>
      </c>
      <c r="G2763">
        <v>2.3999999999999998E-3</v>
      </c>
    </row>
    <row r="2764" spans="1:7" x14ac:dyDescent="0.25">
      <c r="A2764" s="3">
        <v>41759</v>
      </c>
      <c r="B2764">
        <v>21.07</v>
      </c>
      <c r="C2764">
        <v>21.17</v>
      </c>
      <c r="D2764">
        <v>21.41</v>
      </c>
      <c r="E2764">
        <v>21.06</v>
      </c>
      <c r="F2764" t="s">
        <v>2569</v>
      </c>
      <c r="G2764">
        <v>-3.8E-3</v>
      </c>
    </row>
    <row r="2765" spans="1:7" x14ac:dyDescent="0.25">
      <c r="A2765" s="3">
        <v>41758</v>
      </c>
      <c r="B2765">
        <v>21.15</v>
      </c>
      <c r="C2765">
        <v>21.2</v>
      </c>
      <c r="D2765">
        <v>21.28</v>
      </c>
      <c r="E2765">
        <v>21.05</v>
      </c>
      <c r="F2765" t="s">
        <v>2570</v>
      </c>
      <c r="G2765">
        <v>-3.3E-3</v>
      </c>
    </row>
    <row r="2766" spans="1:7" x14ac:dyDescent="0.25">
      <c r="A2766" s="3">
        <v>41757</v>
      </c>
      <c r="B2766">
        <v>21.22</v>
      </c>
      <c r="C2766">
        <v>20.46</v>
      </c>
      <c r="D2766">
        <v>21.28</v>
      </c>
      <c r="E2766">
        <v>20.45</v>
      </c>
      <c r="F2766" t="s">
        <v>2571</v>
      </c>
      <c r="G2766">
        <v>3.8699999999999998E-2</v>
      </c>
    </row>
    <row r="2767" spans="1:7" x14ac:dyDescent="0.25">
      <c r="A2767" s="3">
        <v>41754</v>
      </c>
      <c r="B2767">
        <v>20.43</v>
      </c>
      <c r="C2767">
        <v>20.16</v>
      </c>
      <c r="D2767">
        <v>20.43</v>
      </c>
      <c r="E2767">
        <v>20.14</v>
      </c>
      <c r="F2767" t="s">
        <v>2572</v>
      </c>
      <c r="G2767">
        <v>7.4000000000000003E-3</v>
      </c>
    </row>
    <row r="2768" spans="1:7" x14ac:dyDescent="0.25">
      <c r="A2768" s="3">
        <v>41753</v>
      </c>
      <c r="B2768">
        <v>20.28</v>
      </c>
      <c r="C2768">
        <v>20.29</v>
      </c>
      <c r="D2768">
        <v>20.36</v>
      </c>
      <c r="E2768">
        <v>20.03</v>
      </c>
      <c r="F2768" t="s">
        <v>2573</v>
      </c>
      <c r="G2768">
        <v>8.2199999999999995E-2</v>
      </c>
    </row>
    <row r="2769" spans="1:7" x14ac:dyDescent="0.25">
      <c r="A2769" s="3">
        <v>41752</v>
      </c>
      <c r="B2769">
        <v>18.739999999999998</v>
      </c>
      <c r="C2769">
        <v>18.89</v>
      </c>
      <c r="D2769">
        <v>18.97</v>
      </c>
      <c r="E2769">
        <v>18.73</v>
      </c>
      <c r="F2769" t="s">
        <v>2574</v>
      </c>
      <c r="G2769">
        <v>-1.32E-2</v>
      </c>
    </row>
    <row r="2770" spans="1:7" x14ac:dyDescent="0.25">
      <c r="A2770" s="3">
        <v>41751</v>
      </c>
      <c r="B2770">
        <v>18.989999999999998</v>
      </c>
      <c r="C2770">
        <v>18.87</v>
      </c>
      <c r="D2770">
        <v>18.989999999999998</v>
      </c>
      <c r="E2770">
        <v>18.8</v>
      </c>
      <c r="F2770" t="s">
        <v>2575</v>
      </c>
      <c r="G2770">
        <v>1.1000000000000001E-3</v>
      </c>
    </row>
    <row r="2771" spans="1:7" x14ac:dyDescent="0.25">
      <c r="A2771" s="3">
        <v>41750</v>
      </c>
      <c r="B2771">
        <v>18.97</v>
      </c>
      <c r="C2771">
        <v>18.760000000000002</v>
      </c>
      <c r="D2771">
        <v>19</v>
      </c>
      <c r="E2771">
        <v>18.71</v>
      </c>
      <c r="F2771" t="s">
        <v>2576</v>
      </c>
      <c r="G2771">
        <v>1.17E-2</v>
      </c>
    </row>
    <row r="2772" spans="1:7" x14ac:dyDescent="0.25">
      <c r="A2772" s="3">
        <v>41746</v>
      </c>
      <c r="B2772">
        <v>18.75</v>
      </c>
      <c r="C2772">
        <v>18.57</v>
      </c>
      <c r="D2772">
        <v>18.850000000000001</v>
      </c>
      <c r="E2772">
        <v>18.54</v>
      </c>
      <c r="F2772" t="s">
        <v>2577</v>
      </c>
      <c r="G2772">
        <v>1.1299999999999999E-2</v>
      </c>
    </row>
    <row r="2773" spans="1:7" x14ac:dyDescent="0.25">
      <c r="A2773" s="3">
        <v>41745</v>
      </c>
      <c r="B2773">
        <v>18.54</v>
      </c>
      <c r="C2773">
        <v>18.5</v>
      </c>
      <c r="D2773">
        <v>18.61</v>
      </c>
      <c r="E2773">
        <v>18.36</v>
      </c>
      <c r="F2773" t="s">
        <v>2578</v>
      </c>
      <c r="G2773">
        <v>2.2000000000000001E-3</v>
      </c>
    </row>
    <row r="2774" spans="1:7" x14ac:dyDescent="0.25">
      <c r="A2774" s="3">
        <v>41744</v>
      </c>
      <c r="B2774">
        <v>18.5</v>
      </c>
      <c r="C2774">
        <v>18.579999999999998</v>
      </c>
      <c r="D2774">
        <v>18.63</v>
      </c>
      <c r="E2774">
        <v>18.260000000000002</v>
      </c>
      <c r="F2774" t="s">
        <v>2579</v>
      </c>
      <c r="G2774">
        <v>-7.0000000000000001E-3</v>
      </c>
    </row>
    <row r="2775" spans="1:7" x14ac:dyDescent="0.25">
      <c r="A2775" s="3">
        <v>41743</v>
      </c>
      <c r="B2775">
        <v>18.63</v>
      </c>
      <c r="C2775">
        <v>18.64</v>
      </c>
      <c r="D2775">
        <v>18.649999999999999</v>
      </c>
      <c r="E2775">
        <v>18.47</v>
      </c>
      <c r="F2775" t="s">
        <v>2580</v>
      </c>
      <c r="G2775">
        <v>3.8E-3</v>
      </c>
    </row>
    <row r="2776" spans="1:7" x14ac:dyDescent="0.25">
      <c r="A2776" s="3">
        <v>41740</v>
      </c>
      <c r="B2776">
        <v>18.559999999999999</v>
      </c>
      <c r="C2776">
        <v>18.54</v>
      </c>
      <c r="D2776">
        <v>18.670000000000002</v>
      </c>
      <c r="E2776">
        <v>18.47</v>
      </c>
      <c r="F2776" t="s">
        <v>2581</v>
      </c>
      <c r="G2776">
        <v>-7.4999999999999997E-3</v>
      </c>
    </row>
    <row r="2777" spans="1:7" x14ac:dyDescent="0.25">
      <c r="A2777" s="3">
        <v>41739</v>
      </c>
      <c r="B2777">
        <v>18.7</v>
      </c>
      <c r="C2777">
        <v>18.95</v>
      </c>
      <c r="D2777">
        <v>19.010000000000002</v>
      </c>
      <c r="E2777">
        <v>18.68</v>
      </c>
      <c r="F2777" t="s">
        <v>2582</v>
      </c>
      <c r="G2777">
        <v>-1.2699999999999999E-2</v>
      </c>
    </row>
    <row r="2778" spans="1:7" x14ac:dyDescent="0.25">
      <c r="A2778" s="3">
        <v>41738</v>
      </c>
      <c r="B2778">
        <v>18.940000000000001</v>
      </c>
      <c r="C2778">
        <v>18.670000000000002</v>
      </c>
      <c r="D2778">
        <v>18.95</v>
      </c>
      <c r="E2778">
        <v>18.64</v>
      </c>
      <c r="F2778" t="s">
        <v>2583</v>
      </c>
      <c r="G2778">
        <v>1.34E-2</v>
      </c>
    </row>
    <row r="2779" spans="1:7" x14ac:dyDescent="0.25">
      <c r="A2779" s="3">
        <v>41737</v>
      </c>
      <c r="B2779">
        <v>18.690000000000001</v>
      </c>
      <c r="C2779">
        <v>18.760000000000002</v>
      </c>
      <c r="D2779">
        <v>18.79</v>
      </c>
      <c r="E2779">
        <v>18.52</v>
      </c>
      <c r="F2779" t="s">
        <v>2584</v>
      </c>
      <c r="G2779">
        <v>-5.0000000000000001E-4</v>
      </c>
    </row>
    <row r="2780" spans="1:7" x14ac:dyDescent="0.25">
      <c r="A2780" s="3">
        <v>41736</v>
      </c>
      <c r="B2780">
        <v>18.7</v>
      </c>
      <c r="C2780">
        <v>18.86</v>
      </c>
      <c r="D2780">
        <v>18.96</v>
      </c>
      <c r="E2780">
        <v>18.64</v>
      </c>
      <c r="F2780" t="s">
        <v>2585</v>
      </c>
      <c r="G2780">
        <v>-1.5299999999999999E-2</v>
      </c>
    </row>
    <row r="2781" spans="1:7" x14ac:dyDescent="0.25">
      <c r="A2781" s="3">
        <v>41733</v>
      </c>
      <c r="B2781">
        <v>18.989999999999998</v>
      </c>
      <c r="C2781">
        <v>19.28</v>
      </c>
      <c r="D2781">
        <v>19.29</v>
      </c>
      <c r="E2781">
        <v>18.95</v>
      </c>
      <c r="F2781" t="s">
        <v>2586</v>
      </c>
      <c r="G2781">
        <v>-1.2999999999999999E-2</v>
      </c>
    </row>
    <row r="2782" spans="1:7" x14ac:dyDescent="0.25">
      <c r="A2782" s="3">
        <v>41732</v>
      </c>
      <c r="B2782">
        <v>19.239999999999998</v>
      </c>
      <c r="C2782">
        <v>19.34</v>
      </c>
      <c r="D2782">
        <v>19.37</v>
      </c>
      <c r="E2782">
        <v>19.2</v>
      </c>
      <c r="F2782" t="s">
        <v>2587</v>
      </c>
      <c r="G2782">
        <v>-7.1999999999999998E-3</v>
      </c>
    </row>
    <row r="2783" spans="1:7" x14ac:dyDescent="0.25">
      <c r="A2783" s="3">
        <v>41731</v>
      </c>
      <c r="B2783">
        <v>19.38</v>
      </c>
      <c r="C2783">
        <v>19.37</v>
      </c>
      <c r="D2783">
        <v>19.41</v>
      </c>
      <c r="E2783">
        <v>19.29</v>
      </c>
      <c r="F2783" t="s">
        <v>2588</v>
      </c>
      <c r="G2783">
        <v>2.0999999999999999E-3</v>
      </c>
    </row>
    <row r="2784" spans="1:7" x14ac:dyDescent="0.25">
      <c r="A2784" s="3">
        <v>41730</v>
      </c>
      <c r="B2784">
        <v>19.34</v>
      </c>
      <c r="C2784">
        <v>19.21</v>
      </c>
      <c r="D2784">
        <v>19.350000000000001</v>
      </c>
      <c r="E2784">
        <v>19.170000000000002</v>
      </c>
      <c r="F2784" t="s">
        <v>2589</v>
      </c>
      <c r="G2784">
        <v>8.8999999999999999E-3</v>
      </c>
    </row>
    <row r="2785" spans="1:7" x14ac:dyDescent="0.25">
      <c r="A2785" s="3">
        <v>41729</v>
      </c>
      <c r="B2785">
        <v>19.170000000000002</v>
      </c>
      <c r="C2785">
        <v>19.260000000000002</v>
      </c>
      <c r="D2785">
        <v>19.309999999999999</v>
      </c>
      <c r="E2785">
        <v>19.14</v>
      </c>
      <c r="F2785" t="s">
        <v>2590</v>
      </c>
      <c r="G2785">
        <v>0</v>
      </c>
    </row>
    <row r="2786" spans="1:7" x14ac:dyDescent="0.25">
      <c r="A2786" s="3">
        <v>41726</v>
      </c>
      <c r="B2786">
        <v>19.170000000000002</v>
      </c>
      <c r="C2786">
        <v>19.23</v>
      </c>
      <c r="D2786">
        <v>19.25</v>
      </c>
      <c r="E2786">
        <v>19.079999999999998</v>
      </c>
      <c r="F2786" t="s">
        <v>2591</v>
      </c>
      <c r="G2786">
        <v>-1E-3</v>
      </c>
    </row>
    <row r="2787" spans="1:7" x14ac:dyDescent="0.25">
      <c r="A2787" s="3">
        <v>41725</v>
      </c>
      <c r="B2787">
        <v>19.190000000000001</v>
      </c>
      <c r="C2787">
        <v>19.29</v>
      </c>
      <c r="D2787">
        <v>19.34</v>
      </c>
      <c r="E2787">
        <v>19.11</v>
      </c>
      <c r="F2787" t="s">
        <v>2592</v>
      </c>
      <c r="G2787">
        <v>-4.7000000000000002E-3</v>
      </c>
    </row>
    <row r="2788" spans="1:7" x14ac:dyDescent="0.25">
      <c r="A2788" s="3">
        <v>41724</v>
      </c>
      <c r="B2788">
        <v>19.28</v>
      </c>
      <c r="C2788">
        <v>19.52</v>
      </c>
      <c r="D2788">
        <v>19.61</v>
      </c>
      <c r="E2788">
        <v>19.239999999999998</v>
      </c>
      <c r="F2788" t="s">
        <v>2593</v>
      </c>
      <c r="G2788">
        <v>-9.1999999999999998E-3</v>
      </c>
    </row>
    <row r="2789" spans="1:7" x14ac:dyDescent="0.25">
      <c r="A2789" s="3">
        <v>41723</v>
      </c>
      <c r="B2789">
        <v>19.46</v>
      </c>
      <c r="C2789">
        <v>19.34</v>
      </c>
      <c r="D2789">
        <v>19.489999999999998</v>
      </c>
      <c r="E2789">
        <v>19.27</v>
      </c>
      <c r="F2789" t="s">
        <v>2594</v>
      </c>
      <c r="G2789">
        <v>1.04E-2</v>
      </c>
    </row>
    <row r="2790" spans="1:7" x14ac:dyDescent="0.25">
      <c r="A2790" s="3">
        <v>41722</v>
      </c>
      <c r="B2790">
        <v>19.260000000000002</v>
      </c>
      <c r="C2790">
        <v>19.23</v>
      </c>
      <c r="D2790">
        <v>19.3</v>
      </c>
      <c r="E2790">
        <v>19.11</v>
      </c>
      <c r="F2790" t="s">
        <v>2595</v>
      </c>
      <c r="G2790">
        <v>1.21E-2</v>
      </c>
    </row>
    <row r="2791" spans="1:7" x14ac:dyDescent="0.25">
      <c r="A2791" s="3">
        <v>41719</v>
      </c>
      <c r="B2791">
        <v>19.03</v>
      </c>
      <c r="C2791">
        <v>19</v>
      </c>
      <c r="D2791">
        <v>19.059999999999999</v>
      </c>
      <c r="E2791">
        <v>18.8</v>
      </c>
      <c r="F2791" t="s">
        <v>2596</v>
      </c>
      <c r="G2791">
        <v>7.9000000000000008E-3</v>
      </c>
    </row>
    <row r="2792" spans="1:7" x14ac:dyDescent="0.25">
      <c r="A2792" s="3">
        <v>41718</v>
      </c>
      <c r="B2792">
        <v>18.88</v>
      </c>
      <c r="C2792">
        <v>18.920000000000002</v>
      </c>
      <c r="D2792">
        <v>19.02</v>
      </c>
      <c r="E2792">
        <v>18.829999999999998</v>
      </c>
      <c r="F2792" t="s">
        <v>2597</v>
      </c>
      <c r="G2792">
        <v>-4.7000000000000002E-3</v>
      </c>
    </row>
    <row r="2793" spans="1:7" x14ac:dyDescent="0.25">
      <c r="A2793" s="3">
        <v>41717</v>
      </c>
      <c r="B2793">
        <v>18.97</v>
      </c>
      <c r="C2793">
        <v>19.010000000000002</v>
      </c>
      <c r="D2793">
        <v>19.149999999999999</v>
      </c>
      <c r="E2793">
        <v>18.89</v>
      </c>
      <c r="F2793" t="s">
        <v>2598</v>
      </c>
      <c r="G2793">
        <v>-5.0000000000000001E-4</v>
      </c>
    </row>
    <row r="2794" spans="1:7" x14ac:dyDescent="0.25">
      <c r="A2794" s="3">
        <v>41716</v>
      </c>
      <c r="B2794">
        <v>18.98</v>
      </c>
      <c r="C2794">
        <v>18.78</v>
      </c>
      <c r="D2794">
        <v>19</v>
      </c>
      <c r="E2794">
        <v>18.760000000000002</v>
      </c>
      <c r="F2794" t="s">
        <v>2599</v>
      </c>
      <c r="G2794">
        <v>8.9999999999999993E-3</v>
      </c>
    </row>
    <row r="2795" spans="1:7" x14ac:dyDescent="0.25">
      <c r="A2795" s="3">
        <v>41715</v>
      </c>
      <c r="B2795">
        <v>18.809999999999999</v>
      </c>
      <c r="C2795">
        <v>18.850000000000001</v>
      </c>
      <c r="D2795">
        <v>18.93</v>
      </c>
      <c r="E2795">
        <v>18.78</v>
      </c>
      <c r="F2795" t="s">
        <v>2600</v>
      </c>
      <c r="G2795">
        <v>3.7000000000000002E-3</v>
      </c>
    </row>
    <row r="2796" spans="1:7" x14ac:dyDescent="0.25">
      <c r="A2796" s="3">
        <v>41712</v>
      </c>
      <c r="B2796">
        <v>18.739999999999998</v>
      </c>
      <c r="C2796">
        <v>18.89</v>
      </c>
      <c r="D2796">
        <v>18.96</v>
      </c>
      <c r="E2796">
        <v>18.68</v>
      </c>
      <c r="F2796" t="s">
        <v>2601</v>
      </c>
      <c r="G2796">
        <v>-1.11E-2</v>
      </c>
    </row>
    <row r="2797" spans="1:7" x14ac:dyDescent="0.25">
      <c r="A2797" s="3">
        <v>41711</v>
      </c>
      <c r="B2797">
        <v>18.95</v>
      </c>
      <c r="C2797">
        <v>19.190000000000001</v>
      </c>
      <c r="D2797">
        <v>19.27</v>
      </c>
      <c r="E2797">
        <v>18.899999999999999</v>
      </c>
      <c r="F2797" t="s">
        <v>2602</v>
      </c>
      <c r="G2797">
        <v>-1.0999999999999999E-2</v>
      </c>
    </row>
    <row r="2798" spans="1:7" x14ac:dyDescent="0.25">
      <c r="A2798" s="3">
        <v>41710</v>
      </c>
      <c r="B2798">
        <v>19.16</v>
      </c>
      <c r="C2798">
        <v>19.09</v>
      </c>
      <c r="D2798">
        <v>19.190000000000001</v>
      </c>
      <c r="E2798">
        <v>19</v>
      </c>
      <c r="F2798" t="s">
        <v>2603</v>
      </c>
      <c r="G2798">
        <v>5.0000000000000001E-4</v>
      </c>
    </row>
    <row r="2799" spans="1:7" x14ac:dyDescent="0.25">
      <c r="A2799" s="3">
        <v>41709</v>
      </c>
      <c r="B2799">
        <v>19.149999999999999</v>
      </c>
      <c r="C2799">
        <v>19.12</v>
      </c>
      <c r="D2799">
        <v>19.239999999999998</v>
      </c>
      <c r="E2799">
        <v>19.02</v>
      </c>
      <c r="F2799" t="s">
        <v>2604</v>
      </c>
      <c r="G2799">
        <v>0.01</v>
      </c>
    </row>
    <row r="2800" spans="1:7" x14ac:dyDescent="0.25">
      <c r="A2800" s="3">
        <v>41708</v>
      </c>
      <c r="B2800">
        <v>18.96</v>
      </c>
      <c r="C2800">
        <v>18.87</v>
      </c>
      <c r="D2800">
        <v>19.05</v>
      </c>
      <c r="E2800">
        <v>18.87</v>
      </c>
      <c r="F2800" t="s">
        <v>2605</v>
      </c>
      <c r="G2800">
        <v>1.1000000000000001E-3</v>
      </c>
    </row>
    <row r="2801" spans="1:7" x14ac:dyDescent="0.25">
      <c r="A2801" s="3">
        <v>41705</v>
      </c>
      <c r="B2801">
        <v>18.940000000000001</v>
      </c>
      <c r="C2801">
        <v>18.97</v>
      </c>
      <c r="D2801">
        <v>19</v>
      </c>
      <c r="E2801">
        <v>18.79</v>
      </c>
      <c r="F2801" t="s">
        <v>2606</v>
      </c>
      <c r="G2801">
        <v>-1.1000000000000001E-3</v>
      </c>
    </row>
    <row r="2802" spans="1:7" x14ac:dyDescent="0.25">
      <c r="A2802" s="3">
        <v>41704</v>
      </c>
      <c r="B2802">
        <v>18.96</v>
      </c>
      <c r="C2802">
        <v>19.03</v>
      </c>
      <c r="D2802">
        <v>19.09</v>
      </c>
      <c r="E2802">
        <v>18.86</v>
      </c>
      <c r="F2802" t="s">
        <v>2607</v>
      </c>
      <c r="G2802">
        <v>-2.5999999999999999E-3</v>
      </c>
    </row>
    <row r="2803" spans="1:7" x14ac:dyDescent="0.25">
      <c r="A2803" s="3">
        <v>41703</v>
      </c>
      <c r="B2803">
        <v>19.010000000000002</v>
      </c>
      <c r="C2803">
        <v>18.96</v>
      </c>
      <c r="D2803">
        <v>19.100000000000001</v>
      </c>
      <c r="E2803">
        <v>18.899999999999999</v>
      </c>
      <c r="F2803" t="s">
        <v>2608</v>
      </c>
      <c r="G2803">
        <v>2.0999999999999999E-3</v>
      </c>
    </row>
    <row r="2804" spans="1:7" x14ac:dyDescent="0.25">
      <c r="A2804" s="3">
        <v>41702</v>
      </c>
      <c r="B2804">
        <v>18.97</v>
      </c>
      <c r="C2804">
        <v>18.96</v>
      </c>
      <c r="D2804">
        <v>19.02</v>
      </c>
      <c r="E2804">
        <v>18.850000000000001</v>
      </c>
      <c r="F2804" t="s">
        <v>2609</v>
      </c>
      <c r="G2804">
        <v>6.4000000000000003E-3</v>
      </c>
    </row>
    <row r="2805" spans="1:7" x14ac:dyDescent="0.25">
      <c r="A2805" s="3">
        <v>41701</v>
      </c>
      <c r="B2805">
        <v>18.850000000000001</v>
      </c>
      <c r="C2805">
        <v>18.690000000000001</v>
      </c>
      <c r="D2805">
        <v>18.95</v>
      </c>
      <c r="E2805">
        <v>18.670000000000002</v>
      </c>
      <c r="F2805" t="s">
        <v>2610</v>
      </c>
      <c r="G2805">
        <v>3.2000000000000002E-3</v>
      </c>
    </row>
    <row r="2806" spans="1:7" x14ac:dyDescent="0.25">
      <c r="A2806" s="3">
        <v>41698</v>
      </c>
      <c r="B2806">
        <v>18.79</v>
      </c>
      <c r="C2806">
        <v>18.899999999999999</v>
      </c>
      <c r="D2806">
        <v>19.03</v>
      </c>
      <c r="E2806">
        <v>18.649999999999999</v>
      </c>
      <c r="F2806" t="s">
        <v>2611</v>
      </c>
      <c r="G2806">
        <v>-3.2000000000000002E-3</v>
      </c>
    </row>
    <row r="2807" spans="1:7" x14ac:dyDescent="0.25">
      <c r="A2807" s="3">
        <v>41697</v>
      </c>
      <c r="B2807">
        <v>18.850000000000001</v>
      </c>
      <c r="C2807">
        <v>18.47</v>
      </c>
      <c r="D2807">
        <v>18.88</v>
      </c>
      <c r="E2807">
        <v>18.43</v>
      </c>
      <c r="F2807" t="s">
        <v>2612</v>
      </c>
      <c r="G2807">
        <v>0.02</v>
      </c>
    </row>
    <row r="2808" spans="1:7" x14ac:dyDescent="0.25">
      <c r="A2808" s="3">
        <v>41696</v>
      </c>
      <c r="B2808">
        <v>18.48</v>
      </c>
      <c r="C2808">
        <v>18.7</v>
      </c>
      <c r="D2808">
        <v>18.75</v>
      </c>
      <c r="E2808">
        <v>18.41</v>
      </c>
      <c r="F2808" t="s">
        <v>2613</v>
      </c>
      <c r="G2808">
        <v>-8.6E-3</v>
      </c>
    </row>
    <row r="2809" spans="1:7" x14ac:dyDescent="0.25">
      <c r="A2809" s="3">
        <v>41695</v>
      </c>
      <c r="B2809">
        <v>18.64</v>
      </c>
      <c r="C2809">
        <v>18.91</v>
      </c>
      <c r="D2809">
        <v>18.91</v>
      </c>
      <c r="E2809">
        <v>18.61</v>
      </c>
      <c r="F2809" t="s">
        <v>2614</v>
      </c>
      <c r="G2809">
        <v>-1.06E-2</v>
      </c>
    </row>
    <row r="2810" spans="1:7" x14ac:dyDescent="0.25">
      <c r="A2810" s="3">
        <v>41694</v>
      </c>
      <c r="B2810">
        <v>18.84</v>
      </c>
      <c r="C2810">
        <v>18.68</v>
      </c>
      <c r="D2810">
        <v>18.93</v>
      </c>
      <c r="E2810">
        <v>18.66</v>
      </c>
      <c r="F2810" t="s">
        <v>2615</v>
      </c>
      <c r="G2810">
        <v>4.3E-3</v>
      </c>
    </row>
    <row r="2811" spans="1:7" x14ac:dyDescent="0.25">
      <c r="A2811" s="3">
        <v>41691</v>
      </c>
      <c r="B2811">
        <v>18.760000000000002</v>
      </c>
      <c r="C2811">
        <v>19.03</v>
      </c>
      <c r="D2811">
        <v>19.09</v>
      </c>
      <c r="E2811">
        <v>18.739999999999998</v>
      </c>
      <c r="F2811" t="s">
        <v>2616</v>
      </c>
      <c r="G2811">
        <v>-1.11E-2</v>
      </c>
    </row>
    <row r="2812" spans="1:7" x14ac:dyDescent="0.25">
      <c r="A2812" s="3">
        <v>41690</v>
      </c>
      <c r="B2812">
        <v>18.97</v>
      </c>
      <c r="C2812">
        <v>19.04</v>
      </c>
      <c r="D2812">
        <v>19.18</v>
      </c>
      <c r="E2812">
        <v>18.89</v>
      </c>
      <c r="F2812" t="s">
        <v>2617</v>
      </c>
      <c r="G2812">
        <v>-1.15E-2</v>
      </c>
    </row>
    <row r="2813" spans="1:7" x14ac:dyDescent="0.25">
      <c r="A2813" s="3">
        <v>41689</v>
      </c>
      <c r="B2813">
        <v>19.190000000000001</v>
      </c>
      <c r="C2813">
        <v>19.46</v>
      </c>
      <c r="D2813">
        <v>19.53</v>
      </c>
      <c r="E2813">
        <v>19.079999999999998</v>
      </c>
      <c r="F2813" t="s">
        <v>2618</v>
      </c>
      <c r="G2813">
        <v>-1.5900000000000001E-2</v>
      </c>
    </row>
    <row r="2814" spans="1:7" x14ac:dyDescent="0.25">
      <c r="A2814" s="3">
        <v>41688</v>
      </c>
      <c r="B2814">
        <v>19.5</v>
      </c>
      <c r="C2814">
        <v>19.5</v>
      </c>
      <c r="D2814">
        <v>19.690000000000001</v>
      </c>
      <c r="E2814">
        <v>19.489999999999998</v>
      </c>
      <c r="F2814" t="s">
        <v>2619</v>
      </c>
      <c r="G2814">
        <v>3.5999999999999999E-3</v>
      </c>
    </row>
    <row r="2815" spans="1:7" x14ac:dyDescent="0.25">
      <c r="A2815" s="3">
        <v>41684</v>
      </c>
      <c r="B2815">
        <v>19.43</v>
      </c>
      <c r="C2815">
        <v>19.37</v>
      </c>
      <c r="D2815">
        <v>19.5</v>
      </c>
      <c r="E2815">
        <v>19.329999999999998</v>
      </c>
      <c r="F2815" t="s">
        <v>2620</v>
      </c>
      <c r="G2815">
        <v>-5.0000000000000001E-4</v>
      </c>
    </row>
    <row r="2816" spans="1:7" x14ac:dyDescent="0.25">
      <c r="A2816" s="3">
        <v>41683</v>
      </c>
      <c r="B2816">
        <v>19.440000000000001</v>
      </c>
      <c r="C2816">
        <v>19.09</v>
      </c>
      <c r="D2816">
        <v>19.46</v>
      </c>
      <c r="E2816">
        <v>19.079999999999998</v>
      </c>
      <c r="F2816" t="s">
        <v>2621</v>
      </c>
      <c r="G2816">
        <v>1.5699999999999999E-2</v>
      </c>
    </row>
    <row r="2817" spans="1:7" x14ac:dyDescent="0.25">
      <c r="A2817" s="3">
        <v>41682</v>
      </c>
      <c r="B2817">
        <v>19.14</v>
      </c>
      <c r="C2817">
        <v>19.18</v>
      </c>
      <c r="D2817">
        <v>19.27</v>
      </c>
      <c r="E2817">
        <v>19.04</v>
      </c>
      <c r="F2817" t="s">
        <v>2622</v>
      </c>
      <c r="G2817">
        <v>0</v>
      </c>
    </row>
    <row r="2818" spans="1:7" x14ac:dyDescent="0.25">
      <c r="A2818" s="3">
        <v>41681</v>
      </c>
      <c r="B2818">
        <v>19.14</v>
      </c>
      <c r="C2818">
        <v>18.95</v>
      </c>
      <c r="D2818">
        <v>19.21</v>
      </c>
      <c r="E2818">
        <v>18.91</v>
      </c>
      <c r="F2818" t="s">
        <v>1686</v>
      </c>
      <c r="G2818">
        <v>1.32E-2</v>
      </c>
    </row>
    <row r="2819" spans="1:7" x14ac:dyDescent="0.25">
      <c r="A2819" s="3">
        <v>41680</v>
      </c>
      <c r="B2819">
        <v>18.89</v>
      </c>
      <c r="C2819">
        <v>18.52</v>
      </c>
      <c r="D2819">
        <v>19</v>
      </c>
      <c r="E2819">
        <v>18.5</v>
      </c>
      <c r="F2819" t="s">
        <v>2623</v>
      </c>
      <c r="G2819">
        <v>1.78E-2</v>
      </c>
    </row>
    <row r="2820" spans="1:7" x14ac:dyDescent="0.25">
      <c r="A2820" s="3">
        <v>41677</v>
      </c>
      <c r="B2820">
        <v>18.559999999999999</v>
      </c>
      <c r="C2820">
        <v>18.62</v>
      </c>
      <c r="D2820">
        <v>18.68</v>
      </c>
      <c r="E2820">
        <v>18.48</v>
      </c>
      <c r="F2820" t="s">
        <v>2624</v>
      </c>
      <c r="G2820">
        <v>1.4200000000000001E-2</v>
      </c>
    </row>
    <row r="2821" spans="1:7" x14ac:dyDescent="0.25">
      <c r="A2821" s="3">
        <v>41676</v>
      </c>
      <c r="B2821">
        <v>18.3</v>
      </c>
      <c r="C2821">
        <v>18.22</v>
      </c>
      <c r="D2821">
        <v>18.34</v>
      </c>
      <c r="E2821">
        <v>18.14</v>
      </c>
      <c r="F2821" t="s">
        <v>2625</v>
      </c>
      <c r="G2821">
        <v>-5.0000000000000001E-4</v>
      </c>
    </row>
    <row r="2822" spans="1:7" x14ac:dyDescent="0.25">
      <c r="A2822" s="3">
        <v>41675</v>
      </c>
      <c r="B2822">
        <v>18.309999999999999</v>
      </c>
      <c r="C2822">
        <v>18.09</v>
      </c>
      <c r="D2822">
        <v>18.399999999999999</v>
      </c>
      <c r="E2822">
        <v>18.079999999999998</v>
      </c>
      <c r="F2822" t="s">
        <v>2626</v>
      </c>
      <c r="G2822">
        <v>7.7000000000000002E-3</v>
      </c>
    </row>
    <row r="2823" spans="1:7" x14ac:dyDescent="0.25">
      <c r="A2823" s="3">
        <v>41674</v>
      </c>
      <c r="B2823">
        <v>18.170000000000002</v>
      </c>
      <c r="C2823">
        <v>18.07</v>
      </c>
      <c r="D2823">
        <v>18.190000000000001</v>
      </c>
      <c r="E2823">
        <v>17.96</v>
      </c>
      <c r="F2823" t="s">
        <v>2627</v>
      </c>
      <c r="G2823">
        <v>1.4500000000000001E-2</v>
      </c>
    </row>
    <row r="2824" spans="1:7" x14ac:dyDescent="0.25">
      <c r="A2824" s="3">
        <v>41673</v>
      </c>
      <c r="B2824">
        <v>17.91</v>
      </c>
      <c r="C2824">
        <v>17.95</v>
      </c>
      <c r="D2824">
        <v>18.13</v>
      </c>
      <c r="E2824">
        <v>17.829999999999998</v>
      </c>
      <c r="F2824" t="s">
        <v>2628</v>
      </c>
      <c r="G2824">
        <v>1.6999999999999999E-3</v>
      </c>
    </row>
    <row r="2825" spans="1:7" x14ac:dyDescent="0.25">
      <c r="A2825" s="3">
        <v>41670</v>
      </c>
      <c r="B2825">
        <v>17.88</v>
      </c>
      <c r="C2825">
        <v>17.68</v>
      </c>
      <c r="D2825">
        <v>17.91</v>
      </c>
      <c r="E2825">
        <v>17.63</v>
      </c>
      <c r="F2825" t="s">
        <v>2629</v>
      </c>
      <c r="G2825">
        <v>1.6999999999999999E-3</v>
      </c>
    </row>
    <row r="2826" spans="1:7" x14ac:dyDescent="0.25">
      <c r="A2826" s="3">
        <v>41669</v>
      </c>
      <c r="B2826">
        <v>17.850000000000001</v>
      </c>
      <c r="C2826">
        <v>17.95</v>
      </c>
      <c r="D2826">
        <v>18.09</v>
      </c>
      <c r="E2826">
        <v>17.739999999999998</v>
      </c>
      <c r="F2826" t="s">
        <v>2630</v>
      </c>
      <c r="G2826">
        <v>-1.6999999999999999E-3</v>
      </c>
    </row>
    <row r="2827" spans="1:7" x14ac:dyDescent="0.25">
      <c r="A2827" s="3">
        <v>41668</v>
      </c>
      <c r="B2827">
        <v>17.88</v>
      </c>
      <c r="C2827">
        <v>18</v>
      </c>
      <c r="D2827">
        <v>18.12</v>
      </c>
      <c r="E2827">
        <v>17.809999999999999</v>
      </c>
      <c r="F2827" t="s">
        <v>2631</v>
      </c>
      <c r="G2827">
        <v>-1.1599999999999999E-2</v>
      </c>
    </row>
    <row r="2828" spans="1:7" x14ac:dyDescent="0.25">
      <c r="A2828" s="3">
        <v>41667</v>
      </c>
      <c r="B2828">
        <v>18.09</v>
      </c>
      <c r="C2828">
        <v>18.170000000000002</v>
      </c>
      <c r="D2828">
        <v>18.39</v>
      </c>
      <c r="E2828">
        <v>17.93</v>
      </c>
      <c r="F2828" t="s">
        <v>2632</v>
      </c>
      <c r="G2828">
        <v>-7.9899999999999999E-2</v>
      </c>
    </row>
    <row r="2829" spans="1:7" x14ac:dyDescent="0.25">
      <c r="A2829" s="3">
        <v>41666</v>
      </c>
      <c r="B2829">
        <v>19.66</v>
      </c>
      <c r="C2829">
        <v>19.649999999999999</v>
      </c>
      <c r="D2829">
        <v>19.809999999999999</v>
      </c>
      <c r="E2829">
        <v>19.489999999999998</v>
      </c>
      <c r="F2829" t="s">
        <v>2633</v>
      </c>
      <c r="G2829">
        <v>8.2000000000000007E-3</v>
      </c>
    </row>
    <row r="2830" spans="1:7" x14ac:dyDescent="0.25">
      <c r="A2830" s="3">
        <v>41663</v>
      </c>
      <c r="B2830">
        <v>19.5</v>
      </c>
      <c r="C2830">
        <v>19.79</v>
      </c>
      <c r="D2830">
        <v>19.84</v>
      </c>
      <c r="E2830">
        <v>19.46</v>
      </c>
      <c r="F2830" t="s">
        <v>2634</v>
      </c>
      <c r="G2830">
        <v>-1.8100000000000002E-2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k X 2 X W m 6 I B X W k A A A A 9 g A A A B I A H A B D b 2 5 m a W c v U G F j a 2 F n Z S 5 4 b W w g o h g A K K A U A A A A A A A A A A A A A A A A A A A A A A A A A A A A h Y 9 N D o I w G E S v Q r q n f x p j S C k L t 5 K Y m B h d N q V C I 3 w Y W i x 3 c + G R v I I Y R d 2 5 n D d v M X O / 3 k Q 2 N H V 0 M Z 2 z L a S I Y Y o i A 7 o t L J Q p 6 v 0 x X q J M i o 3 S J 1 W a a J T B J Y M r U l R 5 f 0 4 I C S H g M M N t V x J O K S P 7 f L 3 V l W k U + s j 2 v x x b c F 6 B N k i K 3 W u M 5 J j N G V 5 Q j q k g E x S 5 h a / A x 7 3 P 9 g e K V V / 7 v j P S Q J w f B J m i I O 8 P 8 g F Q S w M E F A A C A A g A k X 2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9 l 1 r 6 S Q b M m g E A A H Y G A A A T A B w A R m 9 y b X V s Y X M v U 2 V j d G l v b j E u b S C i G A A o o B Q A A A A A A A A A A A A A A A A A A A A A A A A A A A D t U t F q 2 z A U f Q / k H y 4 q A w e E 1 4 Q 1 h R U / B G c j g 7 B l J O 1 L M 4 p q 3 y U C W S q 6 c r s S + u + 9 j s O i L o E 9 b E + l f r F 0 j n R 8 r s 8 h L I J 2 F u b t u 3 / R 7 X Q 7 t F Y e S x i N Z t O b i a b g v C 6 U u f l e u 4 A E G R g M 3 Q 7 w M 3 e 1 L 5 C R n O 7 T s S v q C m 1 I P m u D a e 5 s 4 A 0 l I v + 4 v C T 0 t E S k N S 7 H 7 s E a p 0 p a H t d P C 7 o X P X k 9 R q M r H d B n Q g o J u T N 1 Z S k b S v h k C 1 d q u 8 r 6 g 7 O B h O 2 1 e X g 0 m O 2 X 6 V d n 8 U d P t j 5 P x M y 7 i r k S J q h K N i P Y 9 E L d 8 s E d s 8 O T d i Q J 1 z t 8 Z M y c z S l P W f B 1 L J m v l V 2 x 4 u L x D v d y C 6 8 s / X S + a g 0 3 J C V H v i 8 3 G z F W A X m 0 w G c g 4 K / w J G E j I D e O 8 P 1 U U T j k r h r R 5 s 4 X G 4 Y f 0 k a 9 J b 7 d o T 0 8 P t G r 9 S E 6 d Q 8 v w K d e t 6 P t 0 b H i O p y I J j D Y B w b s X 4 n / 2 4 c / 5 f / S h v O o D c O z 0 9 P + a 6 l D y e t t W j P + F 7 9 R W 1 e 3 6 L d 4 H H g E x 4 l H c B R 5 h H K b 0 o N 6 t H P A O y Z m y L P b o F b Y N u 2 f i g L J o P d W l r e y N G V 5 B l B L A Q I t A B Q A A g A I A J F 9 l 1 p u i A V 1 p A A A A P Y A A A A S A A A A A A A A A A A A A A A A A A A A A A B D b 2 5 m a W c v U G F j a 2 F n Z S 5 4 b W x Q S w E C L Q A U A A I A C A C R f Z d a D 8 r p q 6 Q A A A D p A A A A E w A A A A A A A A A A A A A A A A D w A A A A W 0 N v b n R l b n R f V H l w Z X N d L n h t b F B L A Q I t A B Q A A g A I A J F 9 l 1 r 6 S Q b M m g E A A H Y G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i A A A A A A A A 2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0 h p c 3 R v c m l j Y W x f U X V v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d l M D d j Y j g t M z c z Y S 0 0 O D c 2 L W E 3 M G Q t M T l h M D k y N D U w Y m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N U M D c 6 M T U 6 M D A u N z U 1 N D Q w M F o i I C 8 + P E V u d H J 5 I F R 5 c G U 9 I k Z p b G x D b 2 x 1 b W 5 U e X B l c y I g V m F s d W U 9 I n N C Z 1 l E Q m d Z R y I g L z 4 8 R W 5 0 c n k g V H l w Z T 0 i R m l s b E N v b H V t b k 5 h b W V z I i B W Y W x 1 Z T 0 i c 1 s m c X V v d D t E Y X R l J n F 1 b 3 Q 7 L C Z x d W 9 0 O y B D b G 9 z Z S 9 M Y X N 0 J n F 1 b 3 Q 7 L C Z x d W 9 0 O y B W b 2 x 1 b W U m c X V v d D s s J n F 1 b 3 Q 7 I E 9 w Z W 4 m c X V v d D s s J n F 1 b 3 Q 7 I E h p Z 2 g m c X V v d D s s J n F 1 b 3 Q 7 I E x v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B U E x f S G l z d G 9 y a W N h b F 9 R d W 9 0 Z X M v Q X V 0 b 1 J l b W 9 2 Z W R D b 2 x 1 b W 5 z M S 5 7 R G F 0 Z S w w f S Z x d W 9 0 O y w m c X V v d D t T Z W N 0 a W 9 u M S 9 B Q V B M X 0 h p c 3 R v c m l j Y W x f U X V v d G V z L 0 F 1 d G 9 S Z W 1 v d m V k Q 2 9 s d W 1 u c z E u e y B D b G 9 z Z S 9 M Y X N 0 L D F 9 J n F 1 b 3 Q 7 L C Z x d W 9 0 O 1 N l Y 3 R p b 2 4 x L 0 F B U E x f S G l z d G 9 y a W N h b F 9 R d W 9 0 Z X M v Q X V 0 b 1 J l b W 9 2 Z W R D b 2 x 1 b W 5 z M S 5 7 I F Z v b H V t Z S w y f S Z x d W 9 0 O y w m c X V v d D t T Z W N 0 a W 9 u M S 9 B Q V B M X 0 h p c 3 R v c m l j Y W x f U X V v d G V z L 0 F 1 d G 9 S Z W 1 v d m V k Q 2 9 s d W 1 u c z E u e y B P c G V u L D N 9 J n F 1 b 3 Q 7 L C Z x d W 9 0 O 1 N l Y 3 R p b 2 4 x L 0 F B U E x f S G l z d G 9 y a W N h b F 9 R d W 9 0 Z X M v Q X V 0 b 1 J l b W 9 2 Z W R D b 2 x 1 b W 5 z M S 5 7 I E h p Z 2 g s N H 0 m c X V v d D s s J n F 1 b 3 Q 7 U 2 V j d G l v b j E v Q U F Q T F 9 I a X N 0 b 3 J p Y 2 F s X 1 F 1 b 3 R l c y 9 B d X R v U m V t b 3 Z l Z E N v b H V t b n M x L n s g T G 9 3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B U E x f S G l z d G 9 y a W N h b F 9 R d W 9 0 Z X M v Q X V 0 b 1 J l b W 9 2 Z W R D b 2 x 1 b W 5 z M S 5 7 R G F 0 Z S w w f S Z x d W 9 0 O y w m c X V v d D t T Z W N 0 a W 9 u M S 9 B Q V B M X 0 h p c 3 R v c m l j Y W x f U X V v d G V z L 0 F 1 d G 9 S Z W 1 v d m V k Q 2 9 s d W 1 u c z E u e y B D b G 9 z Z S 9 M Y X N 0 L D F 9 J n F 1 b 3 Q 7 L C Z x d W 9 0 O 1 N l Y 3 R p b 2 4 x L 0 F B U E x f S G l z d G 9 y a W N h b F 9 R d W 9 0 Z X M v Q X V 0 b 1 J l b W 9 2 Z W R D b 2 x 1 b W 5 z M S 5 7 I F Z v b H V t Z S w y f S Z x d W 9 0 O y w m c X V v d D t T Z W N 0 a W 9 u M S 9 B Q V B M X 0 h p c 3 R v c m l j Y W x f U X V v d G V z L 0 F 1 d G 9 S Z W 1 v d m V k Q 2 9 s d W 1 u c z E u e y B P c G V u L D N 9 J n F 1 b 3 Q 7 L C Z x d W 9 0 O 1 N l Y 3 R p b 2 4 x L 0 F B U E x f S G l z d G 9 y a W N h b F 9 R d W 9 0 Z X M v Q X V 0 b 1 J l b W 9 2 Z W R D b 2 x 1 b W 5 z M S 5 7 I E h p Z 2 g s N H 0 m c X V v d D s s J n F 1 b 3 Q 7 U 2 V j d G l v b j E v Q U F Q T F 9 I a X N 0 b 3 J p Y 2 F s X 1 F 1 b 3 R l c y 9 B d X R v U m V t b 3 Z l Z E N v b H V t b n M x L n s g T G 9 3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X 0 h p c 3 R v c m l j Y W x f U X V v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S G l z d G 9 y a W N h b F 9 R d W 9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9 I a X N 0 b 3 J p Y 2 F s X 1 F 1 b 3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w l M j B I a X N 0 b 3 J p Y 2 F s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5 M T k x Y 2 E y L T k 1 Z m Q t N G U x M y 0 5 M T N l L W Z h M 2 I 0 M T I 4 Y z U 4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z V D A 3 O j Q x O j A z L j A z M z A 5 M T B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U m c X V v d D s s J n F 1 b 3 Q 7 U H J p Y 2 U m c X V v d D s s J n F 1 b 3 Q 7 T 3 B l b i Z x d W 9 0 O y w m c X V v d D t I a W d o J n F 1 b 3 Q 7 L C Z x d W 9 0 O 0 x v d y Z x d W 9 0 O y w m c X V v d D t W b 2 w u J n F 1 b 3 Q 7 L C Z x d W 9 0 O 0 N o Y W 5 n Z S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C B I a X N 0 b 3 J p Y 2 F s I E R h d G E v Q X V 0 b 1 J l b W 9 2 Z W R D b 2 x 1 b W 5 z M S 5 7 R G F 0 Z S w w f S Z x d W 9 0 O y w m c X V v d D t T Z W N 0 a W 9 u M S 9 B Q V B M I E h p c 3 R v c m l j Y W w g R G F 0 Y S 9 B d X R v U m V t b 3 Z l Z E N v b H V t b n M x L n t Q c m l j Z S w x f S Z x d W 9 0 O y w m c X V v d D t T Z W N 0 a W 9 u M S 9 B Q V B M I E h p c 3 R v c m l j Y W w g R G F 0 Y S 9 B d X R v U m V t b 3 Z l Z E N v b H V t b n M x L n t P c G V u L D J 9 J n F 1 b 3 Q 7 L C Z x d W 9 0 O 1 N l Y 3 R p b 2 4 x L 0 F B U E w g S G l z d G 9 y a W N h b C B E Y X R h L 0 F 1 d G 9 S Z W 1 v d m V k Q 2 9 s d W 1 u c z E u e 0 h p Z 2 g s M 3 0 m c X V v d D s s J n F 1 b 3 Q 7 U 2 V j d G l v b j E v Q U F Q T C B I a X N 0 b 3 J p Y 2 F s I E R h d G E v Q X V 0 b 1 J l b W 9 2 Z W R D b 2 x 1 b W 5 z M S 5 7 T G 9 3 L D R 9 J n F 1 b 3 Q 7 L C Z x d W 9 0 O 1 N l Y 3 R p b 2 4 x L 0 F B U E w g S G l z d G 9 y a W N h b C B E Y X R h L 0 F 1 d G 9 S Z W 1 v d m V k Q 2 9 s d W 1 u c z E u e 1 Z v b C 4 s N X 0 m c X V v d D s s J n F 1 b 3 Q 7 U 2 V j d G l v b j E v Q U F Q T C B I a X N 0 b 3 J p Y 2 F s I E R h d G E v Q X V 0 b 1 J l b W 9 2 Z W R D b 2 x 1 b W 5 z M S 5 7 Q 2 h h b m d l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U F Q T C B I a X N 0 b 3 J p Y 2 F s I E R h d G E v Q X V 0 b 1 J l b W 9 2 Z W R D b 2 x 1 b W 5 z M S 5 7 R G F 0 Z S w w f S Z x d W 9 0 O y w m c X V v d D t T Z W N 0 a W 9 u M S 9 B Q V B M I E h p c 3 R v c m l j Y W w g R G F 0 Y S 9 B d X R v U m V t b 3 Z l Z E N v b H V t b n M x L n t Q c m l j Z S w x f S Z x d W 9 0 O y w m c X V v d D t T Z W N 0 a W 9 u M S 9 B Q V B M I E h p c 3 R v c m l j Y W w g R G F 0 Y S 9 B d X R v U m V t b 3 Z l Z E N v b H V t b n M x L n t P c G V u L D J 9 J n F 1 b 3 Q 7 L C Z x d W 9 0 O 1 N l Y 3 R p b 2 4 x L 0 F B U E w g S G l z d G 9 y a W N h b C B E Y X R h L 0 F 1 d G 9 S Z W 1 v d m V k Q 2 9 s d W 1 u c z E u e 0 h p Z 2 g s M 3 0 m c X V v d D s s J n F 1 b 3 Q 7 U 2 V j d G l v b j E v Q U F Q T C B I a X N 0 b 3 J p Y 2 F s I E R h d G E v Q X V 0 b 1 J l b W 9 2 Z W R D b 2 x 1 b W 5 z M S 5 7 T G 9 3 L D R 9 J n F 1 b 3 Q 7 L C Z x d W 9 0 O 1 N l Y 3 R p b 2 4 x L 0 F B U E w g S G l z d G 9 y a W N h b C B E Y X R h L 0 F 1 d G 9 S Z W 1 v d m V k Q 2 9 s d W 1 u c z E u e 1 Z v b C 4 s N X 0 m c X V v d D s s J n F 1 b 3 Q 7 U 2 V j d G l v b j E v Q U F Q T C B I a X N 0 b 3 J p Y 2 F s I E R h d G E v Q X V 0 b 1 J l b W 9 2 Z W R D b 2 x 1 b W 5 z M S 5 7 Q 2 h h b m d l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B U E w l M j B I a X N 0 b 3 J p Y 2 F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J T I w S G l z d G 9 y a W N h b C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C U y M E h p c 3 R v c m l j Y W w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C U y M E h p c 3 R v c m l j Y W w l M j B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J k M 2 V m M T Y t O D g 3 M y 0 0 O T Q 4 L W J m N D E t M j U z M z h j Z G F j N G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B U E x f S G l z d G 9 y a W N h b F 9 E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N U M D c 6 N D Q 6 M z Q u N D Y x O T Q 5 N 1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Z S Z x d W 9 0 O y w m c X V v d D t Q c m l j Z S Z x d W 9 0 O y w m c X V v d D t P c G V u J n F 1 b 3 Q 7 L C Z x d W 9 0 O 0 h p Z 2 g m c X V v d D s s J n F 1 b 3 Q 7 T G 9 3 J n F 1 b 3 Q 7 L C Z x d W 9 0 O 1 Z v b C 4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V B M I E h p c 3 R v c m l j Y W w g R G F 0 Y S A o M i k v Q X V 0 b 1 J l b W 9 2 Z W R D b 2 x 1 b W 5 z M S 5 7 R G F 0 Z S w w f S Z x d W 9 0 O y w m c X V v d D t T Z W N 0 a W 9 u M S 9 B Q V B M I E h p c 3 R v c m l j Y W w g R G F 0 Y S A o M i k v Q X V 0 b 1 J l b W 9 2 Z W R D b 2 x 1 b W 5 z M S 5 7 U H J p Y 2 U s M X 0 m c X V v d D s s J n F 1 b 3 Q 7 U 2 V j d G l v b j E v Q U F Q T C B I a X N 0 b 3 J p Y 2 F s I E R h d G E g K D I p L 0 F 1 d G 9 S Z W 1 v d m V k Q 2 9 s d W 1 u c z E u e 0 9 w Z W 4 s M n 0 m c X V v d D s s J n F 1 b 3 Q 7 U 2 V j d G l v b j E v Q U F Q T C B I a X N 0 b 3 J p Y 2 F s I E R h d G E g K D I p L 0 F 1 d G 9 S Z W 1 v d m V k Q 2 9 s d W 1 u c z E u e 0 h p Z 2 g s M 3 0 m c X V v d D s s J n F 1 b 3 Q 7 U 2 V j d G l v b j E v Q U F Q T C B I a X N 0 b 3 J p Y 2 F s I E R h d G E g K D I p L 0 F 1 d G 9 S Z W 1 v d m V k Q 2 9 s d W 1 u c z E u e 0 x v d y w 0 f S Z x d W 9 0 O y w m c X V v d D t T Z W N 0 a W 9 u M S 9 B Q V B M I E h p c 3 R v c m l j Y W w g R G F 0 Y S A o M i k v Q X V 0 b 1 J l b W 9 2 Z W R D b 2 x 1 b W 5 z M S 5 7 V m 9 s L i w 1 f S Z x d W 9 0 O y w m c X V v d D t T Z W N 0 a W 9 u M S 9 B Q V B M I E h p c 3 R v c m l j Y W w g R G F 0 Y S A o M i k v Q X V 0 b 1 J l b W 9 2 Z W R D b 2 x 1 b W 5 z M S 5 7 Q 2 h h b m d l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U F Q T C B I a X N 0 b 3 J p Y 2 F s I E R h d G E g K D I p L 0 F 1 d G 9 S Z W 1 v d m V k Q 2 9 s d W 1 u c z E u e 0 R h d G U s M H 0 m c X V v d D s s J n F 1 b 3 Q 7 U 2 V j d G l v b j E v Q U F Q T C B I a X N 0 b 3 J p Y 2 F s I E R h d G E g K D I p L 0 F 1 d G 9 S Z W 1 v d m V k Q 2 9 s d W 1 u c z E u e 1 B y a W N l L D F 9 J n F 1 b 3 Q 7 L C Z x d W 9 0 O 1 N l Y 3 R p b 2 4 x L 0 F B U E w g S G l z d G 9 y a W N h b C B E Y X R h I C g y K S 9 B d X R v U m V t b 3 Z l Z E N v b H V t b n M x L n t P c G V u L D J 9 J n F 1 b 3 Q 7 L C Z x d W 9 0 O 1 N l Y 3 R p b 2 4 x L 0 F B U E w g S G l z d G 9 y a W N h b C B E Y X R h I C g y K S 9 B d X R v U m V t b 3 Z l Z E N v b H V t b n M x L n t I a W d o L D N 9 J n F 1 b 3 Q 7 L C Z x d W 9 0 O 1 N l Y 3 R p b 2 4 x L 0 F B U E w g S G l z d G 9 y a W N h b C B E Y X R h I C g y K S 9 B d X R v U m V t b 3 Z l Z E N v b H V t b n M x L n t M b 3 c s N H 0 m c X V v d D s s J n F 1 b 3 Q 7 U 2 V j d G l v b j E v Q U F Q T C B I a X N 0 b 3 J p Y 2 F s I E R h d G E g K D I p L 0 F 1 d G 9 S Z W 1 v d m V k Q 2 9 s d W 1 u c z E u e 1 Z v b C 4 s N X 0 m c X V v d D s s J n F 1 b 3 Q 7 U 2 V j d G l v b j E v Q U F Q T C B I a X N 0 b 3 J p Y 2 F s I E R h d G E g K D I p L 0 F 1 d G 9 S Z W 1 v d m V k Q 2 9 s d W 1 u c z E u e 0 N o Y W 5 n Z S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J T I w S G l z d G 9 y a W N h b C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C U y M E h p c 3 R v c m l j Y W w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w l M j B I a X N 0 b 3 J p Y 2 F s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j Y 8 k G H b f S b D X Z b f N Q p D G A A A A A A I A A A A A A B B m A A A A A Q A A I A A A A E a Q M c Q J + X 7 V Z t O E o Y K S O O g + p F P + j 1 8 k 1 v e 6 i H i 7 j 4 p t A A A A A A 6 A A A A A A g A A I A A A A G u R t c 5 h 9 i 0 w s q e q i c c t O l 6 J 0 Y B P l + 9 4 P 8 7 j e J C 8 1 y y t U A A A A N x u c f A H o d 7 W + + + m e b A J L 7 + J F F r g R x n / Q r u 4 2 k a Z Y R 5 / 8 t 7 g E e 6 H U I m 7 S H j c 4 I 3 k Q Z W y W 3 4 1 O m m a V K A o m z v y a Y 3 X + 5 F A m W i M q 3 G e 3 4 m o c Z a Y Q A A A A I f S r K g x 7 T H z r / C y 2 D Q V K A c p b M L 1 U F C O / H u p U l f 4 Y 0 A A D U 8 0 w U z A S G 6 b M N p X R m 5 a j z K e n Q / A f T 2 6 H C A I R N b n s 4 w = < / D a t a M a s h u p > 
</file>

<file path=customXml/itemProps1.xml><?xml version="1.0" encoding="utf-8"?>
<ds:datastoreItem xmlns:ds="http://schemas.openxmlformats.org/officeDocument/2006/customXml" ds:itemID="{5C998BAA-1630-4FA0-912E-F4000A13A7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Earnings</vt:lpstr>
      <vt:lpstr>AAPL 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EE SHEN</dc:creator>
  <cp:lastModifiedBy>WONG EE SHEN</cp:lastModifiedBy>
  <dcterms:created xsi:type="dcterms:W3CDTF">2025-04-23T06:50:22Z</dcterms:created>
  <dcterms:modified xsi:type="dcterms:W3CDTF">2025-04-26T08:25:55Z</dcterms:modified>
</cp:coreProperties>
</file>