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uk\Downloads\"/>
    </mc:Choice>
  </mc:AlternateContent>
  <xr:revisionPtr revIDLastSave="0" documentId="8_{764EEC4F-1650-44A2-9925-9CB7813097FF}" xr6:coauthVersionLast="47" xr6:coauthVersionMax="47" xr10:uidLastSave="{00000000-0000-0000-0000-000000000000}"/>
  <bookViews>
    <workbookView xWindow="-98" yWindow="-98" windowWidth="21795" windowHeight="12975" firstSheet="1" activeTab="1" xr2:uid="{00000000-000D-0000-FFFF-FFFF00000000}"/>
  </bookViews>
  <sheets>
    <sheet name="AvgSalary" sheetId="2" r:id="rId1"/>
    <sheet name="GenderCount" sheetId="3" r:id="rId2"/>
    <sheet name="AvgPerformance" sheetId="4" r:id="rId3"/>
    <sheet name="LowPerformance" sheetId="5" r:id="rId4"/>
    <sheet name="Summary" sheetId="6" r:id="rId5"/>
    <sheet name="Data" sheetId="1" r:id="rId6"/>
  </sheets>
  <calcPr calcId="191029"/>
  <pivotCaches>
    <pivotCache cacheId="7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<sst xmlns="http://schemas.openxmlformats.org/spreadsheetml/2006/main" count="305" uniqueCount="181">
  <si>
    <t>EmployeeID</t>
  </si>
  <si>
    <t>Name</t>
  </si>
  <si>
    <t>Gender</t>
  </si>
  <si>
    <t>Department</t>
  </si>
  <si>
    <t>Salary</t>
  </si>
  <si>
    <t>JoinDate</t>
  </si>
  <si>
    <t>PerformanceRating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</si>
  <si>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</si>
  <si>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</si>
  <si>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</si>
  <si>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</si>
  <si>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</si>
  <si>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</si>
  <si>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</si>
  <si>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</si>
  <si>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</si>
  <si>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</si>
  <si>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</si>
  <si>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</si>
  <si>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</si>
  <si>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</si>
  <si>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</si>
  <si>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</si>
  <si>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</si>
  <si>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</si>
  <si>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</si>
  <si>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</si>
  <si>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</si>
  <si>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</si>
  <si>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</si>
  <si>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</si>
  <si>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</si>
  <si>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</si>
  <si>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</si>
  <si>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</si>
  <si>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</si>
  <si>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</si>
  <si>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</si>
  <si>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</si>
  <si>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</si>
  <si>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</si>
  <si>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</si>
  <si>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</si>
  <si>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</si>
  <si>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</si>
  <si>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</si>
  <si>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</si>
  <si>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</si>
  <si>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</si>
  <si>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</si>
  <si>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</si>
  <si>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</si>
  <si>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</si>
  <si>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</si>
  <si>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</si>
  <si>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</si>
  <si>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</si>
  <si>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Dr. Lisa Rogers</t>
  </si>
  <si>
    <t>Nichole Peterson</t>
  </si>
  <si>
    <t>Paul Blair</t>
  </si>
  <si>
    <t>Michelle Thomas</t>
  </si>
  <si>
    <t>Jessica Berg</t>
  </si>
  <si>
    <t>Hannah Reed</t>
  </si>
  <si>
    <t>Lisa Allen</t>
  </si>
  <si>
    <t>Crystal Harper</t>
  </si>
  <si>
    <t>Sharon Anthony</t>
  </si>
  <si>
    <t>Jake Martinez</t>
  </si>
  <si>
    <t>Jimmy Rodriguez</t>
  </si>
  <si>
    <t>John Ramirez</t>
  </si>
  <si>
    <t>Louis Hicks</t>
  </si>
  <si>
    <t>Sheila Winters</t>
  </si>
  <si>
    <t>Richard Santos</t>
  </si>
  <si>
    <t>Jeremy Holder</t>
  </si>
  <si>
    <t>Kayla Larson</t>
  </si>
  <si>
    <t>Roger Dennis</t>
  </si>
  <si>
    <t>Phillip King</t>
  </si>
  <si>
    <t>Amanda George</t>
  </si>
  <si>
    <t>Kevin Morgan</t>
  </si>
  <si>
    <t>Kathleen Petersen</t>
  </si>
  <si>
    <t>Billy Davis</t>
  </si>
  <si>
    <t>Shannon Butler</t>
  </si>
  <si>
    <t>Ashley Heath</t>
  </si>
  <si>
    <t>Robert Holmes</t>
  </si>
  <si>
    <t>Matthew Davis</t>
  </si>
  <si>
    <t>Melissa Chang</t>
  </si>
  <si>
    <t>Chelsea Shepherd</t>
  </si>
  <si>
    <t>John Carroll</t>
  </si>
  <si>
    <t>Kerri Pena</t>
  </si>
  <si>
    <t>David Lynch</t>
  </si>
  <si>
    <t>Laura Chapman</t>
  </si>
  <si>
    <t>Kathy Coleman</t>
  </si>
  <si>
    <t>Benjamin Smith</t>
  </si>
  <si>
    <t>Jackson Patel</t>
  </si>
  <si>
    <t>Cody Jacobs</t>
  </si>
  <si>
    <t>David Donovan</t>
  </si>
  <si>
    <t>Tiffany Salas</t>
  </si>
  <si>
    <t>Kevin Arnold</t>
  </si>
  <si>
    <t>Alison Smith</t>
  </si>
  <si>
    <t>Teresa Perez</t>
  </si>
  <si>
    <t>Stephen Rodriguez</t>
  </si>
  <si>
    <t>Dr. Eric Anderson</t>
  </si>
  <si>
    <t>Richard Farmer</t>
  </si>
  <si>
    <t>Jessica Simpson</t>
  </si>
  <si>
    <t>Ashley Roberts</t>
  </si>
  <si>
    <t>Anthony Johns DVM</t>
  </si>
  <si>
    <t>Laura Ellis</t>
  </si>
  <si>
    <t>Danielle George</t>
  </si>
  <si>
    <t>Male</t>
  </si>
  <si>
    <t>Female</t>
  </si>
  <si>
    <t>Other</t>
  </si>
  <si>
    <t>Marketing</t>
  </si>
  <si>
    <t>Finance</t>
  </si>
  <si>
    <t>Sales</t>
  </si>
  <si>
    <t>IT</t>
  </si>
  <si>
    <t>HR</t>
  </si>
  <si>
    <t>13-11-2021</t>
  </si>
  <si>
    <t>02-07-2015</t>
  </si>
  <si>
    <t>04-05-2023</t>
  </si>
  <si>
    <t>18-11-2019</t>
  </si>
  <si>
    <t>30-11-2019</t>
  </si>
  <si>
    <t>07-08-2017</t>
  </si>
  <si>
    <t>28-09-2015</t>
  </si>
  <si>
    <t>19-02-2018</t>
  </si>
  <si>
    <t>18-02-2023</t>
  </si>
  <si>
    <t>15-07-2017</t>
  </si>
  <si>
    <t>29-04-2018</t>
  </si>
  <si>
    <t>16-05-2022</t>
  </si>
  <si>
    <t>04-12-2022</t>
  </si>
  <si>
    <t>07-01-2023</t>
  </si>
  <si>
    <t>10-04-2023</t>
  </si>
  <si>
    <t>20-11-2019</t>
  </si>
  <si>
    <t>03-09-2021</t>
  </si>
  <si>
    <t>17-04-2019</t>
  </si>
  <si>
    <t>14-09-2021</t>
  </si>
  <si>
    <t>05-11-2016</t>
  </si>
  <si>
    <t>10-07-2017</t>
  </si>
  <si>
    <t>19-10-2019</t>
  </si>
  <si>
    <t>19-02-2022</t>
  </si>
  <si>
    <t>31-10-2022</t>
  </si>
  <si>
    <t>12-08-2015</t>
  </si>
  <si>
    <t>24-08-2018</t>
  </si>
  <si>
    <t>16-01-2017</t>
  </si>
  <si>
    <t>11-02-2017</t>
  </si>
  <si>
    <t>09-03-2016</t>
  </si>
  <si>
    <t>20-04-2022</t>
  </si>
  <si>
    <t>05-06-2020</t>
  </si>
  <si>
    <t>03-11-2021</t>
  </si>
  <si>
    <t>22-08-2022</t>
  </si>
  <si>
    <t>24-10-2021</t>
  </si>
  <si>
    <t>01-06-2020</t>
  </si>
  <si>
    <t>05-02-2022</t>
  </si>
  <si>
    <t>18-12-2022</t>
  </si>
  <si>
    <t>31-03-2021</t>
  </si>
  <si>
    <t>17-07-2018</t>
  </si>
  <si>
    <t>28-07-2021</t>
  </si>
  <si>
    <t>13-04-2019</t>
  </si>
  <si>
    <t>17-10-2020</t>
  </si>
  <si>
    <t>01-08-2018</t>
  </si>
  <si>
    <t>31-12-2021</t>
  </si>
  <si>
    <t>05-09-2017</t>
  </si>
  <si>
    <t>06-11-2022</t>
  </si>
  <si>
    <t>06-01-2020</t>
  </si>
  <si>
    <t>22-05-2022</t>
  </si>
  <si>
    <t>01-07-2022</t>
  </si>
  <si>
    <t>29-09-2018</t>
  </si>
  <si>
    <t>Row Labels</t>
  </si>
  <si>
    <t>Grand Total</t>
  </si>
  <si>
    <t>Average of Salary</t>
  </si>
  <si>
    <t>Column Labels</t>
  </si>
  <si>
    <t>Count of EmployeeID</t>
  </si>
  <si>
    <t>Average of PerformanceRating</t>
  </si>
  <si>
    <t>Salary Status</t>
  </si>
  <si>
    <t>Count of Name</t>
  </si>
  <si>
    <t>Low</t>
  </si>
  <si>
    <t>Total Employees</t>
  </si>
  <si>
    <t>Average Salary</t>
  </si>
  <si>
    <t>Median Salary</t>
  </si>
  <si>
    <t>Average Tenure</t>
  </si>
  <si>
    <t>Low Performers (&lt;=2)</t>
  </si>
  <si>
    <t xml:space="preserve">    value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</si>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</sst>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u patel" refreshedDate="45839.94224502315" createdVersion="8" refreshedVersion="8" minRefreshableVersion="3" recordCount="50" xr:uid="{B89034A2-1F57-4998-9304-9EA588DD6336}">
  <cacheSource type="worksheet">
    <worksheetSource ref="A1:G51" sheet="Data"/>
  </cacheSource>
  <cacheFields count="7">
    <cacheField name="EmployeeID" numFmtId="0">
      <sharedItems/>
    </cacheField>
    <cacheField name="Name" numFmtId="0">
      <sharedItems/>
    </cacheField>
    <cacheField name="Gender" numFmtId="0">
      <sharedItems count="3">
        <s v="Male"/>
        <s v="Female"/>
        <s v="Other"/>
      </sharedItems>
    </cacheField>
    <cacheField name="Department" numFmtId="0">
      <sharedItems count="5">
        <s v="Marketing"/>
        <s v="Finance"/>
        <s v="Sales"/>
        <s v="IT"/>
        <s v="HR"/>
      </sharedItems>
    </cacheField>
    <cacheField name="Salary" numFmtId="0">
      <sharedItems containsSemiMixedTypes="0" containsString="0" containsNumber="1" minValue="30169.85" maxValue="118604.45"/>
    </cacheField>
    <cacheField name="JoinDate" numFmtId="0">
      <sharedItems/>
    </cacheField>
    <cacheField name="PerformanceRating" numFmtId="0">
      <sharedItems containsSemiMixedTypes="0" containsString="0" containsNumber="1" containsInteger="1" minValue="1" maxValue="5" count="5">
        <n v="4"/>
        <n v="5"/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u patel" refreshedDate="45839.951540509261" createdVersion="8" refreshedVersion="8" minRefreshableVersion="3" recordCount="50" xr:uid="{155D03F5-83F8-4B16-AEDE-8000656D7920}">
  <cacheSource type="worksheet">
    <worksheetSource ref="A1:H51" sheet="Data"/>
  </cacheSource>
  <cacheFields count="8">
    <cacheField name="Employee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 count="5">
        <s v="Marketing"/>
        <s v="Finance"/>
        <s v="Sales"/>
        <s v="IT"/>
        <s v="HR"/>
      </sharedItems>
    </cacheField>
    <cacheField name="Salary" numFmtId="0">
      <sharedItems containsSemiMixedTypes="0" containsString="0" containsNumber="1" minValue="30169.85" maxValue="118604.45"/>
    </cacheField>
    <cacheField name="JoinDate" numFmtId="0">
      <sharedItems/>
    </cacheField>
    <cacheField name="PerformanceRating" numFmtId="0">
      <sharedItems containsSemiMixedTypes="0" containsString="0" containsNumber="1" containsInteger="1" minValue="1" maxValue="5"/>
    </cacheField>
    <cacheField name="Salary Status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E001"/>
    <s v="Dr. Lisa Rogers"/>
    <x v="0"/>
    <x v="0"/>
    <n v="108988.18"/>
    <s v="13-11-2021"/>
    <x v="0"/>
  </r>
  <r>
    <s v="E002"/>
    <s v="Nichole Peterson"/>
    <x v="1"/>
    <x v="1"/>
    <n v="31002.41"/>
    <s v="02-07-2015"/>
    <x v="1"/>
  </r>
  <r>
    <s v="E003"/>
    <s v="Paul Blair"/>
    <x v="1"/>
    <x v="2"/>
    <n v="73663.33"/>
    <s v="04-05-2023"/>
    <x v="2"/>
  </r>
  <r>
    <s v="E004"/>
    <s v="Michelle Thomas"/>
    <x v="2"/>
    <x v="0"/>
    <n v="84044.55"/>
    <s v="18-11-2019"/>
    <x v="2"/>
  </r>
  <r>
    <s v="E005"/>
    <s v="Jessica Berg"/>
    <x v="1"/>
    <x v="0"/>
    <n v="92527.679999999993"/>
    <s v="30-11-2019"/>
    <x v="3"/>
  </r>
  <r>
    <s v="E006"/>
    <s v="Hannah Reed"/>
    <x v="0"/>
    <x v="3"/>
    <n v="95398.62"/>
    <s v="07-08-2017"/>
    <x v="1"/>
  </r>
  <r>
    <s v="E007"/>
    <s v="Lisa Allen"/>
    <x v="0"/>
    <x v="3"/>
    <n v="66718.87"/>
    <s v="28-09-2015"/>
    <x v="1"/>
  </r>
  <r>
    <s v="E008"/>
    <s v="Crystal Harper"/>
    <x v="1"/>
    <x v="4"/>
    <n v="109894.5"/>
    <s v="19-02-2018"/>
    <x v="0"/>
  </r>
  <r>
    <s v="E009"/>
    <s v="Sharon Anthony"/>
    <x v="0"/>
    <x v="1"/>
    <n v="31208.47"/>
    <s v="18-02-2023"/>
    <x v="3"/>
  </r>
  <r>
    <s v="E010"/>
    <s v="Jake Martinez"/>
    <x v="0"/>
    <x v="0"/>
    <n v="56227.01"/>
    <s v="15-07-2017"/>
    <x v="1"/>
  </r>
  <r>
    <s v="E011"/>
    <s v="Jimmy Rodriguez"/>
    <x v="0"/>
    <x v="1"/>
    <n v="69581.919999999998"/>
    <s v="29-04-2018"/>
    <x v="3"/>
  </r>
  <r>
    <s v="E012"/>
    <s v="John Ramirez"/>
    <x v="1"/>
    <x v="3"/>
    <n v="59702.21"/>
    <s v="16-05-2022"/>
    <x v="0"/>
  </r>
  <r>
    <s v="E013"/>
    <s v="Louis Hicks"/>
    <x v="0"/>
    <x v="2"/>
    <n v="118091.53"/>
    <s v="04-12-2022"/>
    <x v="4"/>
  </r>
  <r>
    <s v="E014"/>
    <s v="Sheila Winters"/>
    <x v="1"/>
    <x v="2"/>
    <n v="99976.18"/>
    <s v="07-01-2023"/>
    <x v="4"/>
  </r>
  <r>
    <s v="E015"/>
    <s v="Richard Santos"/>
    <x v="1"/>
    <x v="4"/>
    <n v="94509.68"/>
    <s v="10-04-2023"/>
    <x v="4"/>
  </r>
  <r>
    <s v="E016"/>
    <s v="Jeremy Holder"/>
    <x v="1"/>
    <x v="4"/>
    <n v="111752.13"/>
    <s v="20-11-2019"/>
    <x v="0"/>
  </r>
  <r>
    <s v="E017"/>
    <s v="Kayla Larson"/>
    <x v="2"/>
    <x v="0"/>
    <n v="67068.88"/>
    <s v="03-09-2021"/>
    <x v="1"/>
  </r>
  <r>
    <s v="E018"/>
    <s v="Roger Dennis"/>
    <x v="1"/>
    <x v="3"/>
    <n v="115486.28"/>
    <s v="17-04-2019"/>
    <x v="4"/>
  </r>
  <r>
    <s v="E019"/>
    <s v="Phillip King"/>
    <x v="0"/>
    <x v="0"/>
    <n v="111806.77"/>
    <s v="14-09-2021"/>
    <x v="1"/>
  </r>
  <r>
    <s v="E020"/>
    <s v="Amanda George"/>
    <x v="0"/>
    <x v="0"/>
    <n v="115432.99"/>
    <s v="05-11-2016"/>
    <x v="3"/>
  </r>
  <r>
    <s v="E021"/>
    <s v="Kevin Morgan"/>
    <x v="1"/>
    <x v="3"/>
    <n v="76185.429999999993"/>
    <s v="10-07-2017"/>
    <x v="3"/>
  </r>
  <r>
    <s v="E022"/>
    <s v="Kathleen Petersen"/>
    <x v="1"/>
    <x v="2"/>
    <n v="31481.45"/>
    <s v="19-10-2019"/>
    <x v="1"/>
  </r>
  <r>
    <s v="E023"/>
    <s v="Billy Davis"/>
    <x v="1"/>
    <x v="0"/>
    <n v="84016.24"/>
    <s v="19-02-2022"/>
    <x v="3"/>
  </r>
  <r>
    <s v="E024"/>
    <s v="Shannon Butler"/>
    <x v="1"/>
    <x v="2"/>
    <n v="57823.91"/>
    <s v="31-10-2022"/>
    <x v="1"/>
  </r>
  <r>
    <s v="E025"/>
    <s v="Ashley Heath"/>
    <x v="0"/>
    <x v="1"/>
    <n v="38102.06"/>
    <s v="12-08-2015"/>
    <x v="2"/>
  </r>
  <r>
    <s v="E026"/>
    <s v="Robert Holmes"/>
    <x v="1"/>
    <x v="3"/>
    <n v="79917.41"/>
    <s v="24-08-2018"/>
    <x v="1"/>
  </r>
  <r>
    <s v="E027"/>
    <s v="Matthew Davis"/>
    <x v="0"/>
    <x v="0"/>
    <n v="74667.929999999993"/>
    <s v="16-01-2017"/>
    <x v="2"/>
  </r>
  <r>
    <s v="E028"/>
    <s v="Melissa Chang"/>
    <x v="0"/>
    <x v="1"/>
    <n v="118604.45"/>
    <s v="11-02-2017"/>
    <x v="2"/>
  </r>
  <r>
    <s v="E029"/>
    <s v="Chelsea Shepherd"/>
    <x v="1"/>
    <x v="1"/>
    <n v="46971.69"/>
    <s v="09-03-2016"/>
    <x v="2"/>
  </r>
  <r>
    <s v="E030"/>
    <s v="John Carroll"/>
    <x v="2"/>
    <x v="3"/>
    <n v="49346.99"/>
    <s v="20-04-2022"/>
    <x v="4"/>
  </r>
  <r>
    <s v="E031"/>
    <s v="Kerri Pena"/>
    <x v="1"/>
    <x v="2"/>
    <n v="52484.69"/>
    <s v="05-06-2020"/>
    <x v="3"/>
  </r>
  <r>
    <s v="E032"/>
    <s v="David Lynch"/>
    <x v="1"/>
    <x v="2"/>
    <n v="72882.78"/>
    <s v="03-11-2021"/>
    <x v="4"/>
  </r>
  <r>
    <s v="E033"/>
    <s v="Laura Chapman"/>
    <x v="0"/>
    <x v="1"/>
    <n v="111711.42"/>
    <s v="22-08-2022"/>
    <x v="3"/>
  </r>
  <r>
    <s v="E034"/>
    <s v="Kathy Coleman"/>
    <x v="2"/>
    <x v="2"/>
    <n v="37302.47"/>
    <s v="24-10-2021"/>
    <x v="1"/>
  </r>
  <r>
    <s v="E035"/>
    <s v="Benjamin Smith"/>
    <x v="1"/>
    <x v="1"/>
    <n v="74663.33"/>
    <s v="01-06-2020"/>
    <x v="0"/>
  </r>
  <r>
    <s v="E036"/>
    <s v="Jackson Patel"/>
    <x v="2"/>
    <x v="1"/>
    <n v="72049.84"/>
    <s v="05-02-2022"/>
    <x v="2"/>
  </r>
  <r>
    <s v="E037"/>
    <s v="Cody Jacobs"/>
    <x v="2"/>
    <x v="4"/>
    <n v="34198.910000000003"/>
    <s v="18-12-2022"/>
    <x v="3"/>
  </r>
  <r>
    <s v="E038"/>
    <s v="David Donovan"/>
    <x v="0"/>
    <x v="1"/>
    <n v="69371.47"/>
    <s v="31-03-2021"/>
    <x v="4"/>
  </r>
  <r>
    <s v="E039"/>
    <s v="Tiffany Salas"/>
    <x v="0"/>
    <x v="2"/>
    <n v="81455.58"/>
    <s v="17-07-2018"/>
    <x v="4"/>
  </r>
  <r>
    <s v="E040"/>
    <s v="Kevin Arnold"/>
    <x v="2"/>
    <x v="1"/>
    <n v="115623.96"/>
    <s v="28-07-2021"/>
    <x v="3"/>
  </r>
  <r>
    <s v="E041"/>
    <s v="Alison Smith"/>
    <x v="0"/>
    <x v="2"/>
    <n v="116661.07"/>
    <s v="13-04-2019"/>
    <x v="4"/>
  </r>
  <r>
    <s v="E042"/>
    <s v="Teresa Perez"/>
    <x v="2"/>
    <x v="2"/>
    <n v="53836.58"/>
    <s v="17-10-2020"/>
    <x v="2"/>
  </r>
  <r>
    <s v="E043"/>
    <s v="Stephen Rodriguez"/>
    <x v="2"/>
    <x v="0"/>
    <n v="31704.57"/>
    <s v="01-08-2018"/>
    <x v="0"/>
  </r>
  <r>
    <s v="E044"/>
    <s v="Dr. Eric Anderson"/>
    <x v="1"/>
    <x v="4"/>
    <n v="99614.18"/>
    <s v="31-12-2021"/>
    <x v="0"/>
  </r>
  <r>
    <s v="E045"/>
    <s v="Richard Farmer"/>
    <x v="1"/>
    <x v="4"/>
    <n v="78041.27"/>
    <s v="05-09-2017"/>
    <x v="3"/>
  </r>
  <r>
    <s v="E046"/>
    <s v="Jessica Simpson"/>
    <x v="2"/>
    <x v="0"/>
    <n v="92032.36"/>
    <s v="06-11-2022"/>
    <x v="3"/>
  </r>
  <r>
    <s v="E047"/>
    <s v="Ashley Roberts"/>
    <x v="1"/>
    <x v="0"/>
    <n v="39129.79"/>
    <s v="06-01-2020"/>
    <x v="2"/>
  </r>
  <r>
    <s v="E048"/>
    <s v="Anthony Johns DVM"/>
    <x v="1"/>
    <x v="1"/>
    <n v="34766.629999999997"/>
    <s v="22-05-2022"/>
    <x v="4"/>
  </r>
  <r>
    <s v="E049"/>
    <s v="Laura Ellis"/>
    <x v="0"/>
    <x v="4"/>
    <n v="30169.85"/>
    <s v="01-07-2022"/>
    <x v="4"/>
  </r>
  <r>
    <s v="E050"/>
    <s v="Danielle George"/>
    <x v="1"/>
    <x v="2"/>
    <n v="38314.97"/>
    <s v="29-09-201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E001"/>
    <s v="Dr. Lisa Rogers"/>
    <s v="Male"/>
    <x v="0"/>
    <n v="108988.18"/>
    <s v="13-11-2021"/>
    <n v="4"/>
    <x v="0"/>
  </r>
  <r>
    <s v="E002"/>
    <s v="Nichole Peterson"/>
    <s v="Female"/>
    <x v="1"/>
    <n v="31002.41"/>
    <s v="02-07-2015"/>
    <n v="5"/>
    <x v="0"/>
  </r>
  <r>
    <s v="E003"/>
    <s v="Paul Blair"/>
    <s v="Female"/>
    <x v="2"/>
    <n v="73663.33"/>
    <s v="04-05-2023"/>
    <n v="1"/>
    <x v="1"/>
  </r>
  <r>
    <s v="E004"/>
    <s v="Michelle Thomas"/>
    <s v="Other"/>
    <x v="0"/>
    <n v="84044.55"/>
    <s v="18-11-2019"/>
    <n v="1"/>
    <x v="1"/>
  </r>
  <r>
    <s v="E005"/>
    <s v="Jessica Berg"/>
    <s v="Female"/>
    <x v="0"/>
    <n v="92527.679999999993"/>
    <s v="30-11-2019"/>
    <n v="3"/>
    <x v="0"/>
  </r>
  <r>
    <s v="E006"/>
    <s v="Hannah Reed"/>
    <s v="Male"/>
    <x v="3"/>
    <n v="95398.62"/>
    <s v="07-08-2017"/>
    <n v="5"/>
    <x v="0"/>
  </r>
  <r>
    <s v="E007"/>
    <s v="Lisa Allen"/>
    <s v="Male"/>
    <x v="3"/>
    <n v="66718.87"/>
    <s v="28-09-2015"/>
    <n v="5"/>
    <x v="0"/>
  </r>
  <r>
    <s v="E008"/>
    <s v="Crystal Harper"/>
    <s v="Female"/>
    <x v="4"/>
    <n v="109894.5"/>
    <s v="19-02-2018"/>
    <n v="4"/>
    <x v="0"/>
  </r>
  <r>
    <s v="E009"/>
    <s v="Sharon Anthony"/>
    <s v="Male"/>
    <x v="1"/>
    <n v="31208.47"/>
    <s v="18-02-2023"/>
    <n v="3"/>
    <x v="0"/>
  </r>
  <r>
    <s v="E010"/>
    <s v="Jake Martinez"/>
    <s v="Male"/>
    <x v="0"/>
    <n v="56227.01"/>
    <s v="15-07-2017"/>
    <n v="5"/>
    <x v="0"/>
  </r>
  <r>
    <s v="E011"/>
    <s v="Jimmy Rodriguez"/>
    <s v="Male"/>
    <x v="1"/>
    <n v="69581.919999999998"/>
    <s v="29-04-2018"/>
    <n v="3"/>
    <x v="0"/>
  </r>
  <r>
    <s v="E012"/>
    <s v="John Ramirez"/>
    <s v="Female"/>
    <x v="3"/>
    <n v="59702.21"/>
    <s v="16-05-2022"/>
    <n v="4"/>
    <x v="0"/>
  </r>
  <r>
    <s v="E013"/>
    <s v="Louis Hicks"/>
    <s v="Male"/>
    <x v="2"/>
    <n v="118091.53"/>
    <s v="04-12-2022"/>
    <n v="2"/>
    <x v="1"/>
  </r>
  <r>
    <s v="E014"/>
    <s v="Sheila Winters"/>
    <s v="Female"/>
    <x v="2"/>
    <n v="99976.18"/>
    <s v="07-01-2023"/>
    <n v="2"/>
    <x v="1"/>
  </r>
  <r>
    <s v="E015"/>
    <s v="Richard Santos"/>
    <s v="Female"/>
    <x v="4"/>
    <n v="94509.68"/>
    <s v="10-04-2023"/>
    <n v="2"/>
    <x v="1"/>
  </r>
  <r>
    <s v="E016"/>
    <s v="Jeremy Holder"/>
    <s v="Female"/>
    <x v="4"/>
    <n v="111752.13"/>
    <s v="20-11-2019"/>
    <n v="4"/>
    <x v="0"/>
  </r>
  <r>
    <s v="E017"/>
    <s v="Kayla Larson"/>
    <s v="Other"/>
    <x v="0"/>
    <n v="67068.88"/>
    <s v="03-09-2021"/>
    <n v="5"/>
    <x v="0"/>
  </r>
  <r>
    <s v="E018"/>
    <s v="Roger Dennis"/>
    <s v="Female"/>
    <x v="3"/>
    <n v="115486.28"/>
    <s v="17-04-2019"/>
    <n v="2"/>
    <x v="1"/>
  </r>
  <r>
    <s v="E019"/>
    <s v="Phillip King"/>
    <s v="Male"/>
    <x v="0"/>
    <n v="111806.77"/>
    <s v="14-09-2021"/>
    <n v="5"/>
    <x v="0"/>
  </r>
  <r>
    <s v="E020"/>
    <s v="Amanda George"/>
    <s v="Male"/>
    <x v="0"/>
    <n v="115432.99"/>
    <s v="05-11-2016"/>
    <n v="3"/>
    <x v="0"/>
  </r>
  <r>
    <s v="E021"/>
    <s v="Kevin Morgan"/>
    <s v="Female"/>
    <x v="3"/>
    <n v="76185.429999999993"/>
    <s v="10-07-2017"/>
    <n v="3"/>
    <x v="0"/>
  </r>
  <r>
    <s v="E022"/>
    <s v="Kathleen Petersen"/>
    <s v="Female"/>
    <x v="2"/>
    <n v="31481.45"/>
    <s v="19-10-2019"/>
    <n v="5"/>
    <x v="0"/>
  </r>
  <r>
    <s v="E023"/>
    <s v="Billy Davis"/>
    <s v="Female"/>
    <x v="0"/>
    <n v="84016.24"/>
    <s v="19-02-2022"/>
    <n v="3"/>
    <x v="0"/>
  </r>
  <r>
    <s v="E024"/>
    <s v="Shannon Butler"/>
    <s v="Female"/>
    <x v="2"/>
    <n v="57823.91"/>
    <s v="31-10-2022"/>
    <n v="5"/>
    <x v="0"/>
  </r>
  <r>
    <s v="E025"/>
    <s v="Ashley Heath"/>
    <s v="Male"/>
    <x v="1"/>
    <n v="38102.06"/>
    <s v="12-08-2015"/>
    <n v="1"/>
    <x v="1"/>
  </r>
  <r>
    <s v="E026"/>
    <s v="Robert Holmes"/>
    <s v="Female"/>
    <x v="3"/>
    <n v="79917.41"/>
    <s v="24-08-2018"/>
    <n v="5"/>
    <x v="0"/>
  </r>
  <r>
    <s v="E027"/>
    <s v="Matthew Davis"/>
    <s v="Male"/>
    <x v="0"/>
    <n v="74667.929999999993"/>
    <s v="16-01-2017"/>
    <n v="1"/>
    <x v="1"/>
  </r>
  <r>
    <s v="E028"/>
    <s v="Melissa Chang"/>
    <s v="Male"/>
    <x v="1"/>
    <n v="118604.45"/>
    <s v="11-02-2017"/>
    <n v="1"/>
    <x v="1"/>
  </r>
  <r>
    <s v="E029"/>
    <s v="Chelsea Shepherd"/>
    <s v="Female"/>
    <x v="1"/>
    <n v="46971.69"/>
    <s v="09-03-2016"/>
    <n v="1"/>
    <x v="1"/>
  </r>
  <r>
    <s v="E030"/>
    <s v="John Carroll"/>
    <s v="Other"/>
    <x v="3"/>
    <n v="49346.99"/>
    <s v="20-04-2022"/>
    <n v="2"/>
    <x v="1"/>
  </r>
  <r>
    <s v="E031"/>
    <s v="Kerri Pena"/>
    <s v="Female"/>
    <x v="2"/>
    <n v="52484.69"/>
    <s v="05-06-2020"/>
    <n v="3"/>
    <x v="0"/>
  </r>
  <r>
    <s v="E032"/>
    <s v="David Lynch"/>
    <s v="Female"/>
    <x v="2"/>
    <n v="72882.78"/>
    <s v="03-11-2021"/>
    <n v="2"/>
    <x v="1"/>
  </r>
  <r>
    <s v="E033"/>
    <s v="Laura Chapman"/>
    <s v="Male"/>
    <x v="1"/>
    <n v="111711.42"/>
    <s v="22-08-2022"/>
    <n v="3"/>
    <x v="0"/>
  </r>
  <r>
    <s v="E034"/>
    <s v="Kathy Coleman"/>
    <s v="Other"/>
    <x v="2"/>
    <n v="37302.47"/>
    <s v="24-10-2021"/>
    <n v="5"/>
    <x v="0"/>
  </r>
  <r>
    <s v="E035"/>
    <s v="Benjamin Smith"/>
    <s v="Female"/>
    <x v="1"/>
    <n v="74663.33"/>
    <s v="01-06-2020"/>
    <n v="4"/>
    <x v="0"/>
  </r>
  <r>
    <s v="E036"/>
    <s v="Jackson Patel"/>
    <s v="Other"/>
    <x v="1"/>
    <n v="72049.84"/>
    <s v="05-02-2022"/>
    <n v="1"/>
    <x v="1"/>
  </r>
  <r>
    <s v="E037"/>
    <s v="Cody Jacobs"/>
    <s v="Other"/>
    <x v="4"/>
    <n v="34198.910000000003"/>
    <s v="18-12-2022"/>
    <n v="3"/>
    <x v="0"/>
  </r>
  <r>
    <s v="E038"/>
    <s v="David Donovan"/>
    <s v="Male"/>
    <x v="1"/>
    <n v="69371.47"/>
    <s v="31-03-2021"/>
    <n v="2"/>
    <x v="1"/>
  </r>
  <r>
    <s v="E039"/>
    <s v="Tiffany Salas"/>
    <s v="Male"/>
    <x v="2"/>
    <n v="81455.58"/>
    <s v="17-07-2018"/>
    <n v="2"/>
    <x v="1"/>
  </r>
  <r>
    <s v="E040"/>
    <s v="Kevin Arnold"/>
    <s v="Other"/>
    <x v="1"/>
    <n v="115623.96"/>
    <s v="28-07-2021"/>
    <n v="3"/>
    <x v="0"/>
  </r>
  <r>
    <s v="E041"/>
    <s v="Alison Smith"/>
    <s v="Male"/>
    <x v="2"/>
    <n v="116661.07"/>
    <s v="13-04-2019"/>
    <n v="2"/>
    <x v="1"/>
  </r>
  <r>
    <s v="E042"/>
    <s v="Teresa Perez"/>
    <s v="Other"/>
    <x v="2"/>
    <n v="53836.58"/>
    <s v="17-10-2020"/>
    <n v="1"/>
    <x v="1"/>
  </r>
  <r>
    <s v="E043"/>
    <s v="Stephen Rodriguez"/>
    <s v="Other"/>
    <x v="0"/>
    <n v="31704.57"/>
    <s v="01-08-2018"/>
    <n v="4"/>
    <x v="0"/>
  </r>
  <r>
    <s v="E044"/>
    <s v="Dr. Eric Anderson"/>
    <s v="Female"/>
    <x v="4"/>
    <n v="99614.18"/>
    <s v="31-12-2021"/>
    <n v="4"/>
    <x v="0"/>
  </r>
  <r>
    <s v="E045"/>
    <s v="Richard Farmer"/>
    <s v="Female"/>
    <x v="4"/>
    <n v="78041.27"/>
    <s v="05-09-2017"/>
    <n v="3"/>
    <x v="0"/>
  </r>
  <r>
    <s v="E046"/>
    <s v="Jessica Simpson"/>
    <s v="Other"/>
    <x v="0"/>
    <n v="92032.36"/>
    <s v="06-11-2022"/>
    <n v="3"/>
    <x v="0"/>
  </r>
  <r>
    <s v="E047"/>
    <s v="Ashley Roberts"/>
    <s v="Female"/>
    <x v="0"/>
    <n v="39129.79"/>
    <s v="06-01-2020"/>
    <n v="1"/>
    <x v="1"/>
  </r>
  <r>
    <s v="E048"/>
    <s v="Anthony Johns DVM"/>
    <s v="Female"/>
    <x v="1"/>
    <n v="34766.629999999997"/>
    <s v="22-05-2022"/>
    <n v="2"/>
    <x v="1"/>
  </r>
  <r>
    <s v="E049"/>
    <s v="Laura Ellis"/>
    <s v="Male"/>
    <x v="4"/>
    <n v="30169.85"/>
    <s v="01-07-2022"/>
    <n v="2"/>
    <x v="1"/>
  </r>
  <r>
    <s v="E050"/>
    <s v="Danielle George"/>
    <s v="Female"/>
    <x v="2"/>
    <n v="38314.97"/>
    <s v="29-09-2018"/>
    <n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353D7-95F3-4D1B-8CB2-B0D7FD5BFAD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65FE9-294C-4855-8F54-1E993754894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/>
  <pivotFields count="7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Employee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93535-3C49-4EEB-B222-74A178C2839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dataField="1" showAll="0">
      <items count="6">
        <item x="2"/>
        <item x="4"/>
        <item x="3"/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formanceRating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4C6FC-8A29-4C69-9CCB-747D9F2E65D6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 rowPageCount="1" colPageCount="1"/>
  <pivotFields count="8">
    <pivotField dataField="1" showAll="0"/>
    <pivotField dataField="1"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 of Name" fld="1" subtotal="count" baseField="0" baseItem="0"/>
    <dataField name="Count of Employ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66B1-9C89-4125-B674-CF73B4A321DF}">
  <dimension ref="A3:B9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4.9296875" bestFit="1" customWidth="1"/>
  </cols>
  <sheetData>
    <row r="3" spans="1:2" x14ac:dyDescent="0.45">
      <c r="A3" s="2" t="s">
        <v>165</v>
      </c>
      <c r="B3" t="s">
        <v>167</v>
      </c>
    </row>
    <row r="4" spans="1:2" x14ac:dyDescent="0.45">
      <c r="A4" s="3" t="s">
        <v>111</v>
      </c>
      <c r="B4" s="4">
        <v>67804.804166666654</v>
      </c>
    </row>
    <row r="5" spans="1:2" x14ac:dyDescent="0.45">
      <c r="A5" s="3" t="s">
        <v>114</v>
      </c>
      <c r="B5" s="4">
        <v>79740.074285714276</v>
      </c>
    </row>
    <row r="6" spans="1:2" x14ac:dyDescent="0.45">
      <c r="A6" s="3" t="s">
        <v>113</v>
      </c>
      <c r="B6" s="4">
        <v>77536.544285714277</v>
      </c>
    </row>
    <row r="7" spans="1:2" x14ac:dyDescent="0.45">
      <c r="A7" s="3" t="s">
        <v>110</v>
      </c>
      <c r="B7" s="4">
        <v>79803.912499999991</v>
      </c>
    </row>
    <row r="8" spans="1:2" x14ac:dyDescent="0.45">
      <c r="A8" s="3" t="s">
        <v>112</v>
      </c>
      <c r="B8" s="4">
        <v>69497.878333333327</v>
      </c>
    </row>
    <row r="9" spans="1:2" x14ac:dyDescent="0.45">
      <c r="A9" s="3" t="s">
        <v>166</v>
      </c>
      <c r="B9" s="4">
        <v>74124.309400000013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75C9-0043-45F0-BB6B-47CAE7769F63}">
  <dimension ref="A3:E10"/>
  <sheetViews>
    <sheetView tabSelected="1" workbookViewId="0">
      <selection activeCell="A3" sqref="A3"/>
    </sheetView>
  </sheetViews>
  <sheetFormatPr defaultRowHeight="14.25" x14ac:dyDescent="0.45"/>
  <cols>
    <col min="1" max="1" width="18.1328125" bestFit="1" customWidth="1"/>
    <col min="2" max="2" width="14.73046875" bestFit="1" customWidth="1"/>
    <col min="3" max="3" width="4.796875" bestFit="1" customWidth="1"/>
    <col min="4" max="4" width="5.46484375" bestFit="1" customWidth="1"/>
    <col min="5" max="5" width="10.19921875" bestFit="1" customWidth="1"/>
  </cols>
  <sheetData>
    <row r="3" spans="1:5" x14ac:dyDescent="0.45">
      <c r="A3" s="2" t="s">
        <v>169</v>
      </c>
      <c r="B3" s="2" t="s">
        <v>168</v>
      </c>
    </row>
    <row r="4" spans="1:5" x14ac:dyDescent="0.45">
      <c r="A4" s="2" t="s">
        <v>165</v>
      </c>
      <c r="B4" t="s">
        <v>108</v>
      </c>
      <c r="C4" t="s">
        <v>107</v>
      </c>
      <c r="D4" t="s">
        <v>109</v>
      </c>
      <c r="E4" t="s">
        <v>166</v>
      </c>
    </row>
    <row r="5" spans="1:5" x14ac:dyDescent="0.45">
      <c r="A5" s="3" t="s">
        <v>111</v>
      </c>
      <c r="B5" s="4">
        <v>4</v>
      </c>
      <c r="C5" s="4">
        <v>6</v>
      </c>
      <c r="D5" s="4">
        <v>2</v>
      </c>
      <c r="E5" s="4">
        <v>12</v>
      </c>
    </row>
    <row r="6" spans="1:5" x14ac:dyDescent="0.45">
      <c r="A6" s="3" t="s">
        <v>114</v>
      </c>
      <c r="B6" s="4">
        <v>5</v>
      </c>
      <c r="C6" s="4">
        <v>1</v>
      </c>
      <c r="D6" s="4">
        <v>1</v>
      </c>
      <c r="E6" s="4">
        <v>7</v>
      </c>
    </row>
    <row r="7" spans="1:5" x14ac:dyDescent="0.45">
      <c r="A7" s="3" t="s">
        <v>113</v>
      </c>
      <c r="B7" s="4">
        <v>4</v>
      </c>
      <c r="C7" s="4">
        <v>2</v>
      </c>
      <c r="D7" s="4">
        <v>1</v>
      </c>
      <c r="E7" s="4">
        <v>7</v>
      </c>
    </row>
    <row r="8" spans="1:5" x14ac:dyDescent="0.45">
      <c r="A8" s="3" t="s">
        <v>110</v>
      </c>
      <c r="B8" s="4">
        <v>3</v>
      </c>
      <c r="C8" s="4">
        <v>5</v>
      </c>
      <c r="D8" s="4">
        <v>4</v>
      </c>
      <c r="E8" s="4">
        <v>12</v>
      </c>
    </row>
    <row r="9" spans="1:5" x14ac:dyDescent="0.45">
      <c r="A9" s="3" t="s">
        <v>112</v>
      </c>
      <c r="B9" s="4">
        <v>7</v>
      </c>
      <c r="C9" s="4">
        <v>3</v>
      </c>
      <c r="D9" s="4">
        <v>2</v>
      </c>
      <c r="E9" s="4">
        <v>12</v>
      </c>
    </row>
    <row r="10" spans="1:5" x14ac:dyDescent="0.45">
      <c r="A10" s="3" t="s">
        <v>166</v>
      </c>
      <c r="B10" s="4">
        <v>23</v>
      </c>
      <c r="C10" s="4">
        <v>17</v>
      </c>
      <c r="D10" s="4">
        <v>10</v>
      </c>
      <c r="E10" s="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DA62-538F-4DB3-B63C-C4F58D5F34C6}">
  <dimension ref="A3:B9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25.796875" bestFit="1" customWidth="1"/>
  </cols>
  <sheetData>
    <row r="3" spans="1:2" x14ac:dyDescent="0.45">
      <c r="A3" s="2" t="s">
        <v>165</v>
      </c>
      <c r="B3" t="s">
        <v>170</v>
      </c>
    </row>
    <row r="4" spans="1:2" x14ac:dyDescent="0.45">
      <c r="A4" s="3" t="s">
        <v>111</v>
      </c>
      <c r="B4" s="4">
        <v>2.4166666666666665</v>
      </c>
    </row>
    <row r="5" spans="1:2" x14ac:dyDescent="0.45">
      <c r="A5" s="3" t="s">
        <v>114</v>
      </c>
      <c r="B5" s="4">
        <v>3.1428571428571428</v>
      </c>
    </row>
    <row r="6" spans="1:2" x14ac:dyDescent="0.45">
      <c r="A6" s="3" t="s">
        <v>113</v>
      </c>
      <c r="B6" s="4">
        <v>3.7142857142857144</v>
      </c>
    </row>
    <row r="7" spans="1:2" x14ac:dyDescent="0.45">
      <c r="A7" s="3" t="s">
        <v>110</v>
      </c>
      <c r="B7" s="4">
        <v>3.1666666666666665</v>
      </c>
    </row>
    <row r="8" spans="1:2" x14ac:dyDescent="0.45">
      <c r="A8" s="3" t="s">
        <v>112</v>
      </c>
      <c r="B8" s="4">
        <v>2.9166666666666665</v>
      </c>
    </row>
    <row r="9" spans="1:2" x14ac:dyDescent="0.45">
      <c r="A9" s="3" t="s">
        <v>166</v>
      </c>
      <c r="B9" s="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F9B5-92CC-4961-B2BB-862B292C94A9}">
  <dimension ref="A1:C9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3.06640625" bestFit="1" customWidth="1"/>
    <col min="3" max="3" width="18.1328125" bestFit="1" customWidth="1"/>
  </cols>
  <sheetData>
    <row r="1" spans="1:3" x14ac:dyDescent="0.45">
      <c r="A1" s="2" t="s">
        <v>171</v>
      </c>
      <c r="B1" t="s">
        <v>173</v>
      </c>
    </row>
    <row r="3" spans="1:3" x14ac:dyDescent="0.45">
      <c r="A3" s="2" t="s">
        <v>165</v>
      </c>
      <c r="B3" t="s">
        <v>172</v>
      </c>
      <c r="C3" t="s">
        <v>169</v>
      </c>
    </row>
    <row r="4" spans="1:3" x14ac:dyDescent="0.45">
      <c r="A4" s="3" t="s">
        <v>111</v>
      </c>
      <c r="B4" s="4">
        <v>6</v>
      </c>
      <c r="C4" s="4">
        <v>6</v>
      </c>
    </row>
    <row r="5" spans="1:3" x14ac:dyDescent="0.45">
      <c r="A5" s="3" t="s">
        <v>114</v>
      </c>
      <c r="B5" s="4">
        <v>2</v>
      </c>
      <c r="C5" s="4">
        <v>2</v>
      </c>
    </row>
    <row r="6" spans="1:3" x14ac:dyDescent="0.45">
      <c r="A6" s="3" t="s">
        <v>113</v>
      </c>
      <c r="B6" s="4">
        <v>2</v>
      </c>
      <c r="C6" s="4">
        <v>2</v>
      </c>
    </row>
    <row r="7" spans="1:3" x14ac:dyDescent="0.45">
      <c r="A7" s="3" t="s">
        <v>110</v>
      </c>
      <c r="B7" s="4">
        <v>3</v>
      </c>
      <c r="C7" s="4">
        <v>3</v>
      </c>
    </row>
    <row r="8" spans="1:3" x14ac:dyDescent="0.45">
      <c r="A8" s="3" t="s">
        <v>112</v>
      </c>
      <c r="B8" s="4">
        <v>7</v>
      </c>
      <c r="C8" s="4">
        <v>7</v>
      </c>
    </row>
    <row r="9" spans="1:3" x14ac:dyDescent="0.45">
      <c r="A9" s="3" t="s">
        <v>166</v>
      </c>
      <c r="B9" s="4">
        <v>20</v>
      </c>
      <c r="C9" s="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E51C-7314-41BA-A8EE-B30BD69F5E0F}">
  <dimension ref="A1:B6"/>
  <sheetViews>
    <sheetView workbookViewId="0"/>
  </sheetViews>
  <sheetFormatPr defaultRowHeight="14.25" x14ac:dyDescent="0.45"/>
  <cols>
    <col min="1" max="1" width="18.3984375" customWidth="1"/>
  </cols>
  <sheetData>
    <row r="1" spans="1:2" x14ac:dyDescent="0.45">
      <c r="A1" t="s">
        <v>180</v>
      </c>
      <c r="B1" t="s">
        <v>179</v>
      </c>
    </row>
    <row r="2" spans="1:2" x14ac:dyDescent="0.45">
      <c r="A2" t="s">
        <v>174</v>
      </c>
      <c r="B2">
        <v>50</v>
      </c>
    </row>
    <row r="3" spans="1:2" x14ac:dyDescent="0.45">
      <c r="A3" t="s">
        <v>175</v>
      </c>
      <c r="B3">
        <v>74124.31</v>
      </c>
    </row>
    <row r="4" spans="1:2" x14ac:dyDescent="0.45">
      <c r="A4" t="s">
        <v>176</v>
      </c>
      <c r="B4">
        <v>74163.33</v>
      </c>
    </row>
    <row r="5" spans="1:2" x14ac:dyDescent="0.45">
      <c r="A5" t="s">
        <v>177</v>
      </c>
      <c r="B5">
        <v>5.34</v>
      </c>
    </row>
    <row r="6" spans="1:2" x14ac:dyDescent="0.45">
      <c r="A6" t="s">
        <v>178</v>
      </c>
      <c r="B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J13" sqref="J13"/>
    </sheetView>
  </sheetViews>
  <sheetFormatPr defaultRowHeight="14.25" x14ac:dyDescent="0.45"/>
  <cols>
    <col min="2" max="2" width="17.19921875" customWidth="1"/>
    <col min="3" max="3" width="18.53125" customWidth="1"/>
    <col min="4" max="4" width="14.59765625" customWidth="1"/>
    <col min="5" max="5" width="16.46484375" customWidth="1"/>
    <col min="6" max="6" width="11.9296875" customWidth="1"/>
    <col min="7" max="7" width="15.53125" customWidth="1"/>
    <col min="8" max="8" width="14.398437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171</v>
      </c>
    </row>
    <row r="2" spans="1:8" x14ac:dyDescent="0.45">
      <c r="A2" t="s">
        <v>7</v>
      </c>
      <c r="B2" t="s">
        <v>57</v>
      </c>
      <c r="C2" t="s">
        <v>107</v>
      </c>
      <c r="D2" t="s">
        <v>110</v>
      </c>
      <c r="E2">
        <v>108988.18</v>
      </c>
      <c r="F2" t="s">
        <v>115</v>
      </c>
      <c r="G2">
        <v>4</v>
      </c>
      <c r="H2" t="str">
        <f>IF(G2&lt;=2,"Low","High")</f>
        <v>High</v>
      </c>
    </row>
    <row r="3" spans="1:8" x14ac:dyDescent="0.45">
      <c r="A3" t="s">
        <v>8</v>
      </c>
      <c r="B3" t="s">
        <v>58</v>
      </c>
      <c r="C3" t="s">
        <v>108</v>
      </c>
      <c r="D3" t="s">
        <v>111</v>
      </c>
      <c r="E3">
        <v>31002.41</v>
      </c>
      <c r="F3" t="s">
        <v>116</v>
      </c>
      <c r="G3">
        <v>5</v>
      </c>
      <c r="H3" t="str">
        <f t="shared" ref="H3:H51" si="0">IF(G3&lt;=2,"Low","High")</f>
        <v>High</v>
      </c>
    </row>
    <row r="4" spans="1:8" x14ac:dyDescent="0.45">
      <c r="A4" t="s">
        <v>9</v>
      </c>
      <c r="B4" t="s">
        <v>59</v>
      </c>
      <c r="C4" t="s">
        <v>108</v>
      </c>
      <c r="D4" t="s">
        <v>112</v>
      </c>
      <c r="E4">
        <v>73663.33</v>
      </c>
      <c r="F4" t="s">
        <v>117</v>
      </c>
      <c r="G4">
        <v>1</v>
      </c>
      <c r="H4" t="str">
        <f t="shared" si="0"/>
        <v>Low</v>
      </c>
    </row>
    <row r="5" spans="1:8" x14ac:dyDescent="0.45">
      <c r="A5" t="s">
        <v>10</v>
      </c>
      <c r="B5" t="s">
        <v>60</v>
      </c>
      <c r="C5" t="s">
        <v>109</v>
      </c>
      <c r="D5" t="s">
        <v>110</v>
      </c>
      <c r="E5">
        <v>84044.55</v>
      </c>
      <c r="F5" t="s">
        <v>118</v>
      </c>
      <c r="G5">
        <v>1</v>
      </c>
      <c r="H5" t="str">
        <f t="shared" si="0"/>
        <v>Low</v>
      </c>
    </row>
    <row r="6" spans="1:8" x14ac:dyDescent="0.45">
      <c r="A6" t="s">
        <v>11</v>
      </c>
      <c r="B6" t="s">
        <v>61</v>
      </c>
      <c r="C6" t="s">
        <v>108</v>
      </c>
      <c r="D6" t="s">
        <v>110</v>
      </c>
      <c r="E6">
        <v>92527.679999999993</v>
      </c>
      <c r="F6" t="s">
        <v>119</v>
      </c>
      <c r="G6">
        <v>3</v>
      </c>
      <c r="H6" t="str">
        <f t="shared" si="0"/>
        <v>High</v>
      </c>
    </row>
    <row r="7" spans="1:8" x14ac:dyDescent="0.45">
      <c r="A7" t="s">
        <v>12</v>
      </c>
      <c r="B7" t="s">
        <v>62</v>
      </c>
      <c r="C7" t="s">
        <v>107</v>
      </c>
      <c r="D7" t="s">
        <v>113</v>
      </c>
      <c r="E7">
        <v>95398.62</v>
      </c>
      <c r="F7" t="s">
        <v>120</v>
      </c>
      <c r="G7">
        <v>5</v>
      </c>
      <c r="H7" t="str">
        <f t="shared" si="0"/>
        <v>High</v>
      </c>
    </row>
    <row r="8" spans="1:8" x14ac:dyDescent="0.45">
      <c r="A8" t="s">
        <v>13</v>
      </c>
      <c r="B8" t="s">
        <v>63</v>
      </c>
      <c r="C8" t="s">
        <v>107</v>
      </c>
      <c r="D8" t="s">
        <v>113</v>
      </c>
      <c r="E8">
        <v>66718.87</v>
      </c>
      <c r="F8" t="s">
        <v>121</v>
      </c>
      <c r="G8">
        <v>5</v>
      </c>
      <c r="H8" t="str">
        <f t="shared" si="0"/>
        <v>High</v>
      </c>
    </row>
    <row r="9" spans="1:8" x14ac:dyDescent="0.45">
      <c r="A9" t="s">
        <v>14</v>
      </c>
      <c r="B9" t="s">
        <v>64</v>
      </c>
      <c r="C9" t="s">
        <v>108</v>
      </c>
      <c r="D9" t="s">
        <v>114</v>
      </c>
      <c r="E9">
        <v>109894.5</v>
      </c>
      <c r="F9" t="s">
        <v>122</v>
      </c>
      <c r="G9">
        <v>4</v>
      </c>
      <c r="H9" t="str">
        <f t="shared" si="0"/>
        <v>High</v>
      </c>
    </row>
    <row r="10" spans="1:8" x14ac:dyDescent="0.45">
      <c r="A10" t="s">
        <v>15</v>
      </c>
      <c r="B10" t="s">
        <v>65</v>
      </c>
      <c r="C10" t="s">
        <v>107</v>
      </c>
      <c r="D10" t="s">
        <v>111</v>
      </c>
      <c r="E10">
        <v>31208.47</v>
      </c>
      <c r="F10" t="s">
        <v>123</v>
      </c>
      <c r="G10">
        <v>3</v>
      </c>
      <c r="H10" t="str">
        <f t="shared" si="0"/>
        <v>High</v>
      </c>
    </row>
    <row r="11" spans="1:8" x14ac:dyDescent="0.45">
      <c r="A11" t="s">
        <v>16</v>
      </c>
      <c r="B11" t="s">
        <v>66</v>
      </c>
      <c r="C11" t="s">
        <v>107</v>
      </c>
      <c r="D11" t="s">
        <v>110</v>
      </c>
      <c r="E11">
        <v>56227.01</v>
      </c>
      <c r="F11" t="s">
        <v>124</v>
      </c>
      <c r="G11">
        <v>5</v>
      </c>
      <c r="H11" t="str">
        <f t="shared" si="0"/>
        <v>High</v>
      </c>
    </row>
    <row r="12" spans="1:8" x14ac:dyDescent="0.45">
      <c r="A12" t="s">
        <v>17</v>
      </c>
      <c r="B12" t="s">
        <v>67</v>
      </c>
      <c r="C12" t="s">
        <v>107</v>
      </c>
      <c r="D12" t="s">
        <v>111</v>
      </c>
      <c r="E12">
        <v>69581.919999999998</v>
      </c>
      <c r="F12" t="s">
        <v>125</v>
      </c>
      <c r="G12">
        <v>3</v>
      </c>
      <c r="H12" t="str">
        <f t="shared" si="0"/>
        <v>High</v>
      </c>
    </row>
    <row r="13" spans="1:8" x14ac:dyDescent="0.45">
      <c r="A13" t="s">
        <v>18</v>
      </c>
      <c r="B13" t="s">
        <v>68</v>
      </c>
      <c r="C13" t="s">
        <v>108</v>
      </c>
      <c r="D13" t="s">
        <v>113</v>
      </c>
      <c r="E13">
        <v>59702.21</v>
      </c>
      <c r="F13" t="s">
        <v>126</v>
      </c>
      <c r="G13">
        <v>4</v>
      </c>
      <c r="H13" t="str">
        <f t="shared" si="0"/>
        <v>High</v>
      </c>
    </row>
    <row r="14" spans="1:8" x14ac:dyDescent="0.45">
      <c r="A14" t="s">
        <v>19</v>
      </c>
      <c r="B14" t="s">
        <v>69</v>
      </c>
      <c r="C14" t="s">
        <v>107</v>
      </c>
      <c r="D14" t="s">
        <v>112</v>
      </c>
      <c r="E14">
        <v>118091.53</v>
      </c>
      <c r="F14" t="s">
        <v>127</v>
      </c>
      <c r="G14">
        <v>2</v>
      </c>
      <c r="H14" t="str">
        <f t="shared" si="0"/>
        <v>Low</v>
      </c>
    </row>
    <row r="15" spans="1:8" x14ac:dyDescent="0.45">
      <c r="A15" t="s">
        <v>20</v>
      </c>
      <c r="B15" t="s">
        <v>70</v>
      </c>
      <c r="C15" t="s">
        <v>108</v>
      </c>
      <c r="D15" t="s">
        <v>112</v>
      </c>
      <c r="E15">
        <v>99976.18</v>
      </c>
      <c r="F15" t="s">
        <v>128</v>
      </c>
      <c r="G15">
        <v>2</v>
      </c>
      <c r="H15" t="str">
        <f t="shared" si="0"/>
        <v>Low</v>
      </c>
    </row>
    <row r="16" spans="1:8" x14ac:dyDescent="0.45">
      <c r="A16" t="s">
        <v>21</v>
      </c>
      <c r="B16" t="s">
        <v>71</v>
      </c>
      <c r="C16" t="s">
        <v>108</v>
      </c>
      <c r="D16" t="s">
        <v>114</v>
      </c>
      <c r="E16">
        <v>94509.68</v>
      </c>
      <c r="F16" t="s">
        <v>129</v>
      </c>
      <c r="G16">
        <v>2</v>
      </c>
      <c r="H16" t="str">
        <f t="shared" si="0"/>
        <v>Low</v>
      </c>
    </row>
    <row r="17" spans="1:8" x14ac:dyDescent="0.45">
      <c r="A17" t="s">
        <v>22</v>
      </c>
      <c r="B17" t="s">
        <v>72</v>
      </c>
      <c r="C17" t="s">
        <v>108</v>
      </c>
      <c r="D17" t="s">
        <v>114</v>
      </c>
      <c r="E17">
        <v>111752.13</v>
      </c>
      <c r="F17" t="s">
        <v>130</v>
      </c>
      <c r="G17">
        <v>4</v>
      </c>
      <c r="H17" t="str">
        <f t="shared" si="0"/>
        <v>High</v>
      </c>
    </row>
    <row r="18" spans="1:8" x14ac:dyDescent="0.45">
      <c r="A18" t="s">
        <v>23</v>
      </c>
      <c r="B18" t="s">
        <v>73</v>
      </c>
      <c r="C18" t="s">
        <v>109</v>
      </c>
      <c r="D18" t="s">
        <v>110</v>
      </c>
      <c r="E18">
        <v>67068.88</v>
      </c>
      <c r="F18" t="s">
        <v>131</v>
      </c>
      <c r="G18">
        <v>5</v>
      </c>
      <c r="H18" t="str">
        <f t="shared" si="0"/>
        <v>High</v>
      </c>
    </row>
    <row r="19" spans="1:8" x14ac:dyDescent="0.45">
      <c r="A19" t="s">
        <v>24</v>
      </c>
      <c r="B19" t="s">
        <v>74</v>
      </c>
      <c r="C19" t="s">
        <v>108</v>
      </c>
      <c r="D19" t="s">
        <v>113</v>
      </c>
      <c r="E19">
        <v>115486.28</v>
      </c>
      <c r="F19" t="s">
        <v>132</v>
      </c>
      <c r="G19">
        <v>2</v>
      </c>
      <c r="H19" t="str">
        <f t="shared" si="0"/>
        <v>Low</v>
      </c>
    </row>
    <row r="20" spans="1:8" x14ac:dyDescent="0.45">
      <c r="A20" t="s">
        <v>25</v>
      </c>
      <c r="B20" t="s">
        <v>75</v>
      </c>
      <c r="C20" t="s">
        <v>107</v>
      </c>
      <c r="D20" t="s">
        <v>110</v>
      </c>
      <c r="E20">
        <v>111806.77</v>
      </c>
      <c r="F20" t="s">
        <v>133</v>
      </c>
      <c r="G20">
        <v>5</v>
      </c>
      <c r="H20" t="str">
        <f t="shared" si="0"/>
        <v>High</v>
      </c>
    </row>
    <row r="21" spans="1:8" x14ac:dyDescent="0.45">
      <c r="A21" t="s">
        <v>26</v>
      </c>
      <c r="B21" t="s">
        <v>76</v>
      </c>
      <c r="C21" t="s">
        <v>107</v>
      </c>
      <c r="D21" t="s">
        <v>110</v>
      </c>
      <c r="E21">
        <v>115432.99</v>
      </c>
      <c r="F21" t="s">
        <v>134</v>
      </c>
      <c r="G21">
        <v>3</v>
      </c>
      <c r="H21" t="str">
        <f t="shared" si="0"/>
        <v>High</v>
      </c>
    </row>
    <row r="22" spans="1:8" x14ac:dyDescent="0.45">
      <c r="A22" t="s">
        <v>27</v>
      </c>
      <c r="B22" t="s">
        <v>77</v>
      </c>
      <c r="C22" t="s">
        <v>108</v>
      </c>
      <c r="D22" t="s">
        <v>113</v>
      </c>
      <c r="E22">
        <v>76185.429999999993</v>
      </c>
      <c r="F22" t="s">
        <v>135</v>
      </c>
      <c r="G22">
        <v>3</v>
      </c>
      <c r="H22" t="str">
        <f t="shared" si="0"/>
        <v>High</v>
      </c>
    </row>
    <row r="23" spans="1:8" x14ac:dyDescent="0.45">
      <c r="A23" t="s">
        <v>28</v>
      </c>
      <c r="B23" t="s">
        <v>78</v>
      </c>
      <c r="C23" t="s">
        <v>108</v>
      </c>
      <c r="D23" t="s">
        <v>112</v>
      </c>
      <c r="E23">
        <v>31481.45</v>
      </c>
      <c r="F23" t="s">
        <v>136</v>
      </c>
      <c r="G23">
        <v>5</v>
      </c>
      <c r="H23" t="str">
        <f t="shared" si="0"/>
        <v>High</v>
      </c>
    </row>
    <row r="24" spans="1:8" x14ac:dyDescent="0.45">
      <c r="A24" t="s">
        <v>29</v>
      </c>
      <c r="B24" t="s">
        <v>79</v>
      </c>
      <c r="C24" t="s">
        <v>108</v>
      </c>
      <c r="D24" t="s">
        <v>110</v>
      </c>
      <c r="E24">
        <v>84016.24</v>
      </c>
      <c r="F24" t="s">
        <v>137</v>
      </c>
      <c r="G24">
        <v>3</v>
      </c>
      <c r="H24" t="str">
        <f t="shared" si="0"/>
        <v>High</v>
      </c>
    </row>
    <row r="25" spans="1:8" x14ac:dyDescent="0.45">
      <c r="A25" t="s">
        <v>30</v>
      </c>
      <c r="B25" t="s">
        <v>80</v>
      </c>
      <c r="C25" t="s">
        <v>108</v>
      </c>
      <c r="D25" t="s">
        <v>112</v>
      </c>
      <c r="E25">
        <v>57823.91</v>
      </c>
      <c r="F25" t="s">
        <v>138</v>
      </c>
      <c r="G25">
        <v>5</v>
      </c>
      <c r="H25" t="str">
        <f t="shared" si="0"/>
        <v>High</v>
      </c>
    </row>
    <row r="26" spans="1:8" x14ac:dyDescent="0.45">
      <c r="A26" t="s">
        <v>31</v>
      </c>
      <c r="B26" t="s">
        <v>81</v>
      </c>
      <c r="C26" t="s">
        <v>107</v>
      </c>
      <c r="D26" t="s">
        <v>111</v>
      </c>
      <c r="E26">
        <v>38102.06</v>
      </c>
      <c r="F26" t="s">
        <v>139</v>
      </c>
      <c r="G26">
        <v>1</v>
      </c>
      <c r="H26" t="str">
        <f t="shared" si="0"/>
        <v>Low</v>
      </c>
    </row>
    <row r="27" spans="1:8" x14ac:dyDescent="0.45">
      <c r="A27" t="s">
        <v>32</v>
      </c>
      <c r="B27" t="s">
        <v>82</v>
      </c>
      <c r="C27" t="s">
        <v>108</v>
      </c>
      <c r="D27" t="s">
        <v>113</v>
      </c>
      <c r="E27">
        <v>79917.41</v>
      </c>
      <c r="F27" t="s">
        <v>140</v>
      </c>
      <c r="G27">
        <v>5</v>
      </c>
      <c r="H27" t="str">
        <f t="shared" si="0"/>
        <v>High</v>
      </c>
    </row>
    <row r="28" spans="1:8" x14ac:dyDescent="0.45">
      <c r="A28" t="s">
        <v>33</v>
      </c>
      <c r="B28" t="s">
        <v>83</v>
      </c>
      <c r="C28" t="s">
        <v>107</v>
      </c>
      <c r="D28" t="s">
        <v>110</v>
      </c>
      <c r="E28">
        <v>74667.929999999993</v>
      </c>
      <c r="F28" t="s">
        <v>141</v>
      </c>
      <c r="G28">
        <v>1</v>
      </c>
      <c r="H28" t="str">
        <f t="shared" si="0"/>
        <v>Low</v>
      </c>
    </row>
    <row r="29" spans="1:8" x14ac:dyDescent="0.45">
      <c r="A29" t="s">
        <v>34</v>
      </c>
      <c r="B29" t="s">
        <v>84</v>
      </c>
      <c r="C29" t="s">
        <v>107</v>
      </c>
      <c r="D29" t="s">
        <v>111</v>
      </c>
      <c r="E29">
        <v>118604.45</v>
      </c>
      <c r="F29" t="s">
        <v>142</v>
      </c>
      <c r="G29">
        <v>1</v>
      </c>
      <c r="H29" t="str">
        <f t="shared" si="0"/>
        <v>Low</v>
      </c>
    </row>
    <row r="30" spans="1:8" x14ac:dyDescent="0.45">
      <c r="A30" t="s">
        <v>35</v>
      </c>
      <c r="B30" t="s">
        <v>85</v>
      </c>
      <c r="C30" t="s">
        <v>108</v>
      </c>
      <c r="D30" t="s">
        <v>111</v>
      </c>
      <c r="E30">
        <v>46971.69</v>
      </c>
      <c r="F30" t="s">
        <v>143</v>
      </c>
      <c r="G30">
        <v>1</v>
      </c>
      <c r="H30" t="str">
        <f t="shared" si="0"/>
        <v>Low</v>
      </c>
    </row>
    <row r="31" spans="1:8" x14ac:dyDescent="0.45">
      <c r="A31" t="s">
        <v>36</v>
      </c>
      <c r="B31" t="s">
        <v>86</v>
      </c>
      <c r="C31" t="s">
        <v>109</v>
      </c>
      <c r="D31" t="s">
        <v>113</v>
      </c>
      <c r="E31">
        <v>49346.99</v>
      </c>
      <c r="F31" t="s">
        <v>144</v>
      </c>
      <c r="G31">
        <v>2</v>
      </c>
      <c r="H31" t="str">
        <f t="shared" si="0"/>
        <v>Low</v>
      </c>
    </row>
    <row r="32" spans="1:8" x14ac:dyDescent="0.45">
      <c r="A32" t="s">
        <v>37</v>
      </c>
      <c r="B32" t="s">
        <v>87</v>
      </c>
      <c r="C32" t="s">
        <v>108</v>
      </c>
      <c r="D32" t="s">
        <v>112</v>
      </c>
      <c r="E32">
        <v>52484.69</v>
      </c>
      <c r="F32" t="s">
        <v>145</v>
      </c>
      <c r="G32">
        <v>3</v>
      </c>
      <c r="H32" t="str">
        <f t="shared" si="0"/>
        <v>High</v>
      </c>
    </row>
    <row r="33" spans="1:8" x14ac:dyDescent="0.45">
      <c r="A33" t="s">
        <v>38</v>
      </c>
      <c r="B33" t="s">
        <v>88</v>
      </c>
      <c r="C33" t="s">
        <v>108</v>
      </c>
      <c r="D33" t="s">
        <v>112</v>
      </c>
      <c r="E33">
        <v>72882.78</v>
      </c>
      <c r="F33" t="s">
        <v>146</v>
      </c>
      <c r="G33">
        <v>2</v>
      </c>
      <c r="H33" t="str">
        <f t="shared" si="0"/>
        <v>Low</v>
      </c>
    </row>
    <row r="34" spans="1:8" x14ac:dyDescent="0.45">
      <c r="A34" t="s">
        <v>39</v>
      </c>
      <c r="B34" t="s">
        <v>89</v>
      </c>
      <c r="C34" t="s">
        <v>107</v>
      </c>
      <c r="D34" t="s">
        <v>111</v>
      </c>
      <c r="E34">
        <v>111711.42</v>
      </c>
      <c r="F34" t="s">
        <v>147</v>
      </c>
      <c r="G34">
        <v>3</v>
      </c>
      <c r="H34" t="str">
        <f t="shared" si="0"/>
        <v>High</v>
      </c>
    </row>
    <row r="35" spans="1:8" x14ac:dyDescent="0.45">
      <c r="A35" t="s">
        <v>40</v>
      </c>
      <c r="B35" t="s">
        <v>90</v>
      </c>
      <c r="C35" t="s">
        <v>109</v>
      </c>
      <c r="D35" t="s">
        <v>112</v>
      </c>
      <c r="E35">
        <v>37302.47</v>
      </c>
      <c r="F35" t="s">
        <v>148</v>
      </c>
      <c r="G35">
        <v>5</v>
      </c>
      <c r="H35" t="str">
        <f t="shared" si="0"/>
        <v>High</v>
      </c>
    </row>
    <row r="36" spans="1:8" x14ac:dyDescent="0.45">
      <c r="A36" t="s">
        <v>41</v>
      </c>
      <c r="B36" t="s">
        <v>91</v>
      </c>
      <c r="C36" t="s">
        <v>108</v>
      </c>
      <c r="D36" t="s">
        <v>111</v>
      </c>
      <c r="E36">
        <v>74663.33</v>
      </c>
      <c r="F36" t="s">
        <v>149</v>
      </c>
      <c r="G36">
        <v>4</v>
      </c>
      <c r="H36" t="str">
        <f t="shared" si="0"/>
        <v>High</v>
      </c>
    </row>
    <row r="37" spans="1:8" x14ac:dyDescent="0.45">
      <c r="A37" t="s">
        <v>42</v>
      </c>
      <c r="B37" t="s">
        <v>92</v>
      </c>
      <c r="C37" t="s">
        <v>109</v>
      </c>
      <c r="D37" t="s">
        <v>111</v>
      </c>
      <c r="E37">
        <v>72049.84</v>
      </c>
      <c r="F37" t="s">
        <v>150</v>
      </c>
      <c r="G37">
        <v>1</v>
      </c>
      <c r="H37" t="str">
        <f t="shared" si="0"/>
        <v>Low</v>
      </c>
    </row>
    <row r="38" spans="1:8" x14ac:dyDescent="0.45">
      <c r="A38" t="s">
        <v>43</v>
      </c>
      <c r="B38" t="s">
        <v>93</v>
      </c>
      <c r="C38" t="s">
        <v>109</v>
      </c>
      <c r="D38" t="s">
        <v>114</v>
      </c>
      <c r="E38">
        <v>34198.910000000003</v>
      </c>
      <c r="F38" t="s">
        <v>151</v>
      </c>
      <c r="G38">
        <v>3</v>
      </c>
      <c r="H38" t="str">
        <f t="shared" si="0"/>
        <v>High</v>
      </c>
    </row>
    <row r="39" spans="1:8" x14ac:dyDescent="0.45">
      <c r="A39" t="s">
        <v>44</v>
      </c>
      <c r="B39" t="s">
        <v>94</v>
      </c>
      <c r="C39" t="s">
        <v>107</v>
      </c>
      <c r="D39" t="s">
        <v>111</v>
      </c>
      <c r="E39">
        <v>69371.47</v>
      </c>
      <c r="F39" t="s">
        <v>152</v>
      </c>
      <c r="G39">
        <v>2</v>
      </c>
      <c r="H39" t="str">
        <f t="shared" si="0"/>
        <v>Low</v>
      </c>
    </row>
    <row r="40" spans="1:8" x14ac:dyDescent="0.45">
      <c r="A40" t="s">
        <v>45</v>
      </c>
      <c r="B40" t="s">
        <v>95</v>
      </c>
      <c r="C40" t="s">
        <v>107</v>
      </c>
      <c r="D40" t="s">
        <v>112</v>
      </c>
      <c r="E40">
        <v>81455.58</v>
      </c>
      <c r="F40" t="s">
        <v>153</v>
      </c>
      <c r="G40">
        <v>2</v>
      </c>
      <c r="H40" t="str">
        <f t="shared" si="0"/>
        <v>Low</v>
      </c>
    </row>
    <row r="41" spans="1:8" x14ac:dyDescent="0.45">
      <c r="A41" t="s">
        <v>46</v>
      </c>
      <c r="B41" t="s">
        <v>96</v>
      </c>
      <c r="C41" t="s">
        <v>109</v>
      </c>
      <c r="D41" t="s">
        <v>111</v>
      </c>
      <c r="E41">
        <v>115623.96</v>
      </c>
      <c r="F41" t="s">
        <v>154</v>
      </c>
      <c r="G41">
        <v>3</v>
      </c>
      <c r="H41" t="str">
        <f t="shared" si="0"/>
        <v>High</v>
      </c>
    </row>
    <row r="42" spans="1:8" x14ac:dyDescent="0.45">
      <c r="A42" t="s">
        <v>47</v>
      </c>
      <c r="B42" t="s">
        <v>97</v>
      </c>
      <c r="C42" t="s">
        <v>107</v>
      </c>
      <c r="D42" t="s">
        <v>112</v>
      </c>
      <c r="E42">
        <v>116661.07</v>
      </c>
      <c r="F42" t="s">
        <v>155</v>
      </c>
      <c r="G42">
        <v>2</v>
      </c>
      <c r="H42" t="str">
        <f t="shared" si="0"/>
        <v>Low</v>
      </c>
    </row>
    <row r="43" spans="1:8" x14ac:dyDescent="0.45">
      <c r="A43" t="s">
        <v>48</v>
      </c>
      <c r="B43" t="s">
        <v>98</v>
      </c>
      <c r="C43" t="s">
        <v>109</v>
      </c>
      <c r="D43" t="s">
        <v>112</v>
      </c>
      <c r="E43">
        <v>53836.58</v>
      </c>
      <c r="F43" t="s">
        <v>156</v>
      </c>
      <c r="G43">
        <v>1</v>
      </c>
      <c r="H43" t="str">
        <f t="shared" si="0"/>
        <v>Low</v>
      </c>
    </row>
    <row r="44" spans="1:8" x14ac:dyDescent="0.45">
      <c r="A44" t="s">
        <v>49</v>
      </c>
      <c r="B44" t="s">
        <v>99</v>
      </c>
      <c r="C44" t="s">
        <v>109</v>
      </c>
      <c r="D44" t="s">
        <v>110</v>
      </c>
      <c r="E44">
        <v>31704.57</v>
      </c>
      <c r="F44" t="s">
        <v>157</v>
      </c>
      <c r="G44">
        <v>4</v>
      </c>
      <c r="H44" t="str">
        <f t="shared" si="0"/>
        <v>High</v>
      </c>
    </row>
    <row r="45" spans="1:8" x14ac:dyDescent="0.45">
      <c r="A45" t="s">
        <v>50</v>
      </c>
      <c r="B45" t="s">
        <v>100</v>
      </c>
      <c r="C45" t="s">
        <v>108</v>
      </c>
      <c r="D45" t="s">
        <v>114</v>
      </c>
      <c r="E45">
        <v>99614.18</v>
      </c>
      <c r="F45" t="s">
        <v>158</v>
      </c>
      <c r="G45">
        <v>4</v>
      </c>
      <c r="H45" t="str">
        <f t="shared" si="0"/>
        <v>High</v>
      </c>
    </row>
    <row r="46" spans="1:8" x14ac:dyDescent="0.45">
      <c r="A46" t="s">
        <v>51</v>
      </c>
      <c r="B46" t="s">
        <v>101</v>
      </c>
      <c r="C46" t="s">
        <v>108</v>
      </c>
      <c r="D46" t="s">
        <v>114</v>
      </c>
      <c r="E46">
        <v>78041.27</v>
      </c>
      <c r="F46" t="s">
        <v>159</v>
      </c>
      <c r="G46">
        <v>3</v>
      </c>
      <c r="H46" t="str">
        <f t="shared" si="0"/>
        <v>High</v>
      </c>
    </row>
    <row r="47" spans="1:8" x14ac:dyDescent="0.45">
      <c r="A47" t="s">
        <v>52</v>
      </c>
      <c r="B47" t="s">
        <v>102</v>
      </c>
      <c r="C47" t="s">
        <v>109</v>
      </c>
      <c r="D47" t="s">
        <v>110</v>
      </c>
      <c r="E47">
        <v>92032.36</v>
      </c>
      <c r="F47" t="s">
        <v>160</v>
      </c>
      <c r="G47">
        <v>3</v>
      </c>
      <c r="H47" t="str">
        <f t="shared" si="0"/>
        <v>High</v>
      </c>
    </row>
    <row r="48" spans="1:8" x14ac:dyDescent="0.45">
      <c r="A48" t="s">
        <v>53</v>
      </c>
      <c r="B48" t="s">
        <v>103</v>
      </c>
      <c r="C48" t="s">
        <v>108</v>
      </c>
      <c r="D48" t="s">
        <v>110</v>
      </c>
      <c r="E48">
        <v>39129.79</v>
      </c>
      <c r="F48" t="s">
        <v>161</v>
      </c>
      <c r="G48">
        <v>1</v>
      </c>
      <c r="H48" t="str">
        <f t="shared" si="0"/>
        <v>Low</v>
      </c>
    </row>
    <row r="49" spans="1:8" x14ac:dyDescent="0.45">
      <c r="A49" t="s">
        <v>54</v>
      </c>
      <c r="B49" t="s">
        <v>104</v>
      </c>
      <c r="C49" t="s">
        <v>108</v>
      </c>
      <c r="D49" t="s">
        <v>111</v>
      </c>
      <c r="E49">
        <v>34766.629999999997</v>
      </c>
      <c r="F49" t="s">
        <v>162</v>
      </c>
      <c r="G49">
        <v>2</v>
      </c>
      <c r="H49" t="str">
        <f t="shared" si="0"/>
        <v>Low</v>
      </c>
    </row>
    <row r="50" spans="1:8" x14ac:dyDescent="0.45">
      <c r="A50" t="s">
        <v>55</v>
      </c>
      <c r="B50" t="s">
        <v>105</v>
      </c>
      <c r="C50" t="s">
        <v>107</v>
      </c>
      <c r="D50" t="s">
        <v>114</v>
      </c>
      <c r="E50">
        <v>30169.85</v>
      </c>
      <c r="F50" t="s">
        <v>163</v>
      </c>
      <c r="G50">
        <v>2</v>
      </c>
      <c r="H50" t="str">
        <f t="shared" si="0"/>
        <v>Low</v>
      </c>
    </row>
    <row r="51" spans="1:8" x14ac:dyDescent="0.45">
      <c r="A51" t="s">
        <v>56</v>
      </c>
      <c r="B51" t="s">
        <v>106</v>
      </c>
      <c r="C51" t="s">
        <v>108</v>
      </c>
      <c r="D51" t="s">
        <v>112</v>
      </c>
      <c r="E51">
        <v>38314.97</v>
      </c>
      <c r="F51" t="s">
        <v>164</v>
      </c>
      <c r="G51">
        <v>5</v>
      </c>
      <c r="H51" t="str">
        <f t="shared" si="0"/>
        <v>High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AvgSalary</vt:lpstr>
      <vt:lpstr>GenderCount</vt:lpstr>
      <vt:lpstr>AvgPerformance</vt:lpstr>
      <vt:lpstr>LowPerformance</vt:lpstr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 patel</dc:creator>
  <cp:lastModifiedBy>ashu patel</cp:lastModifiedBy>
  <dcterms:created xsi:type="dcterms:W3CDTF">2025-06-30T06:39:25Z</dcterms:created>
  <dcterms:modified xsi:type="dcterms:W3CDTF">2025-07-01T17:43:04Z</dcterms:modified>
</cp:coreProperties>
</file>