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9.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pivotTables/pivotTable10.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delli\OneDrive\Desktop\Excel Projects(Data Analytics\"/>
    </mc:Choice>
  </mc:AlternateContent>
  <xr:revisionPtr revIDLastSave="0" documentId="13_ncr:1_{2B7BABC9-0C4C-4A41-BBBE-6EE52A8A14D7}" xr6:coauthVersionLast="47" xr6:coauthVersionMax="47" xr10:uidLastSave="{00000000-0000-0000-0000-000000000000}"/>
  <bookViews>
    <workbookView xWindow="-98" yWindow="-98" windowWidth="19396" windowHeight="10276" firstSheet="4" activeTab="9" xr2:uid="{D0196D6D-84C8-4608-B5FB-B8D844BA4F6C}"/>
  </bookViews>
  <sheets>
    <sheet name="Q1" sheetId="2" r:id="rId1"/>
    <sheet name="q2" sheetId="3" r:id="rId2"/>
    <sheet name="Q3" sheetId="4" r:id="rId3"/>
    <sheet name="Q4" sheetId="5" r:id="rId4"/>
    <sheet name="Q5" sheetId="6" r:id="rId5"/>
    <sheet name="work" sheetId="8" r:id="rId6"/>
    <sheet name="Sheet2" sheetId="9" r:id="rId7"/>
    <sheet name="Sheet3" sheetId="10" r:id="rId8"/>
    <sheet name="Sheet1" sheetId="1" r:id="rId9"/>
    <sheet name="Sheet7" sheetId="7" r:id="rId10"/>
  </sheets>
  <definedNames>
    <definedName name="Slicer_Category">#N/A</definedName>
    <definedName name="Slicer_Hope_Branch">#N/A</definedName>
    <definedName name="Slicer_Month">#N/A</definedName>
    <definedName name="Slicer_name">#N/A</definedName>
    <definedName name="Slicer_Payment_Confirmation">#N/A</definedName>
    <definedName name="Slicer_physician">#N/A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2" i="1"/>
</calcChain>
</file>

<file path=xl/sharedStrings.xml><?xml version="1.0" encoding="utf-8"?>
<sst xmlns="http://schemas.openxmlformats.org/spreadsheetml/2006/main" count="1799" uniqueCount="408">
  <si>
    <t>name</t>
  </si>
  <si>
    <t>Hope Branch</t>
  </si>
  <si>
    <t>DOA</t>
  </si>
  <si>
    <t>Month</t>
  </si>
  <si>
    <t>Category</t>
  </si>
  <si>
    <t>IPD No</t>
  </si>
  <si>
    <t>total bill</t>
  </si>
  <si>
    <t>Net Received</t>
  </si>
  <si>
    <t>Ded/ Discount</t>
  </si>
  <si>
    <t>Lab</t>
  </si>
  <si>
    <t>Pharmacy</t>
  </si>
  <si>
    <t>O2</t>
  </si>
  <si>
    <t>GST</t>
  </si>
  <si>
    <t>excluding consumables, labs</t>
  </si>
  <si>
    <t>visits</t>
  </si>
  <si>
    <t>Ref/ Share</t>
  </si>
  <si>
    <t>Extra added</t>
  </si>
  <si>
    <t>Percent-age</t>
  </si>
  <si>
    <t>physician</t>
  </si>
  <si>
    <t>Checked &amp; Approved</t>
  </si>
  <si>
    <t>Date of Payment</t>
  </si>
  <si>
    <t>Mode</t>
  </si>
  <si>
    <t>Cofirmation</t>
  </si>
  <si>
    <t>Meenakshi Saxena</t>
  </si>
  <si>
    <t>Durgapura</t>
  </si>
  <si>
    <t>Dec</t>
  </si>
  <si>
    <t>Cash</t>
  </si>
  <si>
    <t>YES</t>
  </si>
  <si>
    <t>Dr Arihant Jain</t>
  </si>
  <si>
    <t>NEFT</t>
  </si>
  <si>
    <t>Sisthi Sahu</t>
  </si>
  <si>
    <t>Dr Ghanshyam Swami</t>
  </si>
  <si>
    <t>Paid by Mr Vikram</t>
  </si>
  <si>
    <t>Mohd Faijan</t>
  </si>
  <si>
    <t>yes</t>
  </si>
  <si>
    <t>B/O Pravesh</t>
  </si>
  <si>
    <t>Dr Anshu Mathur</t>
  </si>
  <si>
    <t>Dhara Khatri</t>
  </si>
  <si>
    <t>Dr Gaurav Bhargav</t>
  </si>
  <si>
    <t>Paytm</t>
  </si>
  <si>
    <t>Yogesh</t>
  </si>
  <si>
    <t>Dhairya</t>
  </si>
  <si>
    <t>Vaishali</t>
  </si>
  <si>
    <t>Dr Hemendra Gupta</t>
  </si>
  <si>
    <t>Cheque</t>
  </si>
  <si>
    <t>Vamika</t>
  </si>
  <si>
    <t>HDFC Ergo</t>
  </si>
  <si>
    <t>Dr Rajiv Jain</t>
  </si>
  <si>
    <t>Neev Jain</t>
  </si>
  <si>
    <t>Shritoma</t>
  </si>
  <si>
    <t>Khushi Hudda</t>
  </si>
  <si>
    <t>RGHS</t>
  </si>
  <si>
    <t>Dr Vijay Naniwal</t>
  </si>
  <si>
    <t>Anayesha Joshi</t>
  </si>
  <si>
    <t>Dr Rajkumar Goyal</t>
  </si>
  <si>
    <t>Gauravi Gupta</t>
  </si>
  <si>
    <t>Dr Nitika Gupta</t>
  </si>
  <si>
    <t>Handed Over</t>
  </si>
  <si>
    <t>Pranu</t>
  </si>
  <si>
    <t>Dr SD Sharma</t>
  </si>
  <si>
    <t>keshav</t>
  </si>
  <si>
    <t>Dr Satish Sehare</t>
  </si>
  <si>
    <t>Dropped</t>
  </si>
  <si>
    <t>Umesh</t>
  </si>
  <si>
    <t>VAISHALI</t>
  </si>
  <si>
    <t>cash</t>
  </si>
  <si>
    <t>Dr Suraj singh</t>
  </si>
  <si>
    <t>Kanishk Agarwal</t>
  </si>
  <si>
    <t>Dr Himanshu Bharatpur</t>
  </si>
  <si>
    <t>N039242262782002</t>
  </si>
  <si>
    <t>Delisha Arora</t>
  </si>
  <si>
    <t>Dr Rajesh Mathuria</t>
  </si>
  <si>
    <t>Shiromi</t>
  </si>
  <si>
    <t>Ran Vijay Thakur</t>
  </si>
  <si>
    <t>CGHS</t>
  </si>
  <si>
    <t>Dr Rohit Gupta</t>
  </si>
  <si>
    <t>Yuvraj</t>
  </si>
  <si>
    <t>B/O Anita</t>
  </si>
  <si>
    <t>Dr Surjeet (Pratap Nagar)</t>
  </si>
  <si>
    <t>Priyanshu</t>
  </si>
  <si>
    <t>Cat Cash</t>
  </si>
  <si>
    <t>Dr Vijay Chaudhary</t>
  </si>
  <si>
    <t>Given to Dr Saab</t>
  </si>
  <si>
    <t>Yashika Gupta</t>
  </si>
  <si>
    <t>Dr Balodia</t>
  </si>
  <si>
    <t>Bharti Sharma</t>
  </si>
  <si>
    <t>Dr Kapil Jindal</t>
  </si>
  <si>
    <t>HOLD</t>
  </si>
  <si>
    <t>Vansh Jain</t>
  </si>
  <si>
    <t>Dr Manish Sharma SWM</t>
  </si>
  <si>
    <t>Muhammad</t>
  </si>
  <si>
    <t>Discount given to the patient on instrucitons from Dr Vijendra. Share not to be paid.</t>
  </si>
  <si>
    <t>khushvendra</t>
  </si>
  <si>
    <t>Dr Anjani Sharma</t>
  </si>
  <si>
    <t>David</t>
  </si>
  <si>
    <t>Star Health</t>
  </si>
  <si>
    <t>Sonu</t>
  </si>
  <si>
    <t>Dr Siddharth Kothari</t>
  </si>
  <si>
    <t>Jaisvi Arya</t>
  </si>
  <si>
    <t>Dr Anshul Mittal</t>
  </si>
  <si>
    <t>Yes</t>
  </si>
  <si>
    <t>Baby Navya</t>
  </si>
  <si>
    <t>Dr Arvind Kumar</t>
  </si>
  <si>
    <t>B/O Niha</t>
  </si>
  <si>
    <t>Dr Pritum Gupta</t>
  </si>
  <si>
    <t>50% of this to be paid to Dr Pankhuri. The pt delivery was done by Dr Pankhuri and Dr Pritum requested for this distribution.</t>
  </si>
  <si>
    <t>Naysha Pal</t>
  </si>
  <si>
    <t>Divit Tiwari</t>
  </si>
  <si>
    <t>Dr Rakesh Khandelwal</t>
  </si>
  <si>
    <t>Prince</t>
  </si>
  <si>
    <t>Dr KC Jat</t>
  </si>
  <si>
    <t>NO</t>
  </si>
  <si>
    <t>Haren Indoria</t>
  </si>
  <si>
    <t>Dr PP Khandelwal</t>
  </si>
  <si>
    <t>No Ref to be Paid</t>
  </si>
  <si>
    <t>Parth</t>
  </si>
  <si>
    <t>Dr Ritesh Yadav</t>
  </si>
  <si>
    <t>Nandini Sharma</t>
  </si>
  <si>
    <t>Kunal Garg</t>
  </si>
  <si>
    <t>Raina Chaturvedi</t>
  </si>
  <si>
    <t>cat Cash</t>
  </si>
  <si>
    <t>Siddharth Gurjar</t>
  </si>
  <si>
    <t>Tripti mitra</t>
  </si>
  <si>
    <t>Himanshi</t>
  </si>
  <si>
    <t>Dr PL Kajla</t>
  </si>
  <si>
    <t>Deposited</t>
  </si>
  <si>
    <t>Tanish</t>
  </si>
  <si>
    <t>Dr Vivek Athwani</t>
  </si>
  <si>
    <t>N039242163571015</t>
  </si>
  <si>
    <t>Baby of Anita T1</t>
  </si>
  <si>
    <t>Baby of Anita T2</t>
  </si>
  <si>
    <t>Ditya Jain</t>
  </si>
  <si>
    <t>ICICI Lombard</t>
  </si>
  <si>
    <t>VANSH</t>
  </si>
  <si>
    <t>VANSHIKA</t>
  </si>
  <si>
    <t>Baby of Sanju</t>
  </si>
  <si>
    <t>Dr Ranjeet Gora</t>
  </si>
  <si>
    <t>Baby Akahiva/ B/O Varsha</t>
  </si>
  <si>
    <t>Baba Arham</t>
  </si>
  <si>
    <t>Mahika</t>
  </si>
  <si>
    <t>Naksh</t>
  </si>
  <si>
    <t>B/O Nivedita</t>
  </si>
  <si>
    <t>Tanvi</t>
  </si>
  <si>
    <t>Prisha Badyasar</t>
  </si>
  <si>
    <t>Jan</t>
  </si>
  <si>
    <t>Dr Jagdish Singh</t>
  </si>
  <si>
    <t>Saourish</t>
  </si>
  <si>
    <t>N039242162166006</t>
  </si>
  <si>
    <t>Jyotiraditya</t>
  </si>
  <si>
    <t>Dr Virendra Gupta</t>
  </si>
  <si>
    <t>Saamvi Gupta</t>
  </si>
  <si>
    <t>Dr Arihant</t>
  </si>
  <si>
    <t>N039242262488005</t>
  </si>
  <si>
    <t>Alisha</t>
  </si>
  <si>
    <t>B/O Mamta</t>
  </si>
  <si>
    <t>Baby of Renu</t>
  </si>
  <si>
    <t>Nakul Khandelwal</t>
  </si>
  <si>
    <t>Dr ML Gupta</t>
  </si>
  <si>
    <t>Khushi</t>
  </si>
  <si>
    <t>Onish Saini</t>
  </si>
  <si>
    <t>Ayu</t>
  </si>
  <si>
    <t>Dr Sharad Goyal</t>
  </si>
  <si>
    <t>Hold</t>
  </si>
  <si>
    <t>Yuvansh Singh</t>
  </si>
  <si>
    <t>Shaivya</t>
  </si>
  <si>
    <t>CGHS Cash</t>
  </si>
  <si>
    <t>Ruhani</t>
  </si>
  <si>
    <t>Baby of Neetu Meena</t>
  </si>
  <si>
    <t>Dr Vandna Bardia</t>
  </si>
  <si>
    <t>Mukul Tank</t>
  </si>
  <si>
    <t>Destiny</t>
  </si>
  <si>
    <t>B/O Monika</t>
  </si>
  <si>
    <t>Dr Vikas Jain</t>
  </si>
  <si>
    <t>Amount Debited. Same Bank No UTR</t>
  </si>
  <si>
    <t>Dishika Agarwal</t>
  </si>
  <si>
    <t>Share is inclusive of medicine share</t>
  </si>
  <si>
    <t>Baby of Sonali</t>
  </si>
  <si>
    <t>Dr Jagatram Meena/Jagram Jaif</t>
  </si>
  <si>
    <t>Baby of Sukhpreet Kaur</t>
  </si>
  <si>
    <t>Dr Ragini Kanodia</t>
  </si>
  <si>
    <t>Kriyansh Yadav</t>
  </si>
  <si>
    <t>B/O Sunita</t>
  </si>
  <si>
    <t>Dr Narendra Jangir</t>
  </si>
  <si>
    <t>N039242163437005</t>
  </si>
  <si>
    <t>B/O Guddi Devi</t>
  </si>
  <si>
    <t>Dr Shyam Sundar Sharma</t>
  </si>
  <si>
    <t>N039242162333004</t>
  </si>
  <si>
    <t>Hardik Verma</t>
  </si>
  <si>
    <t>Yes (20)</t>
  </si>
  <si>
    <t>Dr Tejpal</t>
  </si>
  <si>
    <t>N039242162706013</t>
  </si>
  <si>
    <t>Moh Saad</t>
  </si>
  <si>
    <t>Dr Asif Nuri</t>
  </si>
  <si>
    <t>N039242162585005</t>
  </si>
  <si>
    <t>Prarthna</t>
  </si>
  <si>
    <t>Dr OP Balodia</t>
  </si>
  <si>
    <t>N039242162414007</t>
  </si>
  <si>
    <t>Ranvijay</t>
  </si>
  <si>
    <t>Dr Sehdev Kota</t>
  </si>
  <si>
    <t>Prisha</t>
  </si>
  <si>
    <t>Atharv</t>
  </si>
  <si>
    <t>Shiva Meena</t>
  </si>
  <si>
    <t>N039242261887007</t>
  </si>
  <si>
    <t>Taimur</t>
  </si>
  <si>
    <t>Dr Rajkumar Jain</t>
  </si>
  <si>
    <t>N039242262094005</t>
  </si>
  <si>
    <t>Dr Gaurav Jagarwal Bandikui</t>
  </si>
  <si>
    <t>Baby of Shweta</t>
  </si>
  <si>
    <t>N076242264024005</t>
  </si>
  <si>
    <t>Shambhavi</t>
  </si>
  <si>
    <t>B/O Neha Kanwar</t>
  </si>
  <si>
    <t>Dr Arvind Agarwal</t>
  </si>
  <si>
    <t>Vihaan Singh</t>
  </si>
  <si>
    <t>PAID ALONWITH FEB SHARE</t>
  </si>
  <si>
    <t>Piyush Bawariya</t>
  </si>
  <si>
    <t>NOT TO GIVE</t>
  </si>
  <si>
    <t>Baby of Madhubala</t>
  </si>
  <si>
    <t>Dr Deepak Khedar</t>
  </si>
  <si>
    <t>YEs</t>
  </si>
  <si>
    <t>N039242162236009</t>
  </si>
  <si>
    <t>Prisha Yadav</t>
  </si>
  <si>
    <t>Baby of Sona Khatun</t>
  </si>
  <si>
    <t>Ghiya Hospital</t>
  </si>
  <si>
    <t>cheque</t>
  </si>
  <si>
    <t>handed over by Bharat</t>
  </si>
  <si>
    <t>Chitransh</t>
  </si>
  <si>
    <t>Dr Prashant Mathur</t>
  </si>
  <si>
    <t>N039242262016008</t>
  </si>
  <si>
    <t>Varenya Sharma</t>
  </si>
  <si>
    <t>N039242161773007</t>
  </si>
  <si>
    <t>Vihan</t>
  </si>
  <si>
    <t>Dr Sunil Agarwal</t>
  </si>
  <si>
    <t>N039242162999014</t>
  </si>
  <si>
    <t>Anshu</t>
  </si>
  <si>
    <t>Dr Shobhit Bhardwaj</t>
  </si>
  <si>
    <t>Paid</t>
  </si>
  <si>
    <t>Aditi</t>
  </si>
  <si>
    <t>Yuvan</t>
  </si>
  <si>
    <t>Dr Sandeep Mundra</t>
  </si>
  <si>
    <t>Samarth Katara</t>
  </si>
  <si>
    <t>Baby of Tara</t>
  </si>
  <si>
    <t>Kanodia Hospital</t>
  </si>
  <si>
    <t>Baby of Pinky Sharma</t>
  </si>
  <si>
    <t>Neha Hospital/dr arihant</t>
  </si>
  <si>
    <t>Bhawani Shankar</t>
  </si>
  <si>
    <t>Feb</t>
  </si>
  <si>
    <t>Dr Shyam Agarwal</t>
  </si>
  <si>
    <t>Bkn</t>
  </si>
  <si>
    <t>Kiaansh Malhotra</t>
  </si>
  <si>
    <t>Dr Vipul Bhageria</t>
  </si>
  <si>
    <t>N061242259776004</t>
  </si>
  <si>
    <t>Kishi Jain</t>
  </si>
  <si>
    <t>Dr Tarun Patni</t>
  </si>
  <si>
    <t>Aaditya Raghav</t>
  </si>
  <si>
    <t>N058242264187006</t>
  </si>
  <si>
    <t>Baby of Mamta</t>
  </si>
  <si>
    <t>N061242159702003</t>
  </si>
  <si>
    <t>Baby Mayra</t>
  </si>
  <si>
    <t>Dr Manish Sharma</t>
  </si>
  <si>
    <t>N058242264014006</t>
  </si>
  <si>
    <t>Kamini Singh</t>
  </si>
  <si>
    <t>N058242264463010</t>
  </si>
  <si>
    <t>Handed over by Mr Vikram</t>
  </si>
  <si>
    <t>Hitansh Sharma</t>
  </si>
  <si>
    <t>Navyansh</t>
  </si>
  <si>
    <t>Dr Sura Chiarawa</t>
  </si>
  <si>
    <t>22/03.2024</t>
  </si>
  <si>
    <t>Phonepe/UPI</t>
  </si>
  <si>
    <t>Txn 6582</t>
  </si>
  <si>
    <t>Pratishtha Nimawat</t>
  </si>
  <si>
    <t>Devraj</t>
  </si>
  <si>
    <t>Dr SL Dhakar</t>
  </si>
  <si>
    <t>Devansh</t>
  </si>
  <si>
    <t>Dr Sandeep Yadav</t>
  </si>
  <si>
    <t>Chque with Vikram ji</t>
  </si>
  <si>
    <t>Baby of Krishna Kumari</t>
  </si>
  <si>
    <t>Neha Hospital/Dr Arihant</t>
  </si>
  <si>
    <t>Vihaan</t>
  </si>
  <si>
    <t>15% Excl Pharmacy</t>
  </si>
  <si>
    <t>Swara</t>
  </si>
  <si>
    <t>Sudiksha</t>
  </si>
  <si>
    <t>Ali Hasan</t>
  </si>
  <si>
    <t>Laksya</t>
  </si>
  <si>
    <t>Cheqe with Vikram ji</t>
  </si>
  <si>
    <t>Irfan Khan</t>
  </si>
  <si>
    <t>Dr Rajesh Somra</t>
  </si>
  <si>
    <t>Himank</t>
  </si>
  <si>
    <t>Dr Vijay Jhajharia</t>
  </si>
  <si>
    <t>N076242164214010</t>
  </si>
  <si>
    <t>Yashwardhan Tak</t>
  </si>
  <si>
    <t>Fatima</t>
  </si>
  <si>
    <t>Dr Abhilash Jain</t>
  </si>
  <si>
    <t>B/O Rekha</t>
  </si>
  <si>
    <t>Tejasvi</t>
  </si>
  <si>
    <t>N058242264337010</t>
  </si>
  <si>
    <t>Riyansh Sharma</t>
  </si>
  <si>
    <t>Saksham</t>
  </si>
  <si>
    <t>N076242264093013</t>
  </si>
  <si>
    <t>Dr Sushma</t>
  </si>
  <si>
    <t>Lakshya Jangir</t>
  </si>
  <si>
    <t>Akshat</t>
  </si>
  <si>
    <t>Dr Sanjeev Hooja</t>
  </si>
  <si>
    <t>N058242164404011</t>
  </si>
  <si>
    <t>Baby Sanju</t>
  </si>
  <si>
    <t>Dr Rawi Rawat</t>
  </si>
  <si>
    <t>Saurabh</t>
  </si>
  <si>
    <t>Baby of Saroj</t>
  </si>
  <si>
    <t>Vishvajit</t>
  </si>
  <si>
    <t>Dr Mahendra Choudhary</t>
  </si>
  <si>
    <t>Dr Ravi Rawat</t>
  </si>
  <si>
    <t>Himani</t>
  </si>
  <si>
    <t>Dr Priyanka Gupta</t>
  </si>
  <si>
    <t>Khushi Gurjar</t>
  </si>
  <si>
    <t>N058242264100003</t>
  </si>
  <si>
    <t>Tarun</t>
  </si>
  <si>
    <t>Ruhi</t>
  </si>
  <si>
    <t>Dr Ashok Kabra</t>
  </si>
  <si>
    <t>N058242263820003</t>
  </si>
  <si>
    <t>Aarvika Garg</t>
  </si>
  <si>
    <t>B/O Sabita Sahni</t>
  </si>
  <si>
    <t>Dr Pallavi Chaudhary</t>
  </si>
  <si>
    <t>Cheque with Vikram ji</t>
  </si>
  <si>
    <t>B/O Pooja</t>
  </si>
  <si>
    <t>B/O Fatima</t>
  </si>
  <si>
    <t>Dr Rekha Kedawat</t>
  </si>
  <si>
    <t>Dushyant</t>
  </si>
  <si>
    <t>Dr Rishi Sodawat</t>
  </si>
  <si>
    <t>Yashasvi Rathore</t>
  </si>
  <si>
    <t>Veda Purav Babaria</t>
  </si>
  <si>
    <t>Dr Amit Nimawat</t>
  </si>
  <si>
    <t>Kavyan Jain</t>
  </si>
  <si>
    <t>Aditya Birla</t>
  </si>
  <si>
    <t>H/O By Mr Vikram</t>
  </si>
  <si>
    <t>Mihit Rawat</t>
  </si>
  <si>
    <t>Dr Sharad</t>
  </si>
  <si>
    <t>B/O Asha Kumawat</t>
  </si>
  <si>
    <t>Neha Hospital</t>
  </si>
  <si>
    <t>Subhanshi Gupta</t>
  </si>
  <si>
    <t>Baby of Vandana</t>
  </si>
  <si>
    <t>Dr Jitendra Bhamu</t>
  </si>
  <si>
    <t>N076242264159008</t>
  </si>
  <si>
    <t>Anairaa Upadhyay</t>
  </si>
  <si>
    <t>N076242263814010</t>
  </si>
  <si>
    <t>Baby Diya</t>
  </si>
  <si>
    <t>Baby of Neetu Sharma</t>
  </si>
  <si>
    <t>Dr Mohit Jain Sikar</t>
  </si>
  <si>
    <t>Sehdev</t>
  </si>
  <si>
    <t>N061242159609007</t>
  </si>
  <si>
    <t>Vaibhav Meena</t>
  </si>
  <si>
    <t>Dr Sunil Garg Bhakrota</t>
  </si>
  <si>
    <t>Divyanshi Chaturvedi</t>
  </si>
  <si>
    <t>Amit</t>
  </si>
  <si>
    <t>Dr Asif Noori</t>
  </si>
  <si>
    <t>Rs 4000/- discount as per dr Noori</t>
  </si>
  <si>
    <t>N076242264286007</t>
  </si>
  <si>
    <t>Geeta</t>
  </si>
  <si>
    <t>Anvi Vaishnaw</t>
  </si>
  <si>
    <t>Baby of Seema</t>
  </si>
  <si>
    <t>B/O Vandana</t>
  </si>
  <si>
    <t>Aditya</t>
  </si>
  <si>
    <t>H/O By Mr Bharat</t>
  </si>
  <si>
    <t>Swarit Raj Singh</t>
  </si>
  <si>
    <t>FHPL</t>
  </si>
  <si>
    <t>Bhanu Surendsra Sakeet</t>
  </si>
  <si>
    <t>Dr Priti Vijay</t>
  </si>
  <si>
    <t>Mohd Aazam</t>
  </si>
  <si>
    <t>Dr Ghanshyam Swamy</t>
  </si>
  <si>
    <t>H/O by Mr Bharat</t>
  </si>
  <si>
    <t>Khushi Priya Shekhawat</t>
  </si>
  <si>
    <t>Phonepe</t>
  </si>
  <si>
    <t>To Vikaram-2</t>
  </si>
  <si>
    <t>Arjun Singh Shekhawat</t>
  </si>
  <si>
    <t>Shivansh</t>
  </si>
  <si>
    <t>Soniya Yadav</t>
  </si>
  <si>
    <t>Starhealth</t>
  </si>
  <si>
    <t>Sandeep Yadav nurse</t>
  </si>
  <si>
    <t>Neha</t>
  </si>
  <si>
    <t>Dr Pooja Sharma</t>
  </si>
  <si>
    <t>Paid with Other Pending Payments</t>
  </si>
  <si>
    <t>Advik</t>
  </si>
  <si>
    <t>N076242263880007</t>
  </si>
  <si>
    <t>Vivaan Garg</t>
  </si>
  <si>
    <t>Dr Manish Mittal</t>
  </si>
  <si>
    <t>Vibhraajn Narsingh Sharma</t>
  </si>
  <si>
    <t>N076242263948011</t>
  </si>
  <si>
    <t>B/O Anita Verma</t>
  </si>
  <si>
    <t>Vaayu Sharma</t>
  </si>
  <si>
    <t>Dr Jitendra Jain Cocoon</t>
  </si>
  <si>
    <t>Shivansh Patney</t>
  </si>
  <si>
    <t>Dr Usha Acharya</t>
  </si>
  <si>
    <t>B/O Hema Sharma</t>
  </si>
  <si>
    <t>Chirag Sain</t>
  </si>
  <si>
    <t>Anay Singh</t>
  </si>
  <si>
    <t>Dr Niranjan Beniwal</t>
  </si>
  <si>
    <t>Sudhanshu</t>
  </si>
  <si>
    <t>Dr Devendra JKLH</t>
  </si>
  <si>
    <t>(All)</t>
  </si>
  <si>
    <t>Row Labels</t>
  </si>
  <si>
    <t>Grand Total</t>
  </si>
  <si>
    <t>Sum of total bill</t>
  </si>
  <si>
    <t>Sum of Net Received</t>
  </si>
  <si>
    <t>Sum of Ded/ Discount</t>
  </si>
  <si>
    <t>Physician</t>
  </si>
  <si>
    <t>Count of Ref/ Share</t>
  </si>
  <si>
    <t>Count of Patients</t>
  </si>
  <si>
    <t>Count of name</t>
  </si>
  <si>
    <t>Payment Confirmation</t>
  </si>
  <si>
    <t>Count of Payment Confirmation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</si>
</sst>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1"/>
      <color theme="0"/>
      <name val="Calibri"/>
      <family val="2"/>
      <scheme val="minor"/>
    </font>
    <font>
      <sz val="11"/>
      <color rgb="FF222222"/>
      <name val="Arial"/>
      <family val="2"/>
    </font>
    <font>
      <b/>
      <sz val="10"/>
      <color theme="1"/>
      <name val="Google Sans Mono"/>
    </font>
    <font>
      <sz val="9"/>
      <color theme="1"/>
      <name val="Google Sans Mono"/>
    </font>
    <font>
      <b/>
      <sz val="9"/>
      <color theme="1"/>
      <name val="Google Sans Mono"/>
    </font>
  </fonts>
  <fills count="5">
    <fill>
      <patternFill patternType="none"/>
    </fill>
    <fill>
      <patternFill patternType="gray125"/>
    </fill>
    <fill>
      <patternFill patternType="solid">
        <fgColor rgb="FFB7E1CD"/>
        <bgColor indexed="64"/>
      </patternFill>
    </fill>
    <fill>
      <patternFill patternType="solid">
        <fgColor theme="0"/>
        <bgColor indexed="64"/>
      </patternFill>
    </fill>
    <fill>
      <patternFill patternType="solid">
        <fgColor theme="5" tint="0.59999389629810485"/>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center"/>
    </xf>
    <xf numFmtId="0" fontId="0" fillId="3" borderId="1" xfId="0" applyFill="1" applyBorder="1" applyAlignment="1">
      <alignment horizontal="center"/>
    </xf>
    <xf numFmtId="15" fontId="0" fillId="3" borderId="1" xfId="0" applyNumberFormat="1" applyFill="1" applyBorder="1" applyAlignment="1">
      <alignment horizontal="center"/>
    </xf>
    <xf numFmtId="0" fontId="1" fillId="3" borderId="1" xfId="0" applyFont="1" applyFill="1" applyBorder="1" applyAlignment="1">
      <alignment horizontal="center"/>
    </xf>
    <xf numFmtId="14" fontId="0" fillId="3" borderId="1" xfId="0" applyNumberFormat="1" applyFill="1" applyBorder="1" applyAlignment="1">
      <alignment horizontal="center"/>
    </xf>
    <xf numFmtId="0" fontId="3" fillId="3" borderId="1" xfId="0" applyFont="1" applyFill="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4" fillId="3" borderId="1" xfId="0" applyFont="1" applyFill="1" applyBorder="1" applyAlignment="1">
      <alignment horizontal="center"/>
    </xf>
    <xf numFmtId="0" fontId="5" fillId="3" borderId="1" xfId="0" applyFont="1" applyFill="1" applyBorder="1" applyAlignment="1">
      <alignment horizontal="center"/>
    </xf>
    <xf numFmtId="0" fontId="6" fillId="3" borderId="1" xfId="0" applyFont="1" applyFill="1" applyBorder="1" applyAlignment="1">
      <alignment horizontal="center"/>
    </xf>
    <xf numFmtId="0" fontId="0" fillId="0" borderId="0" xfId="0" pivotButton="1"/>
    <xf numFmtId="0" fontId="0" fillId="0" borderId="0" xfId="0" applyAlignment="1">
      <alignment horizontal="left"/>
    </xf>
    <xf numFmtId="0" fontId="2" fillId="4" borderId="0" xfId="0" applyFont="1" applyFill="1"/>
    <xf numFmtId="0" fontId="0" fillId="4" borderId="0" xfId="0" applyFill="1"/>
    <xf numFmtId="0" fontId="1" fillId="2" borderId="5" xfId="0" applyFont="1" applyFill="1" applyBorder="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[Hope Dashboard.xlsx]Q1!PivotTable5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Details of Patients Referred by Doctors</a:t>
            </a:r>
          </a:p>
        </c:rich>
      </c:tx>
      <c:layout>
        <c:manualLayout>
          <c:xMode val="edge"/>
          <c:yMode val="edge"/>
          <c:x val="0.1997222222222222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'Q1'!$B$4</c:f>
              <c:strCache>
                <c:ptCount val="1"/>
                <c:pt idx="0">
                  <c:v>Sum of total bill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'Q1'!$A$5:$A$17</c:f>
              <c:strCache>
                <c:ptCount val="12"/>
                <c:pt idx="0">
                  <c:v>Aditya Birla</c:v>
                </c:pt>
                <c:pt idx="1">
                  <c:v>Ayu</c:v>
                </c:pt>
                <c:pt idx="2">
                  <c:v>Cash</c:v>
                </c:pt>
                <c:pt idx="3">
                  <c:v>Cat Cash</c:v>
                </c:pt>
                <c:pt idx="4">
                  <c:v>CGHS</c:v>
                </c:pt>
                <c:pt idx="5">
                  <c:v>CGHS Cash</c:v>
                </c:pt>
                <c:pt idx="6">
                  <c:v>FHPL</c:v>
                </c:pt>
                <c:pt idx="7">
                  <c:v>HDFC Ergo</c:v>
                </c:pt>
                <c:pt idx="8">
                  <c:v>ICICI Lombard</c:v>
                </c:pt>
                <c:pt idx="9">
                  <c:v>RGHS</c:v>
                </c:pt>
                <c:pt idx="10">
                  <c:v>Star Health</c:v>
                </c:pt>
                <c:pt idx="11">
                  <c:v>Starhealth</c:v>
                </c:pt>
              </c:strCache>
            </c:strRef>
          </c:cat>
          <c:val>
            <c:numRef>
              <c:f>'Q1'!$B$5:$B$17</c:f>
              <c:numCache>
                <c:formatCode>General</c:formatCode>
                <c:ptCount val="12"/>
                <c:pt idx="0">
                  <c:v>95852</c:v>
                </c:pt>
                <c:pt idx="1">
                  <c:v>627616</c:v>
                </c:pt>
                <c:pt idx="2">
                  <c:v>6861905</c:v>
                </c:pt>
                <c:pt idx="3">
                  <c:v>516972</c:v>
                </c:pt>
                <c:pt idx="4">
                  <c:v>86943</c:v>
                </c:pt>
                <c:pt idx="5">
                  <c:v>53111</c:v>
                </c:pt>
                <c:pt idx="6">
                  <c:v>42001</c:v>
                </c:pt>
                <c:pt idx="7">
                  <c:v>144244</c:v>
                </c:pt>
                <c:pt idx="8">
                  <c:v>808752</c:v>
                </c:pt>
                <c:pt idx="9">
                  <c:v>59825</c:v>
                </c:pt>
                <c:pt idx="10">
                  <c:v>228631</c:v>
                </c:pt>
                <c:pt idx="11">
                  <c:v>154920</c:v>
                </c:pt>
              </c:numCache>
            </c:numRef>
          </c:val>
          <c:extLst>
            <c:ext xmlns:c16="http://schemas.microsoft.com/office/drawing/2014/chart" uri="{C3380CC4-5D6E-409C-BE32-E72D297353CC}">
              <c16:uniqueId val="{00000000-6A03-4024-8887-4C3CBA8B93D1}"/>
            </c:ext>
          </c:extLst>
        </c:ser>
        <c:ser>
          <c:idx val="1"/>
          <c:order val="1"/>
          <c:tx>
            <c:strRef>
              <c:f>'Q1'!$C$4</c:f>
              <c:strCache>
                <c:ptCount val="1"/>
                <c:pt idx="0">
                  <c:v>Sum of Ded/ Discount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'Q1'!$A$5:$A$17</c:f>
              <c:strCache>
                <c:ptCount val="12"/>
                <c:pt idx="0">
                  <c:v>Aditya Birla</c:v>
                </c:pt>
                <c:pt idx="1">
                  <c:v>Ayu</c:v>
                </c:pt>
                <c:pt idx="2">
                  <c:v>Cash</c:v>
                </c:pt>
                <c:pt idx="3">
                  <c:v>Cat Cash</c:v>
                </c:pt>
                <c:pt idx="4">
                  <c:v>CGHS</c:v>
                </c:pt>
                <c:pt idx="5">
                  <c:v>CGHS Cash</c:v>
                </c:pt>
                <c:pt idx="6">
                  <c:v>FHPL</c:v>
                </c:pt>
                <c:pt idx="7">
                  <c:v>HDFC Ergo</c:v>
                </c:pt>
                <c:pt idx="8">
                  <c:v>ICICI Lombard</c:v>
                </c:pt>
                <c:pt idx="9">
                  <c:v>RGHS</c:v>
                </c:pt>
                <c:pt idx="10">
                  <c:v>Star Health</c:v>
                </c:pt>
                <c:pt idx="11">
                  <c:v>Starhealth</c:v>
                </c:pt>
              </c:strCache>
            </c:strRef>
          </c:cat>
          <c:val>
            <c:numRef>
              <c:f>'Q1'!$C$5:$C$17</c:f>
              <c:numCache>
                <c:formatCode>General</c:formatCode>
                <c:ptCount val="12"/>
                <c:pt idx="0">
                  <c:v>14378</c:v>
                </c:pt>
                <c:pt idx="1">
                  <c:v>132392</c:v>
                </c:pt>
                <c:pt idx="2">
                  <c:v>618052</c:v>
                </c:pt>
                <c:pt idx="3">
                  <c:v>66150</c:v>
                </c:pt>
                <c:pt idx="4">
                  <c:v>104</c:v>
                </c:pt>
                <c:pt idx="5">
                  <c:v>0</c:v>
                </c:pt>
                <c:pt idx="6">
                  <c:v>6301</c:v>
                </c:pt>
                <c:pt idx="7">
                  <c:v>21636</c:v>
                </c:pt>
                <c:pt idx="8">
                  <c:v>121313</c:v>
                </c:pt>
                <c:pt idx="9">
                  <c:v>30190</c:v>
                </c:pt>
                <c:pt idx="10">
                  <c:v>43154</c:v>
                </c:pt>
                <c:pt idx="11">
                  <c:v>23238</c:v>
                </c:pt>
              </c:numCache>
            </c:numRef>
          </c:val>
          <c:extLst>
            <c:ext xmlns:c16="http://schemas.microsoft.com/office/drawing/2014/chart" uri="{C3380CC4-5D6E-409C-BE32-E72D297353CC}">
              <c16:uniqueId val="{00000001-6A03-4024-8887-4C3CBA8B93D1}"/>
            </c:ext>
          </c:extLst>
        </c:ser>
        <c:ser>
          <c:idx val="2"/>
          <c:order val="2"/>
          <c:tx>
            <c:strRef>
              <c:f>'Q1'!$D$4</c:f>
              <c:strCache>
                <c:ptCount val="1"/>
                <c:pt idx="0">
                  <c:v>Sum of Net Received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'Q1'!$A$5:$A$17</c:f>
              <c:strCache>
                <c:ptCount val="12"/>
                <c:pt idx="0">
                  <c:v>Aditya Birla</c:v>
                </c:pt>
                <c:pt idx="1">
                  <c:v>Ayu</c:v>
                </c:pt>
                <c:pt idx="2">
                  <c:v>Cash</c:v>
                </c:pt>
                <c:pt idx="3">
                  <c:v>Cat Cash</c:v>
                </c:pt>
                <c:pt idx="4">
                  <c:v>CGHS</c:v>
                </c:pt>
                <c:pt idx="5">
                  <c:v>CGHS Cash</c:v>
                </c:pt>
                <c:pt idx="6">
                  <c:v>FHPL</c:v>
                </c:pt>
                <c:pt idx="7">
                  <c:v>HDFC Ergo</c:v>
                </c:pt>
                <c:pt idx="8">
                  <c:v>ICICI Lombard</c:v>
                </c:pt>
                <c:pt idx="9">
                  <c:v>RGHS</c:v>
                </c:pt>
                <c:pt idx="10">
                  <c:v>Star Health</c:v>
                </c:pt>
                <c:pt idx="11">
                  <c:v>Starhealth</c:v>
                </c:pt>
              </c:strCache>
            </c:strRef>
          </c:cat>
          <c:val>
            <c:numRef>
              <c:f>'Q1'!$D$5:$D$17</c:f>
              <c:numCache>
                <c:formatCode>General</c:formatCode>
                <c:ptCount val="12"/>
                <c:pt idx="0">
                  <c:v>81474</c:v>
                </c:pt>
                <c:pt idx="1">
                  <c:v>495224</c:v>
                </c:pt>
                <c:pt idx="2">
                  <c:v>6243853</c:v>
                </c:pt>
                <c:pt idx="3">
                  <c:v>450822</c:v>
                </c:pt>
                <c:pt idx="4">
                  <c:v>86839</c:v>
                </c:pt>
                <c:pt idx="5">
                  <c:v>53111</c:v>
                </c:pt>
                <c:pt idx="6">
                  <c:v>35700</c:v>
                </c:pt>
                <c:pt idx="7">
                  <c:v>122608</c:v>
                </c:pt>
                <c:pt idx="8">
                  <c:v>687439</c:v>
                </c:pt>
                <c:pt idx="9">
                  <c:v>26451</c:v>
                </c:pt>
                <c:pt idx="10">
                  <c:v>185477</c:v>
                </c:pt>
                <c:pt idx="11">
                  <c:v>131682</c:v>
                </c:pt>
              </c:numCache>
            </c:numRef>
          </c:val>
          <c:extLst>
            <c:ext xmlns:c16="http://schemas.microsoft.com/office/drawing/2014/chart" uri="{C3380CC4-5D6E-409C-BE32-E72D297353CC}">
              <c16:uniqueId val="{00000002-6A03-4024-8887-4C3CBA8B93D1}"/>
            </c:ext>
          </c:extLst>
        </c:ser>
        <c:dLbls>
          <c:dLblPos val="outEnd"/>
          <c:showLegendKey val="0"/>
          <c:showVal val="1"/>
          <c:showCatName val="0"/>
          <c:showSerName val="0"/>
          <c:showPercent val="0"/>
          <c:showBubbleSize val="0"/>
        </c:dLbls>
        <c:gapWidth val="182"/>
        <c:axId val="439138991"/>
        <c:axId val="439137551"/>
      </c:barChart>
      <c:catAx>
        <c:axId val="43913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37551"/>
        <c:crosses val="autoZero"/>
        <c:auto val="1"/>
        <c:lblAlgn val="ctr"/>
        <c:lblOffset val="100"/>
        <c:noMultiLvlLbl val="0"/>
      </c:catAx>
      <c:valAx>
        <c:axId val="439137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3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[Hope Dashboard.xlsx]Q1!PivotTable5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Details of Patients Referred by Doctors</a:t>
            </a:r>
          </a:p>
        </c:rich>
      </c:tx>
      <c:layout>
        <c:manualLayout>
          <c:xMode val="edge"/>
          <c:yMode val="edge"/>
          <c:x val="0.1997222222222222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'Q1'!$B$4</c:f>
              <c:strCache>
                <c:ptCount val="1"/>
                <c:pt idx="0">
                  <c:v>Sum of total bill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'Q1'!$A$5:$A$17</c:f>
              <c:strCache>
                <c:ptCount val="12"/>
                <c:pt idx="0">
                  <c:v>Aditya Birla</c:v>
                </c:pt>
                <c:pt idx="1">
                  <c:v>Ayu</c:v>
                </c:pt>
                <c:pt idx="2">
                  <c:v>Cash</c:v>
                </c:pt>
                <c:pt idx="3">
                  <c:v>Cat Cash</c:v>
                </c:pt>
                <c:pt idx="4">
                  <c:v>CGHS</c:v>
                </c:pt>
                <c:pt idx="5">
                  <c:v>CGHS Cash</c:v>
                </c:pt>
                <c:pt idx="6">
                  <c:v>FHPL</c:v>
                </c:pt>
                <c:pt idx="7">
                  <c:v>HDFC Ergo</c:v>
                </c:pt>
                <c:pt idx="8">
                  <c:v>ICICI Lombard</c:v>
                </c:pt>
                <c:pt idx="9">
                  <c:v>RGHS</c:v>
                </c:pt>
                <c:pt idx="10">
                  <c:v>Star Health</c:v>
                </c:pt>
                <c:pt idx="11">
                  <c:v>Starhealth</c:v>
                </c:pt>
              </c:strCache>
            </c:strRef>
          </c:cat>
          <c:val>
            <c:numRef>
              <c:f>'Q1'!$B$5:$B$17</c:f>
              <c:numCache>
                <c:formatCode>General</c:formatCode>
                <c:ptCount val="12"/>
                <c:pt idx="0">
                  <c:v>95852</c:v>
                </c:pt>
                <c:pt idx="1">
                  <c:v>627616</c:v>
                </c:pt>
                <c:pt idx="2">
                  <c:v>6861905</c:v>
                </c:pt>
                <c:pt idx="3">
                  <c:v>516972</c:v>
                </c:pt>
                <c:pt idx="4">
                  <c:v>86943</c:v>
                </c:pt>
                <c:pt idx="5">
                  <c:v>53111</c:v>
                </c:pt>
                <c:pt idx="6">
                  <c:v>42001</c:v>
                </c:pt>
                <c:pt idx="7">
                  <c:v>144244</c:v>
                </c:pt>
                <c:pt idx="8">
                  <c:v>808752</c:v>
                </c:pt>
                <c:pt idx="9">
                  <c:v>59825</c:v>
                </c:pt>
                <c:pt idx="10">
                  <c:v>228631</c:v>
                </c:pt>
                <c:pt idx="11">
                  <c:v>154920</c:v>
                </c:pt>
              </c:numCache>
            </c:numRef>
          </c:val>
          <c:extLst>
            <c:ext xmlns:c16="http://schemas.microsoft.com/office/drawing/2014/chart" uri="{C3380CC4-5D6E-409C-BE32-E72D297353CC}">
              <c16:uniqueId val="{00000000-5D8A-4301-A634-F1269EDDE3E4}"/>
            </c:ext>
          </c:extLst>
        </c:ser>
        <c:ser>
          <c:idx val="1"/>
          <c:order val="1"/>
          <c:tx>
            <c:strRef>
              <c:f>'Q1'!$C$4</c:f>
              <c:strCache>
                <c:ptCount val="1"/>
                <c:pt idx="0">
                  <c:v>Sum of Ded/ Discount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'Q1'!$A$5:$A$17</c:f>
              <c:strCache>
                <c:ptCount val="12"/>
                <c:pt idx="0">
                  <c:v>Aditya Birla</c:v>
                </c:pt>
                <c:pt idx="1">
                  <c:v>Ayu</c:v>
                </c:pt>
                <c:pt idx="2">
                  <c:v>Cash</c:v>
                </c:pt>
                <c:pt idx="3">
                  <c:v>Cat Cash</c:v>
                </c:pt>
                <c:pt idx="4">
                  <c:v>CGHS</c:v>
                </c:pt>
                <c:pt idx="5">
                  <c:v>CGHS Cash</c:v>
                </c:pt>
                <c:pt idx="6">
                  <c:v>FHPL</c:v>
                </c:pt>
                <c:pt idx="7">
                  <c:v>HDFC Ergo</c:v>
                </c:pt>
                <c:pt idx="8">
                  <c:v>ICICI Lombard</c:v>
                </c:pt>
                <c:pt idx="9">
                  <c:v>RGHS</c:v>
                </c:pt>
                <c:pt idx="10">
                  <c:v>Star Health</c:v>
                </c:pt>
                <c:pt idx="11">
                  <c:v>Starhealth</c:v>
                </c:pt>
              </c:strCache>
            </c:strRef>
          </c:cat>
          <c:val>
            <c:numRef>
              <c:f>'Q1'!$C$5:$C$17</c:f>
              <c:numCache>
                <c:formatCode>General</c:formatCode>
                <c:ptCount val="12"/>
                <c:pt idx="0">
                  <c:v>14378</c:v>
                </c:pt>
                <c:pt idx="1">
                  <c:v>132392</c:v>
                </c:pt>
                <c:pt idx="2">
                  <c:v>618052</c:v>
                </c:pt>
                <c:pt idx="3">
                  <c:v>66150</c:v>
                </c:pt>
                <c:pt idx="4">
                  <c:v>104</c:v>
                </c:pt>
                <c:pt idx="5">
                  <c:v>0</c:v>
                </c:pt>
                <c:pt idx="6">
                  <c:v>6301</c:v>
                </c:pt>
                <c:pt idx="7">
                  <c:v>21636</c:v>
                </c:pt>
                <c:pt idx="8">
                  <c:v>121313</c:v>
                </c:pt>
                <c:pt idx="9">
                  <c:v>30190</c:v>
                </c:pt>
                <c:pt idx="10">
                  <c:v>43154</c:v>
                </c:pt>
                <c:pt idx="11">
                  <c:v>23238</c:v>
                </c:pt>
              </c:numCache>
            </c:numRef>
          </c:val>
          <c:extLst>
            <c:ext xmlns:c16="http://schemas.microsoft.com/office/drawing/2014/chart" uri="{C3380CC4-5D6E-409C-BE32-E72D297353CC}">
              <c16:uniqueId val="{00000001-5D8A-4301-A634-F1269EDDE3E4}"/>
            </c:ext>
          </c:extLst>
        </c:ser>
        <c:ser>
          <c:idx val="2"/>
          <c:order val="2"/>
          <c:tx>
            <c:strRef>
              <c:f>'Q1'!$D$4</c:f>
              <c:strCache>
                <c:ptCount val="1"/>
                <c:pt idx="0">
                  <c:v>Sum of Net Received</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'Q1'!$A$5:$A$17</c:f>
              <c:strCache>
                <c:ptCount val="12"/>
                <c:pt idx="0">
                  <c:v>Aditya Birla</c:v>
                </c:pt>
                <c:pt idx="1">
                  <c:v>Ayu</c:v>
                </c:pt>
                <c:pt idx="2">
                  <c:v>Cash</c:v>
                </c:pt>
                <c:pt idx="3">
                  <c:v>Cat Cash</c:v>
                </c:pt>
                <c:pt idx="4">
                  <c:v>CGHS</c:v>
                </c:pt>
                <c:pt idx="5">
                  <c:v>CGHS Cash</c:v>
                </c:pt>
                <c:pt idx="6">
                  <c:v>FHPL</c:v>
                </c:pt>
                <c:pt idx="7">
                  <c:v>HDFC Ergo</c:v>
                </c:pt>
                <c:pt idx="8">
                  <c:v>ICICI Lombard</c:v>
                </c:pt>
                <c:pt idx="9">
                  <c:v>RGHS</c:v>
                </c:pt>
                <c:pt idx="10">
                  <c:v>Star Health</c:v>
                </c:pt>
                <c:pt idx="11">
                  <c:v>Starhealth</c:v>
                </c:pt>
              </c:strCache>
            </c:strRef>
          </c:cat>
          <c:val>
            <c:numRef>
              <c:f>'Q1'!$D$5:$D$17</c:f>
              <c:numCache>
                <c:formatCode>General</c:formatCode>
                <c:ptCount val="12"/>
                <c:pt idx="0">
                  <c:v>81474</c:v>
                </c:pt>
                <c:pt idx="1">
                  <c:v>495224</c:v>
                </c:pt>
                <c:pt idx="2">
                  <c:v>6243853</c:v>
                </c:pt>
                <c:pt idx="3">
                  <c:v>450822</c:v>
                </c:pt>
                <c:pt idx="4">
                  <c:v>86839</c:v>
                </c:pt>
                <c:pt idx="5">
                  <c:v>53111</c:v>
                </c:pt>
                <c:pt idx="6">
                  <c:v>35700</c:v>
                </c:pt>
                <c:pt idx="7">
                  <c:v>122608</c:v>
                </c:pt>
                <c:pt idx="8">
                  <c:v>687439</c:v>
                </c:pt>
                <c:pt idx="9">
                  <c:v>26451</c:v>
                </c:pt>
                <c:pt idx="10">
                  <c:v>185477</c:v>
                </c:pt>
                <c:pt idx="11">
                  <c:v>131682</c:v>
                </c:pt>
              </c:numCache>
            </c:numRef>
          </c:val>
          <c:extLst>
            <c:ext xmlns:c16="http://schemas.microsoft.com/office/drawing/2014/chart" uri="{C3380CC4-5D6E-409C-BE32-E72D297353CC}">
              <c16:uniqueId val="{00000002-5D8A-4301-A634-F1269EDDE3E4}"/>
            </c:ext>
          </c:extLst>
        </c:ser>
        <c:dLbls>
          <c:dLblPos val="outEnd"/>
          <c:showLegendKey val="0"/>
          <c:showVal val="1"/>
          <c:showCatName val="0"/>
          <c:showSerName val="0"/>
          <c:showPercent val="0"/>
          <c:showBubbleSize val="0"/>
        </c:dLbls>
        <c:gapWidth val="182"/>
        <c:axId val="439138991"/>
        <c:axId val="439137551"/>
      </c:barChart>
      <c:catAx>
        <c:axId val="43913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39137551"/>
        <c:crosses val="autoZero"/>
        <c:auto val="1"/>
        <c:lblAlgn val="ctr"/>
        <c:lblOffset val="100"/>
        <c:noMultiLvlLbl val="0"/>
      </c:catAx>
      <c:valAx>
        <c:axId val="439137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3913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[Hope Dashboard.xlsx]q2!PivotTable6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MonthWise Patients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'q2'!$A$4:$A$16</c:f>
              <c:strCache>
                <c:ptCount val="12"/>
                <c:pt idx="0">
                  <c:v>Aditya Birla</c:v>
                </c:pt>
                <c:pt idx="1">
                  <c:v>Ayu</c:v>
                </c:pt>
                <c:pt idx="2">
                  <c:v>Cash</c:v>
                </c:pt>
                <c:pt idx="3">
                  <c:v>Cat Cash</c:v>
                </c:pt>
                <c:pt idx="4">
                  <c:v>CGHS</c:v>
                </c:pt>
                <c:pt idx="5">
                  <c:v>CGHS Cash</c:v>
                </c:pt>
                <c:pt idx="6">
                  <c:v>FHPL</c:v>
                </c:pt>
                <c:pt idx="7">
                  <c:v>HDFC Ergo</c:v>
                </c:pt>
                <c:pt idx="8">
                  <c:v>ICICI Lombard</c:v>
                </c:pt>
                <c:pt idx="9">
                  <c:v>RGHS</c:v>
                </c:pt>
                <c:pt idx="10">
                  <c:v>Star Health</c:v>
                </c:pt>
                <c:pt idx="11">
                  <c:v>Starhealth</c:v>
                </c:pt>
              </c:strCache>
            </c:strRef>
          </c:cat>
          <c:val>
            <c:numRef>
              <c:f>'q2'!$B$4:$B$16</c:f>
              <c:numCache>
                <c:formatCode>General</c:formatCode>
                <c:ptCount val="12"/>
                <c:pt idx="0">
                  <c:v>1</c:v>
                </c:pt>
                <c:pt idx="1">
                  <c:v>2</c:v>
                </c:pt>
                <c:pt idx="2">
                  <c:v>99</c:v>
                </c:pt>
                <c:pt idx="3">
                  <c:v>4</c:v>
                </c:pt>
                <c:pt idx="4">
                  <c:v>5</c:v>
                </c:pt>
                <c:pt idx="5">
                  <c:v>4</c:v>
                </c:pt>
                <c:pt idx="6">
                  <c:v>1</c:v>
                </c:pt>
                <c:pt idx="7">
                  <c:v>4</c:v>
                </c:pt>
                <c:pt idx="8">
                  <c:v>5</c:v>
                </c:pt>
                <c:pt idx="9">
                  <c:v>21</c:v>
                </c:pt>
                <c:pt idx="10">
                  <c:v>3</c:v>
                </c:pt>
                <c:pt idx="11">
                  <c:v>1</c:v>
                </c:pt>
              </c:numCache>
            </c:numRef>
          </c:val>
          <c:smooth val="0"/>
          <c:extLst>
            <c:ext xmlns:c16="http://schemas.microsoft.com/office/drawing/2014/chart" uri="{C3380CC4-5D6E-409C-BE32-E72D297353CC}">
              <c16:uniqueId val="{00000000-F671-4F4C-8F0F-707D9C026B7D}"/>
            </c:ext>
          </c:extLst>
        </c:ser>
        <c:dLbls>
          <c:dLblPos val="t"/>
          <c:showLegendKey val="0"/>
          <c:showVal val="1"/>
          <c:showCatName val="0"/>
          <c:showSerName val="0"/>
          <c:showPercent val="0"/>
          <c:showBubbleSize val="0"/>
        </c:dLbls>
        <c:marker val="1"/>
        <c:smooth val="0"/>
        <c:axId val="431328783"/>
        <c:axId val="431331183"/>
      </c:lineChart>
      <c:catAx>
        <c:axId val="43132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331183"/>
        <c:crosses val="autoZero"/>
        <c:auto val="1"/>
        <c:lblAlgn val="ctr"/>
        <c:lblOffset val="100"/>
        <c:noMultiLvlLbl val="0"/>
      </c:catAx>
      <c:valAx>
        <c:axId val="43133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32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[Hope Dashboard.xlsx]Q3!PivotTable15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DoctorWise</a:t>
            </a:r>
            <a:r>
              <a:rPr lang="en-IN" baseline="0"/>
              <a:t> Referrals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dLbl>
          <c:idx val="0"/>
          <c:layout>
            <c:manualLayout>
              <c:x val="2.7777777777777267E-3"/>
              <c:y val="-8.7174832312627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barChart>
        <c:barDir val="col"/>
        <c:grouping val="stacked"/>
        <c:varyColors val="0"/>
        <c:ser>
          <c:idx val="0"/>
          <c:order val="0"/>
          <c:tx>
            <c:strRef>
              <c:f>'Q3'!$B$4</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B5C8-48C6-9D39-8AA7E3EC6F53}"/>
              </c:ext>
            </c:extLst>
          </c:dPt>
          <c:dPt>
            <c:idx val="1"/>
            <c:invertIfNegative val="0"/>
            <c:bubble3D val="0"/>
            <c:extLst>
              <c:ext xmlns:c16="http://schemas.microsoft.com/office/drawing/2014/chart" uri="{C3380CC4-5D6E-409C-BE32-E72D297353CC}">
                <c16:uniqueId val="{00000003-B5C8-48C6-9D39-8AA7E3EC6F53}"/>
              </c:ext>
            </c:extLst>
          </c:dPt>
          <c:dPt>
            <c:idx val="2"/>
            <c:invertIfNegative val="0"/>
            <c:bubble3D val="0"/>
            <c:extLst>
              <c:ext xmlns:c16="http://schemas.microsoft.com/office/drawing/2014/chart" uri="{C3380CC4-5D6E-409C-BE32-E72D297353CC}">
                <c16:uniqueId val="{00000003-92E0-4899-94F9-393E4CB2CDFD}"/>
              </c:ext>
            </c:extLst>
          </c:dPt>
          <c:dPt>
            <c:idx val="3"/>
            <c:invertIfNegative val="0"/>
            <c:bubble3D val="0"/>
            <c:extLst>
              <c:ext xmlns:c16="http://schemas.microsoft.com/office/drawing/2014/chart" uri="{C3380CC4-5D6E-409C-BE32-E72D297353CC}">
                <c16:uniqueId val="{00000004-92E0-4899-94F9-393E4CB2CDFD}"/>
              </c:ext>
            </c:extLst>
          </c:dPt>
          <c:dPt>
            <c:idx val="6"/>
            <c:invertIfNegative val="0"/>
            <c:bubble3D val="0"/>
            <c:extLst>
              <c:ext xmlns:c16="http://schemas.microsoft.com/office/drawing/2014/chart" uri="{C3380CC4-5D6E-409C-BE32-E72D297353CC}">
                <c16:uniqueId val="{00000004-0624-41EE-B730-D6560DB79445}"/>
              </c:ext>
            </c:extLst>
          </c:dPt>
          <c:dPt>
            <c:idx val="7"/>
            <c:invertIfNegative val="0"/>
            <c:bubble3D val="0"/>
            <c:extLst>
              <c:ext xmlns:c16="http://schemas.microsoft.com/office/drawing/2014/chart" uri="{C3380CC4-5D6E-409C-BE32-E72D297353CC}">
                <c16:uniqueId val="{00000005-0624-41EE-B730-D6560DB79445}"/>
              </c:ext>
            </c:extLst>
          </c:dPt>
          <c:dPt>
            <c:idx val="9"/>
            <c:invertIfNegative val="0"/>
            <c:bubble3D val="0"/>
            <c:extLst>
              <c:ext xmlns:c16="http://schemas.microsoft.com/office/drawing/2014/chart" uri="{C3380CC4-5D6E-409C-BE32-E72D297353CC}">
                <c16:uniqueId val="{00000005-92E0-4899-94F9-393E4CB2CDFD}"/>
              </c:ext>
            </c:extLst>
          </c:dPt>
          <c:dLbls>
            <c:dLbl>
              <c:idx val="3"/>
              <c:layout>
                <c:manualLayout>
                  <c:x val="2.7777777777777267E-3"/>
                  <c:y val="-8.717483231262758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2E0-4899-94F9-393E4CB2CD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'Q3'!$A$5:$A$17</c:f>
              <c:strCache>
                <c:ptCount val="12"/>
                <c:pt idx="0">
                  <c:v>Aditya Birla</c:v>
                </c:pt>
                <c:pt idx="1">
                  <c:v>Ayu</c:v>
                </c:pt>
                <c:pt idx="2">
                  <c:v>Cash</c:v>
                </c:pt>
                <c:pt idx="3">
                  <c:v>Cat Cash</c:v>
                </c:pt>
                <c:pt idx="4">
                  <c:v>CGHS</c:v>
                </c:pt>
                <c:pt idx="5">
                  <c:v>CGHS Cash</c:v>
                </c:pt>
                <c:pt idx="6">
                  <c:v>FHPL</c:v>
                </c:pt>
                <c:pt idx="7">
                  <c:v>HDFC Ergo</c:v>
                </c:pt>
                <c:pt idx="8">
                  <c:v>ICICI Lombard</c:v>
                </c:pt>
                <c:pt idx="9">
                  <c:v>RGHS</c:v>
                </c:pt>
                <c:pt idx="10">
                  <c:v>Star Health</c:v>
                </c:pt>
                <c:pt idx="11">
                  <c:v>Starhealth</c:v>
                </c:pt>
              </c:strCache>
            </c:strRef>
          </c:cat>
          <c:val>
            <c:numRef>
              <c:f>'Q3'!$B$5:$B$17</c:f>
              <c:numCache>
                <c:formatCode>General</c:formatCode>
                <c:ptCount val="12"/>
                <c:pt idx="0">
                  <c:v>1</c:v>
                </c:pt>
                <c:pt idx="1">
                  <c:v>2</c:v>
                </c:pt>
                <c:pt idx="2">
                  <c:v>99</c:v>
                </c:pt>
                <c:pt idx="3">
                  <c:v>4</c:v>
                </c:pt>
                <c:pt idx="4">
                  <c:v>5</c:v>
                </c:pt>
                <c:pt idx="5">
                  <c:v>4</c:v>
                </c:pt>
                <c:pt idx="6">
                  <c:v>1</c:v>
                </c:pt>
                <c:pt idx="7">
                  <c:v>4</c:v>
                </c:pt>
                <c:pt idx="8">
                  <c:v>5</c:v>
                </c:pt>
                <c:pt idx="9">
                  <c:v>21</c:v>
                </c:pt>
                <c:pt idx="10">
                  <c:v>3</c:v>
                </c:pt>
                <c:pt idx="11">
                  <c:v>1</c:v>
                </c:pt>
              </c:numCache>
            </c:numRef>
          </c:val>
          <c:extLst>
            <c:ext xmlns:c16="http://schemas.microsoft.com/office/drawing/2014/chart" uri="{C3380CC4-5D6E-409C-BE32-E72D297353CC}">
              <c16:uniqueId val="{00000000-8C73-495D-A6C3-DF2AF828B4D4}"/>
            </c:ext>
          </c:extLst>
        </c:ser>
        <c:dLbls>
          <c:dLblPos val="inBase"/>
          <c:showLegendKey val="0"/>
          <c:showVal val="1"/>
          <c:showCatName val="0"/>
          <c:showSerName val="0"/>
          <c:showPercent val="0"/>
          <c:showBubbleSize val="0"/>
        </c:dLbls>
        <c:gapWidth val="150"/>
        <c:overlap val="100"/>
        <c:axId val="678735215"/>
        <c:axId val="678737135"/>
      </c:barChart>
      <c:catAx>
        <c:axId val="67873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737135"/>
        <c:crosses val="autoZero"/>
        <c:auto val="1"/>
        <c:lblAlgn val="ctr"/>
        <c:lblOffset val="100"/>
        <c:noMultiLvlLbl val="0"/>
      </c:catAx>
      <c:valAx>
        <c:axId val="67873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73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[Hope Dashboard.xlsx]Q4!PivotTable16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BranchWise</a:t>
            </a:r>
            <a:r>
              <a:rPr lang="en-US" baseline="0"/>
              <a:t> Patients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'Q4'!$B$4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3F-4F32-B57F-394389FA40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3F-4F32-B57F-394389FA40F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'Q4'!$A$5:$A$6</c:f>
              <c:strCache>
                <c:ptCount val="1"/>
                <c:pt idx="0">
                  <c:v>Durgapura</c:v>
                </c:pt>
              </c:strCache>
            </c:strRef>
          </c:cat>
          <c:val>
            <c:numRef>
              <c:f>'Q4'!$B$5:$B$6</c:f>
              <c:numCache>
                <c:formatCode>General</c:formatCode>
                <c:ptCount val="1"/>
                <c:pt idx="0">
                  <c:v>150</c:v>
                </c:pt>
              </c:numCache>
            </c:numRef>
          </c:val>
          <c:extLst>
            <c:ext xmlns:c16="http://schemas.microsoft.com/office/drawing/2014/chart" uri="{C3380CC4-5D6E-409C-BE32-E72D297353CC}">
              <c16:uniqueId val="{00000000-5A8A-42BE-9079-114614C2721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[Hope Dashboard.xlsx]Q5!PivotTable17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Patients</a:t>
            </a:r>
            <a:r>
              <a:rPr lang="en-US" baseline="0"/>
              <a:t> In RGHS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'Q5'!$B$4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'Q5'!$A$5:$A$17</c:f>
              <c:strCache>
                <c:ptCount val="12"/>
                <c:pt idx="0">
                  <c:v>Aditya Birla</c:v>
                </c:pt>
                <c:pt idx="1">
                  <c:v>Ayu</c:v>
                </c:pt>
                <c:pt idx="2">
                  <c:v>Cash</c:v>
                </c:pt>
                <c:pt idx="3">
                  <c:v>Cat Cash</c:v>
                </c:pt>
                <c:pt idx="4">
                  <c:v>CGHS</c:v>
                </c:pt>
                <c:pt idx="5">
                  <c:v>CGHS Cash</c:v>
                </c:pt>
                <c:pt idx="6">
                  <c:v>FHPL</c:v>
                </c:pt>
                <c:pt idx="7">
                  <c:v>HDFC Ergo</c:v>
                </c:pt>
                <c:pt idx="8">
                  <c:v>ICICI Lombard</c:v>
                </c:pt>
                <c:pt idx="9">
                  <c:v>RGHS</c:v>
                </c:pt>
                <c:pt idx="10">
                  <c:v>Star Health</c:v>
                </c:pt>
                <c:pt idx="11">
                  <c:v>Starhealth</c:v>
                </c:pt>
              </c:strCache>
            </c:strRef>
          </c:cat>
          <c:val>
            <c:numRef>
              <c:f>'Q5'!$B$5:$B$17</c:f>
              <c:numCache>
                <c:formatCode>General</c:formatCode>
                <c:ptCount val="12"/>
                <c:pt idx="0">
                  <c:v>1</c:v>
                </c:pt>
                <c:pt idx="1">
                  <c:v>2</c:v>
                </c:pt>
                <c:pt idx="2">
                  <c:v>99</c:v>
                </c:pt>
                <c:pt idx="3">
                  <c:v>4</c:v>
                </c:pt>
                <c:pt idx="4">
                  <c:v>5</c:v>
                </c:pt>
                <c:pt idx="5">
                  <c:v>4</c:v>
                </c:pt>
                <c:pt idx="6">
                  <c:v>1</c:v>
                </c:pt>
                <c:pt idx="7">
                  <c:v>4</c:v>
                </c:pt>
                <c:pt idx="8">
                  <c:v>5</c:v>
                </c:pt>
                <c:pt idx="9">
                  <c:v>22</c:v>
                </c:pt>
                <c:pt idx="10">
                  <c:v>3</c:v>
                </c:pt>
                <c:pt idx="11">
                  <c:v>1</c:v>
                </c:pt>
              </c:numCache>
            </c:numRef>
          </c:val>
          <c:extLst>
            <c:ext xmlns:c16="http://schemas.microsoft.com/office/drawing/2014/chart" uri="{C3380CC4-5D6E-409C-BE32-E72D297353CC}">
              <c16:uniqueId val="{00000000-94E2-4280-AD8B-624EA79F1E2E}"/>
            </c:ext>
          </c:extLst>
        </c:ser>
        <c:dLbls>
          <c:showLegendKey val="0"/>
          <c:showVal val="0"/>
          <c:showCatName val="0"/>
          <c:showSerName val="0"/>
          <c:showPercent val="0"/>
          <c:showBubbleSize val="0"/>
        </c:dLbls>
        <c:gapWidth val="182"/>
        <c:axId val="689195407"/>
        <c:axId val="689194927"/>
      </c:barChart>
      <c:catAx>
        <c:axId val="689195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94927"/>
        <c:crosses val="autoZero"/>
        <c:auto val="1"/>
        <c:lblAlgn val="ctr"/>
        <c:lblOffset val="100"/>
        <c:noMultiLvlLbl val="0"/>
      </c:catAx>
      <c:valAx>
        <c:axId val="689194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9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[Hope Dashboard.xlsx]q2!PivotTable6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MonthWise Patients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'q2'!$A$4:$A$16</c:f>
              <c:strCache>
                <c:ptCount val="12"/>
                <c:pt idx="0">
                  <c:v>Aditya Birla</c:v>
                </c:pt>
                <c:pt idx="1">
                  <c:v>Ayu</c:v>
                </c:pt>
                <c:pt idx="2">
                  <c:v>Cash</c:v>
                </c:pt>
                <c:pt idx="3">
                  <c:v>Cat Cash</c:v>
                </c:pt>
                <c:pt idx="4">
                  <c:v>CGHS</c:v>
                </c:pt>
                <c:pt idx="5">
                  <c:v>CGHS Cash</c:v>
                </c:pt>
                <c:pt idx="6">
                  <c:v>FHPL</c:v>
                </c:pt>
                <c:pt idx="7">
                  <c:v>HDFC Ergo</c:v>
                </c:pt>
                <c:pt idx="8">
                  <c:v>ICICI Lombard</c:v>
                </c:pt>
                <c:pt idx="9">
                  <c:v>RGHS</c:v>
                </c:pt>
                <c:pt idx="10">
                  <c:v>Star Health</c:v>
                </c:pt>
                <c:pt idx="11">
                  <c:v>Starhealth</c:v>
                </c:pt>
              </c:strCache>
            </c:strRef>
          </c:cat>
          <c:val>
            <c:numRef>
              <c:f>'q2'!$B$4:$B$16</c:f>
              <c:numCache>
                <c:formatCode>General</c:formatCode>
                <c:ptCount val="12"/>
                <c:pt idx="0">
                  <c:v>1</c:v>
                </c:pt>
                <c:pt idx="1">
                  <c:v>2</c:v>
                </c:pt>
                <c:pt idx="2">
                  <c:v>99</c:v>
                </c:pt>
                <c:pt idx="3">
                  <c:v>4</c:v>
                </c:pt>
                <c:pt idx="4">
                  <c:v>5</c:v>
                </c:pt>
                <c:pt idx="5">
                  <c:v>4</c:v>
                </c:pt>
                <c:pt idx="6">
                  <c:v>1</c:v>
                </c:pt>
                <c:pt idx="7">
                  <c:v>4</c:v>
                </c:pt>
                <c:pt idx="8">
                  <c:v>5</c:v>
                </c:pt>
                <c:pt idx="9">
                  <c:v>21</c:v>
                </c:pt>
                <c:pt idx="10">
                  <c:v>3</c:v>
                </c:pt>
                <c:pt idx="11">
                  <c:v>1</c:v>
                </c:pt>
              </c:numCache>
            </c:numRef>
          </c:val>
          <c:smooth val="0"/>
          <c:extLst>
            <c:ext xmlns:c16="http://schemas.microsoft.com/office/drawing/2014/chart" uri="{C3380CC4-5D6E-409C-BE32-E72D297353CC}">
              <c16:uniqueId val="{00000000-6F65-482E-B9B8-EDB0C1EC372A}"/>
            </c:ext>
          </c:extLst>
        </c:ser>
        <c:dLbls>
          <c:dLblPos val="t"/>
          <c:showLegendKey val="0"/>
          <c:showVal val="1"/>
          <c:showCatName val="0"/>
          <c:showSerName val="0"/>
          <c:showPercent val="0"/>
          <c:showBubbleSize val="0"/>
        </c:dLbls>
        <c:marker val="1"/>
        <c:smooth val="0"/>
        <c:axId val="431328783"/>
        <c:axId val="431331183"/>
      </c:lineChart>
      <c:catAx>
        <c:axId val="43132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31331183"/>
        <c:crosses val="autoZero"/>
        <c:auto val="1"/>
        <c:lblAlgn val="ctr"/>
        <c:lblOffset val="100"/>
        <c:noMultiLvlLbl val="0"/>
      </c:catAx>
      <c:valAx>
        <c:axId val="43133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3132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[Hope Dashboard.xlsx]Q3!PivotTable15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DoctorWise Referrals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dLbl>
          <c:idx val="0"/>
          <c:layout>
            <c:manualLayout>
              <c:x val="-1.0185067526415994E-16"/>
              <c:y val="-6.36501166520851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7777777777777267E-3"/>
              <c:y val="-8.7174832312627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7777777777267E-3"/>
              <c:y val="-0.22841936424613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7777777777777267E-3"/>
              <c:y val="-0.22841936424613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7777777777777267E-3"/>
              <c:y val="-8.7174832312627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0185067526415994E-16"/>
              <c:y val="-6.36501166520851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7777777777777267E-3"/>
              <c:y val="-0.2284193642461359"/>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7777777777777267E-3"/>
              <c:y val="-8.7174832312627584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0185067526415994E-16"/>
              <c:y val="-6.3650116652085156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'Q3'!$B$4</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B8EA-485D-8F4B-6B4D712E5B3E}"/>
              </c:ext>
            </c:extLst>
          </c:dPt>
          <c:dPt>
            <c:idx val="1"/>
            <c:invertIfNegative val="0"/>
            <c:bubble3D val="0"/>
            <c:extLst>
              <c:ext xmlns:c16="http://schemas.microsoft.com/office/drawing/2014/chart" uri="{C3380CC4-5D6E-409C-BE32-E72D297353CC}">
                <c16:uniqueId val="{00000003-B8EA-485D-8F4B-6B4D712E5B3E}"/>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3-D9B0-4331-9290-07FE69FFD51F}"/>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5-D9B0-4331-9290-07FE69FFD51F}"/>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7-D9B0-4331-9290-07FE69FFD51F}"/>
              </c:ext>
            </c:extLst>
          </c:dPt>
          <c:dLbls>
            <c:dLbl>
              <c:idx val="2"/>
              <c:layout>
                <c:manualLayout>
                  <c:x val="2.7777777777777267E-3"/>
                  <c:y val="-0.228419364246135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B0-4331-9290-07FE69FFD51F}"/>
                </c:ext>
              </c:extLst>
            </c:dLbl>
            <c:dLbl>
              <c:idx val="3"/>
              <c:layout>
                <c:manualLayout>
                  <c:x val="2.7777777777777267E-3"/>
                  <c:y val="-8.717483231262758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B0-4331-9290-07FE69FFD51F}"/>
                </c:ext>
              </c:extLst>
            </c:dLbl>
            <c:dLbl>
              <c:idx val="9"/>
              <c:layout>
                <c:manualLayout>
                  <c:x val="-1.0185067526415994E-16"/>
                  <c:y val="-6.365011665208515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9B0-4331-9290-07FE69FFD51F}"/>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'Q3'!$A$5:$A$17</c:f>
              <c:strCache>
                <c:ptCount val="12"/>
                <c:pt idx="0">
                  <c:v>Aditya Birla</c:v>
                </c:pt>
                <c:pt idx="1">
                  <c:v>Ayu</c:v>
                </c:pt>
                <c:pt idx="2">
                  <c:v>Cash</c:v>
                </c:pt>
                <c:pt idx="3">
                  <c:v>Cat Cash</c:v>
                </c:pt>
                <c:pt idx="4">
                  <c:v>CGHS</c:v>
                </c:pt>
                <c:pt idx="5">
                  <c:v>CGHS Cash</c:v>
                </c:pt>
                <c:pt idx="6">
                  <c:v>FHPL</c:v>
                </c:pt>
                <c:pt idx="7">
                  <c:v>HDFC Ergo</c:v>
                </c:pt>
                <c:pt idx="8">
                  <c:v>ICICI Lombard</c:v>
                </c:pt>
                <c:pt idx="9">
                  <c:v>RGHS</c:v>
                </c:pt>
                <c:pt idx="10">
                  <c:v>Star Health</c:v>
                </c:pt>
                <c:pt idx="11">
                  <c:v>Starhealth</c:v>
                </c:pt>
              </c:strCache>
            </c:strRef>
          </c:cat>
          <c:val>
            <c:numRef>
              <c:f>'Q3'!$B$5:$B$17</c:f>
              <c:numCache>
                <c:formatCode>General</c:formatCode>
                <c:ptCount val="12"/>
                <c:pt idx="0">
                  <c:v>1</c:v>
                </c:pt>
                <c:pt idx="1">
                  <c:v>2</c:v>
                </c:pt>
                <c:pt idx="2">
                  <c:v>99</c:v>
                </c:pt>
                <c:pt idx="3">
                  <c:v>4</c:v>
                </c:pt>
                <c:pt idx="4">
                  <c:v>5</c:v>
                </c:pt>
                <c:pt idx="5">
                  <c:v>4</c:v>
                </c:pt>
                <c:pt idx="6">
                  <c:v>1</c:v>
                </c:pt>
                <c:pt idx="7">
                  <c:v>4</c:v>
                </c:pt>
                <c:pt idx="8">
                  <c:v>5</c:v>
                </c:pt>
                <c:pt idx="9">
                  <c:v>21</c:v>
                </c:pt>
                <c:pt idx="10">
                  <c:v>3</c:v>
                </c:pt>
                <c:pt idx="11">
                  <c:v>1</c:v>
                </c:pt>
              </c:numCache>
            </c:numRef>
          </c:val>
          <c:extLst>
            <c:ext xmlns:c16="http://schemas.microsoft.com/office/drawing/2014/chart" uri="{C3380CC4-5D6E-409C-BE32-E72D297353CC}">
              <c16:uniqueId val="{00000003-6455-4D73-9203-D68EA6E39022}"/>
            </c:ext>
          </c:extLst>
        </c:ser>
        <c:dLbls>
          <c:dLblPos val="inBase"/>
          <c:showLegendKey val="0"/>
          <c:showVal val="1"/>
          <c:showCatName val="0"/>
          <c:showSerName val="0"/>
          <c:showPercent val="0"/>
          <c:showBubbleSize val="0"/>
        </c:dLbls>
        <c:gapWidth val="150"/>
        <c:overlap val="100"/>
        <c:axId val="678735215"/>
        <c:axId val="678737135"/>
      </c:barChart>
      <c:catAx>
        <c:axId val="67873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78737135"/>
        <c:crosses val="autoZero"/>
        <c:auto val="1"/>
        <c:lblAlgn val="ctr"/>
        <c:lblOffset val="100"/>
        <c:noMultiLvlLbl val="0"/>
      </c:catAx>
      <c:valAx>
        <c:axId val="67873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7873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[Hope Dashboard.xlsx]Q4!PivotTable16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BranchWise Patients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'Q4'!$B$4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79-42F9-AF40-D9A6EF570D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79-42F9-AF40-D9A6EF570D6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'Q4'!$A$5:$A$6</c:f>
              <c:strCache>
                <c:ptCount val="1"/>
                <c:pt idx="0">
                  <c:v>Durgapura</c:v>
                </c:pt>
              </c:strCache>
            </c:strRef>
          </c:cat>
          <c:val>
            <c:numRef>
              <c:f>'Q4'!$B$5:$B$6</c:f>
              <c:numCache>
                <c:formatCode>General</c:formatCode>
                <c:ptCount val="1"/>
                <c:pt idx="0">
                  <c:v>150</c:v>
                </c:pt>
              </c:numCache>
            </c:numRef>
          </c:val>
          <c:extLst>
            <c:ext xmlns:c16="http://schemas.microsoft.com/office/drawing/2014/chart" uri="{C3380CC4-5D6E-409C-BE32-E72D297353CC}">
              <c16:uniqueId val="{00000004-E779-42F9-AF40-D9A6EF570D6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[Hope Dashboard.xlsx]Q5!PivotTable17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Count Of Patients In RGHS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'Q5'!$B$4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'Q5'!$A$5:$A$17</c:f>
              <c:strCache>
                <c:ptCount val="12"/>
                <c:pt idx="0">
                  <c:v>Aditya Birla</c:v>
                </c:pt>
                <c:pt idx="1">
                  <c:v>Ayu</c:v>
                </c:pt>
                <c:pt idx="2">
                  <c:v>Cash</c:v>
                </c:pt>
                <c:pt idx="3">
                  <c:v>Cat Cash</c:v>
                </c:pt>
                <c:pt idx="4">
                  <c:v>CGHS</c:v>
                </c:pt>
                <c:pt idx="5">
                  <c:v>CGHS Cash</c:v>
                </c:pt>
                <c:pt idx="6">
                  <c:v>FHPL</c:v>
                </c:pt>
                <c:pt idx="7">
                  <c:v>HDFC Ergo</c:v>
                </c:pt>
                <c:pt idx="8">
                  <c:v>ICICI Lombard</c:v>
                </c:pt>
                <c:pt idx="9">
                  <c:v>RGHS</c:v>
                </c:pt>
                <c:pt idx="10">
                  <c:v>Star Health</c:v>
                </c:pt>
                <c:pt idx="11">
                  <c:v>Starhealth</c:v>
                </c:pt>
              </c:strCache>
            </c:strRef>
          </c:cat>
          <c:val>
            <c:numRef>
              <c:f>'Q5'!$B$5:$B$17</c:f>
              <c:numCache>
                <c:formatCode>General</c:formatCode>
                <c:ptCount val="12"/>
                <c:pt idx="0">
                  <c:v>1</c:v>
                </c:pt>
                <c:pt idx="1">
                  <c:v>2</c:v>
                </c:pt>
                <c:pt idx="2">
                  <c:v>99</c:v>
                </c:pt>
                <c:pt idx="3">
                  <c:v>4</c:v>
                </c:pt>
                <c:pt idx="4">
                  <c:v>5</c:v>
                </c:pt>
                <c:pt idx="5">
                  <c:v>4</c:v>
                </c:pt>
                <c:pt idx="6">
                  <c:v>1</c:v>
                </c:pt>
                <c:pt idx="7">
                  <c:v>4</c:v>
                </c:pt>
                <c:pt idx="8">
                  <c:v>5</c:v>
                </c:pt>
                <c:pt idx="9">
                  <c:v>22</c:v>
                </c:pt>
                <c:pt idx="10">
                  <c:v>3</c:v>
                </c:pt>
                <c:pt idx="11">
                  <c:v>1</c:v>
                </c:pt>
              </c:numCache>
            </c:numRef>
          </c:val>
          <c:extLst>
            <c:ext xmlns:c16="http://schemas.microsoft.com/office/drawing/2014/chart" uri="{C3380CC4-5D6E-409C-BE32-E72D297353CC}">
              <c16:uniqueId val="{00000000-F425-4AC3-8FDA-E3DB5F3ADE73}"/>
            </c:ext>
          </c:extLst>
        </c:ser>
        <c:dLbls>
          <c:showLegendKey val="0"/>
          <c:showVal val="0"/>
          <c:showCatName val="0"/>
          <c:showSerName val="0"/>
          <c:showPercent val="0"/>
          <c:showBubbleSize val="0"/>
        </c:dLbls>
        <c:gapWidth val="182"/>
        <c:axId val="689195407"/>
        <c:axId val="689194927"/>
      </c:barChart>
      <c:catAx>
        <c:axId val="689195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89194927"/>
        <c:crosses val="autoZero"/>
        <c:auto val="1"/>
        <c:lblAlgn val="ctr"/>
        <c:lblOffset val="100"/>
        <c:noMultiLvlLbl val="0"/>
      </c:catAx>
      <c:valAx>
        <c:axId val="689194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8919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773904</xdr:colOff>
      <xdr:row>0</xdr:row>
      <xdr:rowOff>128588</xdr:rowOff>
    </xdr:from>
    <xdr:to>
      <xdr:col>10</xdr:col>
      <xdr:colOff>42861</xdr:colOff>
      <xdr:row>17</xdr:row>
      <xdr:rowOff>42862</xdr:rowOff>
    </xdr:to>
    <xdr:graphicFrame macro="">
      <xdr:nvGraphicFramePr>
        <xdr:cNvPr id="5" name="Chart 4">
          <a:extLst>
            <a:ext uri="{FF2B5EF4-FFF2-40B4-BE49-F238E27FC236}">
              <a16:creationId xmlns:a16="http://schemas.microsoft.com/office/drawing/2014/main" id="{003FDE91-4E18-E428-B819-863EEA1DB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461963</xdr:colOff>
      <xdr:row>2</xdr:row>
      <xdr:rowOff>9525</xdr:rowOff>
    </xdr:from>
    <xdr:to>
      <xdr:col>13</xdr:col>
      <xdr:colOff>133350</xdr:colOff>
      <xdr:row>16</xdr:row>
      <xdr:rowOff>57150</xdr:rowOff>
    </xdr:to>
    <xdr:graphicFrame macro="">
      <xdr:nvGraphicFramePr>
        <xdr:cNvPr id="3" name="Chart 2">
          <a:extLst>
            <a:ext uri="{FF2B5EF4-FFF2-40B4-BE49-F238E27FC236}">
              <a16:creationId xmlns:a16="http://schemas.microsoft.com/office/drawing/2014/main" id="{3C8EE485-641E-1F74-C953-8F62448CBB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388143</xdr:colOff>
      <xdr:row>0</xdr:row>
      <xdr:rowOff>66675</xdr:rowOff>
    </xdr:from>
    <xdr:to>
      <xdr:col>10</xdr:col>
      <xdr:colOff>304800</xdr:colOff>
      <xdr:row>15</xdr:row>
      <xdr:rowOff>95250</xdr:rowOff>
    </xdr:to>
    <xdr:graphicFrame macro="">
      <xdr:nvGraphicFramePr>
        <xdr:cNvPr id="2" name="Chart 1">
          <a:extLst>
            <a:ext uri="{FF2B5EF4-FFF2-40B4-BE49-F238E27FC236}">
              <a16:creationId xmlns:a16="http://schemas.microsoft.com/office/drawing/2014/main" id="{B94B9870-3594-8C7B-E67F-F906F1649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xdr:colOff>
      <xdr:row>4</xdr:row>
      <xdr:rowOff>33338</xdr:rowOff>
    </xdr:from>
    <xdr:to>
      <xdr:col>9</xdr:col>
      <xdr:colOff>595312</xdr:colOff>
      <xdr:row>15</xdr:row>
      <xdr:rowOff>133350</xdr:rowOff>
    </xdr:to>
    <xdr:graphicFrame macro="">
      <xdr:nvGraphicFramePr>
        <xdr:cNvPr id="2" name="Chart 1">
          <a:extLst>
            <a:ext uri="{FF2B5EF4-FFF2-40B4-BE49-F238E27FC236}">
              <a16:creationId xmlns:a16="http://schemas.microsoft.com/office/drawing/2014/main" id="{3E85E147-A12D-2B22-718F-3E999CBE9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133349</xdr:colOff>
      <xdr:row>1</xdr:row>
      <xdr:rowOff>157162</xdr:rowOff>
    </xdr:from>
    <xdr:to>
      <xdr:col>13</xdr:col>
      <xdr:colOff>19049</xdr:colOff>
      <xdr:row>15</xdr:row>
      <xdr:rowOff>147637</xdr:rowOff>
    </xdr:to>
    <mc:AlternateContent xmlns:mc="http://schemas.openxmlformats.org/markup-compatibility/2006" xmlns:a14="http://schemas.microsoft.com/office/drawing/2010/main">
      <mc:Choice Requires="a14">
        <xdr:graphicFrame macro="">
          <xdr:nvGraphicFramePr>
            <xdr:cNvPr id="3" name="Month 3">
              <a:extLst>
                <a:ext uri="{FF2B5EF4-FFF2-40B4-BE49-F238E27FC236}">
                  <a16:creationId xmlns:a16="http://schemas.microsoft.com/office/drawing/2014/main" id="{F494FEB9-AF49-E626-68ED-DCD19AA3D4B4}"/>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7462837" y="33813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559593</xdr:colOff>
      <xdr:row>0</xdr:row>
      <xdr:rowOff>104775</xdr:rowOff>
    </xdr:from>
    <xdr:to>
      <xdr:col>9</xdr:col>
      <xdr:colOff>597693</xdr:colOff>
      <xdr:row>15</xdr:row>
      <xdr:rowOff>133350</xdr:rowOff>
    </xdr:to>
    <xdr:graphicFrame macro="">
      <xdr:nvGraphicFramePr>
        <xdr:cNvPr id="2" name="Chart 1">
          <a:extLst>
            <a:ext uri="{FF2B5EF4-FFF2-40B4-BE49-F238E27FC236}">
              <a16:creationId xmlns:a16="http://schemas.microsoft.com/office/drawing/2014/main" id="{4616CFCF-A6C9-8FB5-A7B0-6B5213FA4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381000</xdr:colOff>
      <xdr:row>2</xdr:row>
      <xdr:rowOff>19051</xdr:rowOff>
    </xdr:from>
    <xdr:to>
      <xdr:col>6</xdr:col>
      <xdr:colOff>161925</xdr:colOff>
      <xdr:row>16</xdr:row>
      <xdr:rowOff>9526</xdr:rowOff>
    </xdr:to>
    <mc:AlternateContent xmlns:mc="http://schemas.openxmlformats.org/markup-compatibility/2006" xmlns:a14="http://schemas.microsoft.com/office/drawing/2010/main">
      <mc:Choice Requires="a14">
        <xdr:graphicFrame macro="">
          <xdr:nvGraphicFramePr>
            <xdr:cNvPr id="3" name="physician">
              <a:extLst>
                <a:ext uri="{FF2B5EF4-FFF2-40B4-BE49-F238E27FC236}">
                  <a16:creationId xmlns:a16="http://schemas.microsoft.com/office/drawing/2014/main" id="{EB8081EC-77BE-394E-5103-09A014580826}"/>
                </a:ext>
              </a:extLst>
            </xdr:cNvPr>
            <xdr:cNvGraphicFramePr/>
          </xdr:nvGraphicFramePr>
          <xdr:xfrm>
            <a:off x="0" y="0"/>
            <a:ext cx="0" cy="0"/>
          </xdr:xfrm>
          <a:graphic>
            <a:graphicData uri="http://schemas.microsoft.com/office/drawing/2010/slicer">
              <sle:slicer xmlns:sle="http://schemas.microsoft.com/office/drawing/2010/slicer" name="physician"/>
            </a:graphicData>
          </a:graphic>
        </xdr:graphicFrame>
      </mc:Choice>
      <mc:Fallback xmlns="">
        <xdr:sp macro="" textlink="">
          <xdr:nvSpPr>
            <xdr:cNvPr id="0" name=""/>
            <xdr:cNvSpPr>
              <a:spLocks noTextEdit="1"/>
            </xdr:cNvSpPr>
          </xdr:nvSpPr>
          <xdr:spPr>
            <a:xfrm>
              <a:off x="2419350" y="381001"/>
              <a:ext cx="1833563"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576262</xdr:colOff>
      <xdr:row>2</xdr:row>
      <xdr:rowOff>95250</xdr:rowOff>
    </xdr:from>
    <xdr:to>
      <xdr:col>5</xdr:col>
      <xdr:colOff>114300</xdr:colOff>
      <xdr:row>16</xdr:row>
      <xdr:rowOff>85725</xdr:rowOff>
    </xdr:to>
    <mc:AlternateContent xmlns:mc="http://schemas.openxmlformats.org/markup-compatibility/2006" xmlns:a14="http://schemas.microsoft.com/office/drawing/2010/main">
      <mc:Choice Requires="a14">
        <xdr:graphicFrame macro="">
          <xdr:nvGraphicFramePr>
            <xdr:cNvPr id="4" name="Payment Confirmation">
              <a:extLst>
                <a:ext uri="{FF2B5EF4-FFF2-40B4-BE49-F238E27FC236}">
                  <a16:creationId xmlns:a16="http://schemas.microsoft.com/office/drawing/2014/main" id="{0AB32851-B0B8-1AB3-2EBA-501C1C56B555}"/>
                </a:ext>
              </a:extLst>
            </xdr:cNvPr>
            <xdr:cNvGraphicFramePr/>
          </xdr:nvGraphicFramePr>
          <xdr:xfrm>
            <a:off x="0" y="0"/>
            <a:ext cx="0" cy="0"/>
          </xdr:xfrm>
          <a:graphic>
            <a:graphicData uri="http://schemas.microsoft.com/office/drawing/2010/slicer">
              <sle:slicer xmlns:sle="http://schemas.microsoft.com/office/drawing/2010/slicer" name="Payment Confirmation"/>
            </a:graphicData>
          </a:graphic>
        </xdr:graphicFrame>
      </mc:Choice>
      <mc:Fallback xmlns="">
        <xdr:sp macro="" textlink="">
          <xdr:nvSpPr>
            <xdr:cNvPr id="0" name=""/>
            <xdr:cNvSpPr>
              <a:spLocks noTextEdit="1"/>
            </xdr:cNvSpPr>
          </xdr:nvSpPr>
          <xdr:spPr>
            <a:xfrm>
              <a:off x="4086225" y="457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116010</xdr:colOff>
      <xdr:row>6</xdr:row>
      <xdr:rowOff>18317</xdr:rowOff>
    </xdr:from>
    <xdr:to>
      <xdr:col>13</xdr:col>
      <xdr:colOff>455840</xdr:colOff>
      <xdr:row>20</xdr:row>
      <xdr:rowOff>36634</xdr:rowOff>
    </xdr:to>
    <xdr:graphicFrame macro="">
      <xdr:nvGraphicFramePr>
        <xdr:cNvPr id="3" name="Chart 2">
          <a:extLst>
            <a:ext uri="{FF2B5EF4-FFF2-40B4-BE49-F238E27FC236}">
              <a16:creationId xmlns:a16="http://schemas.microsoft.com/office/drawing/2014/main" id="{F6E28706-C870-4A27-9A9B-11E7E2531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496661</xdr:colOff>
      <xdr:row>5</xdr:row>
      <xdr:rowOff>170962</xdr:rowOff>
    </xdr:from>
    <xdr:to>
      <xdr:col>21</xdr:col>
      <xdr:colOff>578303</xdr:colOff>
      <xdr:row>19</xdr:row>
      <xdr:rowOff>170962</xdr:rowOff>
    </xdr:to>
    <xdr:graphicFrame macro="">
      <xdr:nvGraphicFramePr>
        <xdr:cNvPr id="5" name="Chart 4">
          <a:extLst>
            <a:ext uri="{FF2B5EF4-FFF2-40B4-BE49-F238E27FC236}">
              <a16:creationId xmlns:a16="http://schemas.microsoft.com/office/drawing/2014/main" id="{CD6EC755-3835-464C-8219-459DD2529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610052</xdr:colOff>
      <xdr:row>20</xdr:row>
      <xdr:rowOff>80071</xdr:rowOff>
    </xdr:from>
    <xdr:to>
      <xdr:col>13</xdr:col>
      <xdr:colOff>442232</xdr:colOff>
      <xdr:row>37</xdr:row>
      <xdr:rowOff>49543</xdr:rowOff>
    </xdr:to>
    <xdr:graphicFrame macro="">
      <xdr:nvGraphicFramePr>
        <xdr:cNvPr id="6" name="Chart 5">
          <a:extLst>
            <a:ext uri="{FF2B5EF4-FFF2-40B4-BE49-F238E27FC236}">
              <a16:creationId xmlns:a16="http://schemas.microsoft.com/office/drawing/2014/main" id="{8F94A7EB-D868-4956-AC29-63ECB7BC1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526318</xdr:colOff>
      <xdr:row>20</xdr:row>
      <xdr:rowOff>61057</xdr:rowOff>
    </xdr:from>
    <xdr:to>
      <xdr:col>21</xdr:col>
      <xdr:colOff>585107</xdr:colOff>
      <xdr:row>37</xdr:row>
      <xdr:rowOff>24422</xdr:rowOff>
    </xdr:to>
    <xdr:graphicFrame macro="">
      <xdr:nvGraphicFramePr>
        <xdr:cNvPr id="7" name="Chart 6">
          <a:extLst>
            <a:ext uri="{FF2B5EF4-FFF2-40B4-BE49-F238E27FC236}">
              <a16:creationId xmlns:a16="http://schemas.microsoft.com/office/drawing/2014/main" id="{A30A022A-087A-470B-8134-CEF1CFC55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32274</xdr:colOff>
      <xdr:row>20</xdr:row>
      <xdr:rowOff>86877</xdr:rowOff>
    </xdr:from>
    <xdr:to>
      <xdr:col>6</xdr:col>
      <xdr:colOff>574876</xdr:colOff>
      <xdr:row>37</xdr:row>
      <xdr:rowOff>80771</xdr:rowOff>
    </xdr:to>
    <xdr:graphicFrame macro="">
      <xdr:nvGraphicFramePr>
        <xdr:cNvPr id="8" name="Chart 7">
          <a:extLst>
            <a:ext uri="{FF2B5EF4-FFF2-40B4-BE49-F238E27FC236}">
              <a16:creationId xmlns:a16="http://schemas.microsoft.com/office/drawing/2014/main" id="{4E200BE4-B77A-4371-A513-5D8449246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12213</xdr:colOff>
      <xdr:row>0</xdr:row>
      <xdr:rowOff>116010</xdr:rowOff>
    </xdr:from>
    <xdr:to>
      <xdr:col>10</xdr:col>
      <xdr:colOff>348029</xdr:colOff>
      <xdr:row>5</xdr:row>
      <xdr:rowOff>85481</xdr:rowOff>
    </xdr:to>
    <xdr:sp macro="" textlink="">
      <xdr:nvSpPr>
        <xdr:cNvPr id="9" name="Rectangle: Rounded Corners 8">
          <a:extLst>
            <a:ext uri="{FF2B5EF4-FFF2-40B4-BE49-F238E27FC236}">
              <a16:creationId xmlns:a16="http://schemas.microsoft.com/office/drawing/2014/main" id="{904C1D25-DCD2-6671-5269-5D1F44F84214}"/>
            </a:ext>
          </a:extLst>
        </xdr:cNvPr>
        <xdr:cNvSpPr/>
      </xdr:nvSpPr>
      <xdr:spPr>
        <a:xfrm>
          <a:off x="12213" y="116010"/>
          <a:ext cx="6807931" cy="885336"/>
        </a:xfrm>
        <a:prstGeom prst="roundRect">
          <a:avLst/>
        </a:prstGeom>
        <a:solidFill>
          <a:schemeClr val="accent4">
            <a:lumMod val="20000"/>
            <a:lumOff val="8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tx1">
                  <a:lumMod val="95000"/>
                  <a:lumOff val="5000"/>
                </a:schemeClr>
              </a:solidFill>
            </a:rPr>
            <a:t>Hope Hospital</a:t>
          </a:r>
          <a:r>
            <a:rPr lang="en-IN" sz="3200" baseline="0">
              <a:solidFill>
                <a:schemeClr val="tx1">
                  <a:lumMod val="95000"/>
                  <a:lumOff val="5000"/>
                </a:schemeClr>
              </a:solidFill>
            </a:rPr>
            <a:t> DashBoard</a:t>
          </a:r>
        </a:p>
        <a:p>
          <a:pPr algn="ctr"/>
          <a:endParaRPr lang="en-IN" sz="3200">
            <a:solidFill>
              <a:schemeClr val="tx1">
                <a:lumMod val="95000"/>
                <a:lumOff val="5000"/>
              </a:schemeClr>
            </a:solidFill>
          </a:endParaRPr>
        </a:p>
      </xdr:txBody>
    </xdr:sp>
    <xdr:clientData/>
  </xdr:twoCellAnchor>
  <xdr:twoCellAnchor editAs="oneCell">
    <xdr:from>
      <xdr:col>0</xdr:col>
      <xdr:colOff>0</xdr:colOff>
      <xdr:row>6</xdr:row>
      <xdr:rowOff>109904</xdr:rowOff>
    </xdr:from>
    <xdr:to>
      <xdr:col>2</xdr:col>
      <xdr:colOff>534377</xdr:colOff>
      <xdr:row>20</xdr:row>
      <xdr:rowOff>61057</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E0749AA6-6E15-4E92-89BC-0D90ECC8F05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1212083"/>
              <a:ext cx="1827056" cy="25229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12211</xdr:colOff>
      <xdr:row>0</xdr:row>
      <xdr:rowOff>103798</xdr:rowOff>
    </xdr:from>
    <xdr:to>
      <xdr:col>21</xdr:col>
      <xdr:colOff>326780</xdr:colOff>
      <xdr:row>2</xdr:row>
      <xdr:rowOff>164855</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5688B691-EC90-476C-961F-7FE2295CBF1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034372" y="103798"/>
              <a:ext cx="2253587" cy="428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6107</xdr:colOff>
      <xdr:row>2</xdr:row>
      <xdr:rowOff>177067</xdr:rowOff>
    </xdr:from>
    <xdr:to>
      <xdr:col>21</xdr:col>
      <xdr:colOff>323606</xdr:colOff>
      <xdr:row>5</xdr:row>
      <xdr:rowOff>149678</xdr:rowOff>
    </xdr:to>
    <mc:AlternateContent xmlns:mc="http://schemas.openxmlformats.org/markup-compatibility/2006" xmlns:a14="http://schemas.microsoft.com/office/drawing/2010/main">
      <mc:Choice Requires="a14">
        <xdr:graphicFrame macro="">
          <xdr:nvGraphicFramePr>
            <xdr:cNvPr id="12" name="Hope Branch">
              <a:extLst>
                <a:ext uri="{FF2B5EF4-FFF2-40B4-BE49-F238E27FC236}">
                  <a16:creationId xmlns:a16="http://schemas.microsoft.com/office/drawing/2014/main" id="{3B388B4E-EFF8-421F-B290-1A5289EC64D7}"/>
                </a:ext>
              </a:extLst>
            </xdr:cNvPr>
            <xdr:cNvGraphicFramePr/>
          </xdr:nvGraphicFramePr>
          <xdr:xfrm>
            <a:off x="0" y="0"/>
            <a:ext cx="0" cy="0"/>
          </xdr:xfrm>
          <a:graphic>
            <a:graphicData uri="http://schemas.microsoft.com/office/drawing/2010/slicer">
              <sle:slicer xmlns:sle="http://schemas.microsoft.com/office/drawing/2010/slicer" name="Hope Branch"/>
            </a:graphicData>
          </a:graphic>
        </xdr:graphicFrame>
      </mc:Choice>
      <mc:Fallback xmlns="">
        <xdr:sp macro="" textlink="">
          <xdr:nvSpPr>
            <xdr:cNvPr id="0" name=""/>
            <xdr:cNvSpPr>
              <a:spLocks noTextEdit="1"/>
            </xdr:cNvSpPr>
          </xdr:nvSpPr>
          <xdr:spPr>
            <a:xfrm>
              <a:off x="14028268" y="544460"/>
              <a:ext cx="2256517" cy="4556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396871</xdr:colOff>
      <xdr:row>0</xdr:row>
      <xdr:rowOff>116009</xdr:rowOff>
    </xdr:from>
    <xdr:to>
      <xdr:col>12</xdr:col>
      <xdr:colOff>598362</xdr:colOff>
      <xdr:row>2</xdr:row>
      <xdr:rowOff>128220</xdr:rowOff>
    </xdr:to>
    <xdr:sp macro="" textlink="">
      <xdr:nvSpPr>
        <xdr:cNvPr id="2" name="Rectangle: Rounded Corners 1">
          <a:extLst>
            <a:ext uri="{FF2B5EF4-FFF2-40B4-BE49-F238E27FC236}">
              <a16:creationId xmlns:a16="http://schemas.microsoft.com/office/drawing/2014/main" id="{C0DB2318-A2A3-BC6C-172C-F85A63D7B38A}"/>
            </a:ext>
          </a:extLst>
        </xdr:cNvPr>
        <xdr:cNvSpPr/>
      </xdr:nvSpPr>
      <xdr:spPr>
        <a:xfrm>
          <a:off x="6868986" y="116009"/>
          <a:ext cx="1495914" cy="378557"/>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Count Of Patients</a:t>
          </a:r>
        </a:p>
      </xdr:txBody>
    </xdr:sp>
    <xdr:clientData/>
  </xdr:twoCellAnchor>
  <xdr:twoCellAnchor>
    <xdr:from>
      <xdr:col>10</xdr:col>
      <xdr:colOff>390760</xdr:colOff>
      <xdr:row>2</xdr:row>
      <xdr:rowOff>158750</xdr:rowOff>
    </xdr:from>
    <xdr:to>
      <xdr:col>12</xdr:col>
      <xdr:colOff>598356</xdr:colOff>
      <xdr:row>5</xdr:row>
      <xdr:rowOff>79376</xdr:rowOff>
    </xdr:to>
    <xdr:sp macro="" textlink="work!A4">
      <xdr:nvSpPr>
        <xdr:cNvPr id="4" name="Rectangle: Rounded Corners 3">
          <a:extLst>
            <a:ext uri="{FF2B5EF4-FFF2-40B4-BE49-F238E27FC236}">
              <a16:creationId xmlns:a16="http://schemas.microsoft.com/office/drawing/2014/main" id="{BCC2069C-648A-3D23-423D-80292103BA4E}"/>
            </a:ext>
          </a:extLst>
        </xdr:cNvPr>
        <xdr:cNvSpPr/>
      </xdr:nvSpPr>
      <xdr:spPr>
        <a:xfrm>
          <a:off x="6862875" y="525096"/>
          <a:ext cx="1502019" cy="47014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BFC3DFC-A342-4E2D-BB4B-D0B7B141B115}" type="TxLink">
            <a:rPr lang="en-US" sz="1400" b="1" i="0" u="none" strike="noStrike">
              <a:solidFill>
                <a:srgbClr val="000000"/>
              </a:solidFill>
              <a:latin typeface="Calibri"/>
              <a:ea typeface="Calibri"/>
              <a:cs typeface="Calibri"/>
            </a:rPr>
            <a:pPr algn="ctr"/>
            <a:t>151</a:t>
          </a:fld>
          <a:endParaRPr lang="en-IN" sz="1400" b="1"/>
        </a:p>
      </xdr:txBody>
    </xdr:sp>
    <xdr:clientData/>
  </xdr:twoCellAnchor>
  <xdr:twoCellAnchor>
    <xdr:from>
      <xdr:col>12</xdr:col>
      <xdr:colOff>635000</xdr:colOff>
      <xdr:row>0</xdr:row>
      <xdr:rowOff>116011</xdr:rowOff>
    </xdr:from>
    <xdr:to>
      <xdr:col>15</xdr:col>
      <xdr:colOff>183172</xdr:colOff>
      <xdr:row>2</xdr:row>
      <xdr:rowOff>128222</xdr:rowOff>
    </xdr:to>
    <xdr:sp macro="" textlink="">
      <xdr:nvSpPr>
        <xdr:cNvPr id="16" name="Rectangle: Rounded Corners 15">
          <a:extLst>
            <a:ext uri="{FF2B5EF4-FFF2-40B4-BE49-F238E27FC236}">
              <a16:creationId xmlns:a16="http://schemas.microsoft.com/office/drawing/2014/main" id="{C7951AF4-9FE5-4423-9FF8-752E9CE3D4AD}"/>
            </a:ext>
          </a:extLst>
        </xdr:cNvPr>
        <xdr:cNvSpPr/>
      </xdr:nvSpPr>
      <xdr:spPr>
        <a:xfrm>
          <a:off x="8401538" y="116011"/>
          <a:ext cx="1489807" cy="378557"/>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100" b="1">
              <a:solidFill>
                <a:sysClr val="windowText" lastClr="000000"/>
              </a:solidFill>
              <a:latin typeface="+mn-lt"/>
              <a:ea typeface="+mn-ea"/>
              <a:cs typeface="+mn-cs"/>
            </a:rPr>
            <a:t>Total Bill</a:t>
          </a:r>
        </a:p>
      </xdr:txBody>
    </xdr:sp>
    <xdr:clientData/>
  </xdr:twoCellAnchor>
  <xdr:twoCellAnchor>
    <xdr:from>
      <xdr:col>12</xdr:col>
      <xdr:colOff>628891</xdr:colOff>
      <xdr:row>2</xdr:row>
      <xdr:rowOff>158750</xdr:rowOff>
    </xdr:from>
    <xdr:to>
      <xdr:col>15</xdr:col>
      <xdr:colOff>189275</xdr:colOff>
      <xdr:row>5</xdr:row>
      <xdr:rowOff>79376</xdr:rowOff>
    </xdr:to>
    <xdr:sp macro="" textlink="work!C4">
      <xdr:nvSpPr>
        <xdr:cNvPr id="17" name="Rectangle: Rounded Corners 16">
          <a:extLst>
            <a:ext uri="{FF2B5EF4-FFF2-40B4-BE49-F238E27FC236}">
              <a16:creationId xmlns:a16="http://schemas.microsoft.com/office/drawing/2014/main" id="{B9CDCE25-F208-488B-A766-E802043DB6A4}"/>
            </a:ext>
          </a:extLst>
        </xdr:cNvPr>
        <xdr:cNvSpPr/>
      </xdr:nvSpPr>
      <xdr:spPr>
        <a:xfrm>
          <a:off x="8395429" y="525096"/>
          <a:ext cx="1502019" cy="47014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293E353-C70D-4A19-8CEE-EA84211EB5C9}" type="TxLink">
            <a:rPr lang="en-US" sz="1400" b="1" i="0" u="none" strike="noStrike">
              <a:solidFill>
                <a:srgbClr val="000000"/>
              </a:solidFill>
              <a:latin typeface="Calibri"/>
              <a:ea typeface="Calibri"/>
              <a:cs typeface="Calibri"/>
            </a:rPr>
            <a:pPr algn="ctr"/>
            <a:t>9680772</a:t>
          </a:fld>
          <a:endParaRPr lang="en-IN" sz="1400" b="1"/>
        </a:p>
      </xdr:txBody>
    </xdr:sp>
    <xdr:clientData/>
  </xdr:twoCellAnchor>
  <xdr:twoCellAnchor>
    <xdr:from>
      <xdr:col>15</xdr:col>
      <xdr:colOff>232018</xdr:colOff>
      <xdr:row>0</xdr:row>
      <xdr:rowOff>116009</xdr:rowOff>
    </xdr:from>
    <xdr:to>
      <xdr:col>17</xdr:col>
      <xdr:colOff>409078</xdr:colOff>
      <xdr:row>2</xdr:row>
      <xdr:rowOff>128220</xdr:rowOff>
    </xdr:to>
    <xdr:sp macro="" textlink="">
      <xdr:nvSpPr>
        <xdr:cNvPr id="18" name="Rectangle: Rounded Corners 17">
          <a:extLst>
            <a:ext uri="{FF2B5EF4-FFF2-40B4-BE49-F238E27FC236}">
              <a16:creationId xmlns:a16="http://schemas.microsoft.com/office/drawing/2014/main" id="{9D198B72-8B1B-458D-AEF9-2EADC663FA25}"/>
            </a:ext>
          </a:extLst>
        </xdr:cNvPr>
        <xdr:cNvSpPr/>
      </xdr:nvSpPr>
      <xdr:spPr>
        <a:xfrm>
          <a:off x="9940191" y="116009"/>
          <a:ext cx="1471483" cy="378557"/>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Net Recieved</a:t>
          </a:r>
        </a:p>
      </xdr:txBody>
    </xdr:sp>
    <xdr:clientData/>
  </xdr:twoCellAnchor>
  <xdr:twoCellAnchor>
    <xdr:from>
      <xdr:col>15</xdr:col>
      <xdr:colOff>225904</xdr:colOff>
      <xdr:row>2</xdr:row>
      <xdr:rowOff>164856</xdr:rowOff>
    </xdr:from>
    <xdr:to>
      <xdr:col>17</xdr:col>
      <xdr:colOff>427404</xdr:colOff>
      <xdr:row>5</xdr:row>
      <xdr:rowOff>85482</xdr:rowOff>
    </xdr:to>
    <xdr:sp macro="" textlink="work!B4">
      <xdr:nvSpPr>
        <xdr:cNvPr id="19" name="Rectangle: Rounded Corners 18">
          <a:extLst>
            <a:ext uri="{FF2B5EF4-FFF2-40B4-BE49-F238E27FC236}">
              <a16:creationId xmlns:a16="http://schemas.microsoft.com/office/drawing/2014/main" id="{C0DA196A-B5E9-49FD-AEA7-2301E468676D}"/>
            </a:ext>
          </a:extLst>
        </xdr:cNvPr>
        <xdr:cNvSpPr/>
      </xdr:nvSpPr>
      <xdr:spPr>
        <a:xfrm>
          <a:off x="9934077" y="531202"/>
          <a:ext cx="1495923" cy="47014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A6D27EE-5D25-418A-8B8A-714406292D06}" type="TxLink">
            <a:rPr lang="en-US" sz="1400" b="1" i="0" u="none" strike="noStrike">
              <a:solidFill>
                <a:srgbClr val="000000"/>
              </a:solidFill>
              <a:latin typeface="Calibri"/>
              <a:ea typeface="Calibri"/>
              <a:cs typeface="Calibri"/>
            </a:rPr>
            <a:pPr algn="ctr"/>
            <a:t>8600680</a:t>
          </a:fld>
          <a:endParaRPr lang="en-IN" sz="1400" b="1"/>
        </a:p>
      </xdr:txBody>
    </xdr:sp>
    <xdr:clientData/>
  </xdr:twoCellAnchor>
  <xdr:twoCellAnchor editAs="oneCell">
    <xdr:from>
      <xdr:col>3</xdr:col>
      <xdr:colOff>27109</xdr:colOff>
      <xdr:row>13</xdr:row>
      <xdr:rowOff>54953</xdr:rowOff>
    </xdr:from>
    <xdr:to>
      <xdr:col>6</xdr:col>
      <xdr:colOff>6106</xdr:colOff>
      <xdr:row>20</xdr:row>
      <xdr:rowOff>48846</xdr:rowOff>
    </xdr:to>
    <mc:AlternateContent xmlns:mc="http://schemas.openxmlformats.org/markup-compatibility/2006" xmlns:a14="http://schemas.microsoft.com/office/drawing/2010/main">
      <mc:Choice Requires="a14">
        <xdr:graphicFrame macro="">
          <xdr:nvGraphicFramePr>
            <xdr:cNvPr id="21" name="name  1">
              <a:extLst>
                <a:ext uri="{FF2B5EF4-FFF2-40B4-BE49-F238E27FC236}">
                  <a16:creationId xmlns:a16="http://schemas.microsoft.com/office/drawing/2014/main" id="{2B9A2915-CEFB-42A8-A124-4484E122A245}"/>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966128" y="2443007"/>
              <a:ext cx="4306068" cy="12797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365</xdr:colOff>
      <xdr:row>8</xdr:row>
      <xdr:rowOff>0</xdr:rowOff>
    </xdr:from>
    <xdr:to>
      <xdr:col>6</xdr:col>
      <xdr:colOff>0</xdr:colOff>
      <xdr:row>13</xdr:row>
      <xdr:rowOff>42740</xdr:rowOff>
    </xdr:to>
    <mc:AlternateContent xmlns:mc="http://schemas.openxmlformats.org/markup-compatibility/2006" xmlns:a14="http://schemas.microsoft.com/office/drawing/2010/main">
      <mc:Choice Requires="a14">
        <xdr:graphicFrame macro="">
          <xdr:nvGraphicFramePr>
            <xdr:cNvPr id="22" name="physician 1">
              <a:extLst>
                <a:ext uri="{FF2B5EF4-FFF2-40B4-BE49-F238E27FC236}">
                  <a16:creationId xmlns:a16="http://schemas.microsoft.com/office/drawing/2014/main" id="{6C669FBD-AB6C-4EA7-9868-787744D53C7F}"/>
                </a:ext>
              </a:extLst>
            </xdr:cNvPr>
            <xdr:cNvGraphicFramePr/>
          </xdr:nvGraphicFramePr>
          <xdr:xfrm>
            <a:off x="0" y="0"/>
            <a:ext cx="0" cy="0"/>
          </xdr:xfrm>
          <a:graphic>
            <a:graphicData uri="http://schemas.microsoft.com/office/drawing/2010/slicer">
              <sle:slicer xmlns:sle="http://schemas.microsoft.com/office/drawing/2010/slicer" name="physician 1"/>
            </a:graphicData>
          </a:graphic>
        </xdr:graphicFrame>
      </mc:Choice>
      <mc:Fallback xmlns="">
        <xdr:sp macro="" textlink="">
          <xdr:nvSpPr>
            <xdr:cNvPr id="0" name=""/>
            <xdr:cNvSpPr>
              <a:spLocks noTextEdit="1"/>
            </xdr:cNvSpPr>
          </xdr:nvSpPr>
          <xdr:spPr>
            <a:xfrm>
              <a:off x="1966598" y="1469571"/>
              <a:ext cx="4299492" cy="9612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Laptop" refreshedDate="45379.794978819446" createdVersion="8" refreshedVersion="8" minRefreshableVersion="3" recordCount="193" xr:uid="{F00E0DAC-2C17-418F-B3FA-8F21EBBF45B1}">
  <cacheSource type="worksheet">
    <worksheetSource ref="A1:W194" sheet="Sheet1"/>
  </cacheSource>
  <cacheFields count="23">
    <cacheField name="name" numFmtId="0">
      <sharedItems count="183">
        <s v="Meenakshi Saxena"/>
        <s v="Sisthi Sahu"/>
        <s v="Mohd Faijan"/>
        <s v="B/O Pravesh"/>
        <s v="Dhara Khatri"/>
        <s v="Yogesh"/>
        <s v="Dhairya"/>
        <s v="Vamika"/>
        <s v="Neev Jain"/>
        <s v="Shritoma"/>
        <s v="Khushi Hudda"/>
        <s v="Anayesha Joshi"/>
        <s v="Gauravi Gupta"/>
        <s v="Pranu"/>
        <s v="keshav"/>
        <s v="Umesh"/>
        <s v="Kanishk Agarwal"/>
        <s v="Delisha Arora"/>
        <s v="Shiromi"/>
        <s v="Ran Vijay Thakur"/>
        <s v="Yuvraj"/>
        <s v="B/O Anita"/>
        <s v="Priyanshu"/>
        <s v="Yashika Gupta"/>
        <s v="Bharti Sharma"/>
        <s v="Vansh Jain"/>
        <s v="Muhammad"/>
        <s v="khushvendra"/>
        <s v="David"/>
        <s v="Sonu"/>
        <s v="Jaisvi Arya"/>
        <s v="Baby Navya"/>
        <s v="B/O Niha"/>
        <s v="Naysha Pal"/>
        <s v="Divit Tiwari"/>
        <s v="Prince"/>
        <s v="Haren Indoria"/>
        <s v="Parth"/>
        <s v="Nandini Sharma"/>
        <s v="Kunal Garg"/>
        <s v="Raina Chaturvedi"/>
        <s v="Siddharth Gurjar"/>
        <s v="Tripti mitra"/>
        <s v="Himanshi"/>
        <s v="Tanish"/>
        <s v="Baby of Anita T1"/>
        <s v="Baby of Anita T2"/>
        <s v="Ditya Jain"/>
        <s v="VANSH"/>
        <s v="VANSHIKA"/>
        <s v="Baby of Sanju"/>
        <s v="Baby Akahiva/ B/O Varsha"/>
        <s v="Baba Arham"/>
        <s v="Mahika"/>
        <s v="Naksh"/>
        <s v="B/O Nivedita"/>
        <s v="Tanvi"/>
        <s v="Prisha Badyasar"/>
        <s v="Saourish"/>
        <s v="Jyotiraditya"/>
        <s v="Saamvi Gupta"/>
        <s v="Alisha"/>
        <s v="B/O Mamta"/>
        <s v="Baby of Renu"/>
        <s v="Nakul Khandelwal"/>
        <s v="Khushi"/>
        <s v="Onish Saini"/>
        <s v="Yuvansh Singh"/>
        <s v="Shaivya"/>
        <s v="Ruhani"/>
        <s v="Baby of Neetu Meena"/>
        <s v="Mukul Tank"/>
        <s v="Destiny"/>
        <s v="B/O Monika"/>
        <s v="Dishika Agarwal"/>
        <s v="Baby of Sonali"/>
        <s v="Baby of Sukhpreet Kaur"/>
        <s v="Kriyansh Yadav"/>
        <s v="B/O Sunita"/>
        <s v="B/O Guddi Devi"/>
        <s v="Hardik Verma"/>
        <s v="Moh Saad"/>
        <s v="Prarthna"/>
        <s v="Ranvijay"/>
        <s v="Prisha"/>
        <s v="Atharv"/>
        <s v="Shiva Meena"/>
        <s v="Taimur"/>
        <s v="Baby of Shweta"/>
        <s v="Shambhavi"/>
        <s v="B/O Neha Kanwar"/>
        <s v="Vihaan Singh"/>
        <s v="Piyush Bawariya"/>
        <s v="Baby of Madhubala"/>
        <s v="Prisha Yadav"/>
        <s v="Baby of Sona Khatun"/>
        <s v="Chitransh"/>
        <s v="Varenya Sharma"/>
        <s v="Vihan"/>
        <s v="Anshu"/>
        <s v="Aditi"/>
        <s v="Yuvan"/>
        <s v="Samarth Katara"/>
        <s v="Baby of Tara"/>
        <s v="Baby of Pinky Sharma"/>
        <s v="Bhawani Shankar"/>
        <s v="Kiaansh Malhotra"/>
        <s v="Kishi Jain"/>
        <s v="Aaditya Raghav"/>
        <s v="Baby of Mamta"/>
        <s v="Baby Mayra"/>
        <s v="Kamini Singh"/>
        <s v="Hitansh Sharma"/>
        <s v="Navyansh"/>
        <s v="Pratishtha Nimawat"/>
        <s v="Devraj"/>
        <s v="Devansh"/>
        <s v="Baby of Krishna Kumari"/>
        <s v="Vihaan"/>
        <s v="Swara"/>
        <s v="Sudiksha"/>
        <s v="Ali Hasan"/>
        <s v="Laksya"/>
        <s v="Irfan Khan"/>
        <s v="Himank"/>
        <s v="Yashwardhan Tak"/>
        <s v="Fatima"/>
        <s v="B/O Rekha"/>
        <s v="Tejasvi"/>
        <s v="Riyansh Sharma"/>
        <s v="Saksham"/>
        <s v="Lakshya Jangir"/>
        <s v="Akshat"/>
        <s v="Baby Sanju"/>
        <s v="Saurabh"/>
        <s v="Baby of Saroj"/>
        <s v="Vishvajit"/>
        <s v="Himani"/>
        <s v="Khushi Gurjar"/>
        <s v="Tarun"/>
        <s v="Ruhi"/>
        <s v="Aarvika Garg"/>
        <s v="B/O Sabita Sahni"/>
        <s v="B/O Pooja"/>
        <s v="B/O Fatima"/>
        <s v="Dushyant"/>
        <s v="Yashasvi Rathore"/>
        <s v="Veda Purav Babaria"/>
        <s v="Kavyan Jain"/>
        <s v="Mihit Rawat"/>
        <s v="B/O Asha Kumawat"/>
        <s v="Subhanshi Gupta"/>
        <s v="Baby of Vandana"/>
        <s v="Anairaa Upadhyay"/>
        <s v="Baby Diya"/>
        <s v="Baby of Neetu Sharma"/>
        <s v="Sehdev"/>
        <s v="Vaibhav Meena"/>
        <s v="Divyanshi Chaturvedi"/>
        <s v="Amit"/>
        <s v="Geeta"/>
        <s v="Anvi Vaishnaw"/>
        <s v="Baby of Seema"/>
        <s v="B/O Vandana"/>
        <s v="Aditya"/>
        <s v="Swarit Raj Singh"/>
        <s v="Bhanu Surendsra Sakeet"/>
        <s v="Mohd Aazam"/>
        <s v="Khushi Priya Shekhawat"/>
        <s v="Arjun Singh Shekhawat"/>
        <s v="Shivansh"/>
        <s v="Soniya Yadav"/>
        <s v="Neha"/>
        <s v="Advik"/>
        <s v="Vivaan Garg"/>
        <s v="Vibhraajn Narsingh Sharma"/>
        <s v="B/O Anita Verma"/>
        <s v="Vaayu Sharma"/>
        <s v="Shivansh Patney"/>
        <s v="B/O Hema Sharma"/>
        <s v="Chirag Sain"/>
        <s v="Anay Singh"/>
        <s v="Sudhanshu"/>
      </sharedItems>
    </cacheField>
    <cacheField name="Hope Branch" numFmtId="0">
      <sharedItems count="2">
        <s v="Durgapura"/>
        <s v="Vaishali"/>
      </sharedItems>
    </cacheField>
    <cacheField name="DOA" numFmtId="15">
      <sharedItems containsSemiMixedTypes="0" containsNonDate="0" containsDate="1" containsString="0" minDate="2023-12-03T00:00:00" maxDate="2024-03-01T00:00:00"/>
    </cacheField>
    <cacheField name="Month" numFmtId="15">
      <sharedItems count="3">
        <s v="Dec"/>
        <s v="Jan"/>
        <s v="Feb"/>
      </sharedItems>
    </cacheField>
    <cacheField name="Category" numFmtId="0">
      <sharedItems count="12">
        <s v="Cash"/>
        <s v="HDFC Ergo"/>
        <s v="RGHS"/>
        <s v="CGHS"/>
        <s v="Cat Cash"/>
        <s v="Star Health"/>
        <s v="ICICI Lombard"/>
        <s v="Ayu"/>
        <s v="CGHS Cash"/>
        <s v="Aditya Birla"/>
        <s v="FHPL"/>
        <s v="Starhealth"/>
      </sharedItems>
    </cacheField>
    <cacheField name="IPD No" numFmtId="0">
      <sharedItems containsString="0" containsBlank="1" containsNumber="1" containsInteger="1" minValue="8" maxValue="2300038"/>
    </cacheField>
    <cacheField name="total bill" numFmtId="0">
      <sharedItems containsString="0" containsBlank="1" containsNumber="1" containsInteger="1" minValue="2800" maxValue="707094"/>
    </cacheField>
    <cacheField name="Net Received" numFmtId="0">
      <sharedItems containsString="0" containsBlank="1" containsNumber="1" containsInteger="1" minValue="2800" maxValue="505000"/>
    </cacheField>
    <cacheField name="Ded/ Discount" numFmtId="0">
      <sharedItems containsString="0" containsBlank="1" containsNumber="1" containsInteger="1" minValue="0" maxValue="202094"/>
    </cacheField>
    <cacheField name="Lab" numFmtId="0">
      <sharedItems containsString="0" containsBlank="1" containsNumber="1" containsInteger="1" minValue="0" maxValue="131250"/>
    </cacheField>
    <cacheField name="Pharmacy" numFmtId="0">
      <sharedItems containsString="0" containsBlank="1" containsNumber="1" containsInteger="1" minValue="0" maxValue="253093"/>
    </cacheField>
    <cacheField name="O2" numFmtId="0">
      <sharedItems containsString="0" containsBlank="1" containsNumber="1" containsInteger="1" minValue="0" maxValue="32000"/>
    </cacheField>
    <cacheField name="GST" numFmtId="0">
      <sharedItems containsString="0" containsBlank="1" containsNumber="1" containsInteger="1" minValue="0" maxValue="2000"/>
    </cacheField>
    <cacheField name="excluding consumables, labs" numFmtId="0">
      <sharedItems containsString="0" containsBlank="1" containsNumber="1" containsInteger="1" minValue="2300" maxValue="407475"/>
    </cacheField>
    <cacheField name="visits" numFmtId="0">
      <sharedItems containsString="0" containsBlank="1" containsNumber="1" containsInteger="1" minValue="0" maxValue="7000"/>
    </cacheField>
    <cacheField name="Ref/ Share" numFmtId="0">
      <sharedItems containsString="0" containsBlank="1" containsNumber="1" containsInteger="1" minValue="0" maxValue="58519"/>
    </cacheField>
    <cacheField name="Extra added" numFmtId="0">
      <sharedItems containsBlank="1" containsMixedTypes="1" containsNumber="1" containsInteger="1" minValue="0" maxValue="0"/>
    </cacheField>
    <cacheField name="Percent-age" numFmtId="0">
      <sharedItems containsBlank="1" containsMixedTypes="1" containsNumber="1" containsInteger="1" minValue="0" maxValue="24"/>
    </cacheField>
    <cacheField name="physician" numFmtId="0">
      <sharedItems containsBlank="1" count="95">
        <s v="Dr Arihant Jain"/>
        <s v="Dr Ghanshyam Swami"/>
        <s v="Dr Anshu Mathur"/>
        <s v="Dr Gaurav Bhargav"/>
        <s v="Dr Hemendra Gupta"/>
        <s v="Dr Rajiv Jain"/>
        <s v="Dr Vijay Naniwal"/>
        <s v="Dr Rajkumar Goyal"/>
        <s v="Dr Nitika Gupta"/>
        <s v="Dr SD Sharma"/>
        <s v="Dr Satish Sehare"/>
        <s v="Dr Suraj singh"/>
        <s v="Dr Himanshu Bharatpur"/>
        <s v="Dr Rajesh Mathuria"/>
        <s v="Dr Rohit Gupta"/>
        <s v="Dr Surjeet (Pratap Nagar)"/>
        <s v="Dr Vijay Chaudhary"/>
        <s v="Dr Balodia"/>
        <s v="Dr Kapil Jindal"/>
        <s v="Dr Manish Sharma SWM"/>
        <s v="Dr Anjani Sharma"/>
        <s v="Dr Siddharth Kothari"/>
        <s v="Dr Anshul Mittal"/>
        <s v="Dr Arvind Kumar"/>
        <s v="Dr Pritum Gupta"/>
        <s v="Dr Rakesh Khandelwal"/>
        <s v="Dr KC Jat"/>
        <s v="Dr PP Khandelwal"/>
        <s v="Dr Ritesh Yadav"/>
        <s v="Dr PL Kajla"/>
        <s v="Dr Vivek Athwani"/>
        <s v="Dr Ranjeet Gora"/>
        <s v="Dr Jagdish Singh"/>
        <s v="Dr Virendra Gupta"/>
        <s v="Dr Arihant"/>
        <s v="Dr ML Gupta"/>
        <s v="Dr Sharad Goyal"/>
        <s v="Dr Vandna Bardia"/>
        <s v="Dr Vikas Jain"/>
        <s v="Dr Jagatram Meena/Jagram Jaif"/>
        <s v="Dr Ragini Kanodia"/>
        <s v="Dr Narendra Jangir"/>
        <s v="Dr Shyam Sundar Sharma"/>
        <s v="Dr Tejpal"/>
        <s v="Dr Asif Nuri"/>
        <s v="Dr OP Balodia"/>
        <s v="Dr Sehdev Kota"/>
        <s v="Dr Rajkumar Jain"/>
        <s v="Dr Gaurav Jagarwal Bandikui"/>
        <s v="Dr Arvind Agarwal"/>
        <s v="Dr Deepak Khedar"/>
        <s v="Ghiya Hospital"/>
        <s v="Dr Prashant Mathur"/>
        <s v="Dr Sunil Agarwal"/>
        <s v="Dr Shobhit Bhardwaj"/>
        <s v="Dr Sandeep Mundra"/>
        <s v="Kanodia Hospital"/>
        <s v="Neha Hospital/dr arihant"/>
        <s v="Dr Shyam Agarwal"/>
        <s v="Dr Vipul Bhageria"/>
        <s v="Dr Tarun Patni"/>
        <s v="Dr Manish Sharma"/>
        <s v="Dr Sura Chiarawa"/>
        <s v="Dr SL Dhakar"/>
        <s v="Dr Sandeep Yadav"/>
        <s v="Dr Rajesh Somra"/>
        <s v="Dr Vijay Jhajharia"/>
        <s v="Dr Abhilash Jain"/>
        <s v="Dr Sushma"/>
        <s v="Dr Sanjeev Hooja"/>
        <s v="Dr Rawi Rawat"/>
        <m/>
        <s v="Dr Mahendra Choudhary"/>
        <s v="Dr Ravi Rawat"/>
        <s v="Dr Priyanka Gupta"/>
        <s v="Dr Ashok Kabra"/>
        <s v="Dr Pallavi Chaudhary"/>
        <s v="Dr Rekha Kedawat"/>
        <s v="Dr Rishi Sodawat"/>
        <s v="Dr Amit Nimawat"/>
        <s v="Dr Sharad"/>
        <s v="Neha Hospital"/>
        <s v="Dr Jitendra Bhamu"/>
        <s v="Dr Mohit Jain Sikar"/>
        <s v="Dr Sunil Garg Bhakrota"/>
        <s v="Dr Asif Noori"/>
        <s v="Dr Priti Vijay"/>
        <s v="Dr Ghanshyam Swamy"/>
        <s v="Sandeep Yadav nurse"/>
        <s v="Dr Pooja Sharma"/>
        <s v="Dr Manish Mittal"/>
        <s v="Dr Jitendra Jain Cocoon"/>
        <s v="Dr Usha Acharya"/>
        <s v="Dr Niranjan Beniwal"/>
        <s v="Dr Devendra JKLH"/>
      </sharedItems>
    </cacheField>
    <cacheField name="Checked &amp; Approved" numFmtId="0">
      <sharedItems containsBlank="1" containsMixedTypes="1" containsNumber="1" containsInteger="1" minValue="31" maxValue="31"/>
    </cacheField>
    <cacheField name="Date of Payment" numFmtId="0">
      <sharedItems containsDate="1" containsBlank="1" containsMixedTypes="1" minDate="2023-02-08T00:00:00" maxDate="3034-03-17T00:00:00"/>
    </cacheField>
    <cacheField name="Mode" numFmtId="0">
      <sharedItems containsBlank="1"/>
    </cacheField>
    <cacheField name="Cofirmation" numFmtId="0">
      <sharedItems containsBlank="1" containsMixedTypes="1" containsNumber="1" containsInteger="1" minValue="3893" maxValue="15242247371008"/>
    </cacheField>
  </cacheFields>
  <extLst>
    <ext xmlns:x14="http://schemas.microsoft.com/office/spreadsheetml/2009/9/main" uri="{725AE2AE-9491-48be-B2B4-4EB974FC3084}">
      <x14:pivotCacheDefinition pivotCacheId="12272316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Laptop" refreshedDate="45382.733732638888" createdVersion="8" refreshedVersion="8" minRefreshableVersion="3" recordCount="193" xr:uid="{B786E4DF-4377-4E3D-83FF-A68F8EB4EEED}">
  <cacheSource type="worksheet">
    <worksheetSource ref="A1:X194" sheet="Sheet1"/>
  </cacheSource>
  <cacheFields count="24">
    <cacheField name="name" numFmtId="0">
      <sharedItems count="183">
        <s v="Meenakshi Saxena"/>
        <s v="Sisthi Sahu"/>
        <s v="Mohd Faijan"/>
        <s v="B/O Pravesh"/>
        <s v="Dhara Khatri"/>
        <s v="Yogesh"/>
        <s v="Dhairya"/>
        <s v="Vamika"/>
        <s v="Neev Jain"/>
        <s v="Shritoma"/>
        <s v="Khushi Hudda"/>
        <s v="Anayesha Joshi"/>
        <s v="Gauravi Gupta"/>
        <s v="Pranu"/>
        <s v="keshav"/>
        <s v="Umesh"/>
        <s v="Kanishk Agarwal"/>
        <s v="Delisha Arora"/>
        <s v="Shiromi"/>
        <s v="Ran Vijay Thakur"/>
        <s v="Yuvraj"/>
        <s v="B/O Anita"/>
        <s v="Priyanshu"/>
        <s v="Yashika Gupta"/>
        <s v="Bharti Sharma"/>
        <s v="Vansh Jain"/>
        <s v="Muhammad"/>
        <s v="khushvendra"/>
        <s v="David"/>
        <s v="Sonu"/>
        <s v="Jaisvi Arya"/>
        <s v="Baby Navya"/>
        <s v="B/O Niha"/>
        <s v="Naysha Pal"/>
        <s v="Divit Tiwari"/>
        <s v="Prince"/>
        <s v="Haren Indoria"/>
        <s v="Parth"/>
        <s v="Nandini Sharma"/>
        <s v="Kunal Garg"/>
        <s v="Raina Chaturvedi"/>
        <s v="Siddharth Gurjar"/>
        <s v="Tripti mitra"/>
        <s v="Himanshi"/>
        <s v="Tanish"/>
        <s v="Baby of Anita T1"/>
        <s v="Baby of Anita T2"/>
        <s v="Ditya Jain"/>
        <s v="VANSH"/>
        <s v="VANSHIKA"/>
        <s v="Baby of Sanju"/>
        <s v="Baby Akahiva/ B/O Varsha"/>
        <s v="Baba Arham"/>
        <s v="Mahika"/>
        <s v="Naksh"/>
        <s v="B/O Nivedita"/>
        <s v="Tanvi"/>
        <s v="Prisha Badyasar"/>
        <s v="Saourish"/>
        <s v="Jyotiraditya"/>
        <s v="Saamvi Gupta"/>
        <s v="Alisha"/>
        <s v="B/O Mamta"/>
        <s v="Baby of Renu"/>
        <s v="Nakul Khandelwal"/>
        <s v="Khushi"/>
        <s v="Onish Saini"/>
        <s v="Yuvansh Singh"/>
        <s v="Shaivya"/>
        <s v="Ruhani"/>
        <s v="Baby of Neetu Meena"/>
        <s v="Mukul Tank"/>
        <s v="Destiny"/>
        <s v="B/O Monika"/>
        <s v="Dishika Agarwal"/>
        <s v="Baby of Sonali"/>
        <s v="Baby of Sukhpreet Kaur"/>
        <s v="Kriyansh Yadav"/>
        <s v="B/O Sunita"/>
        <s v="B/O Guddi Devi"/>
        <s v="Hardik Verma"/>
        <s v="Moh Saad"/>
        <s v="Prarthna"/>
        <s v="Ranvijay"/>
        <s v="Prisha"/>
        <s v="Atharv"/>
        <s v="Shiva Meena"/>
        <s v="Taimur"/>
        <s v="Baby of Shweta"/>
        <s v="Shambhavi"/>
        <s v="B/O Neha Kanwar"/>
        <s v="Vihaan Singh"/>
        <s v="Piyush Bawariya"/>
        <s v="Baby of Madhubala"/>
        <s v="Prisha Yadav"/>
        <s v="Baby of Sona Khatun"/>
        <s v="Chitransh"/>
        <s v="Varenya Sharma"/>
        <s v="Vihan"/>
        <s v="Anshu"/>
        <s v="Aditi"/>
        <s v="Yuvan"/>
        <s v="Samarth Katara"/>
        <s v="Baby of Tara"/>
        <s v="Baby of Pinky Sharma"/>
        <s v="Bhawani Shankar"/>
        <s v="Kiaansh Malhotra"/>
        <s v="Kishi Jain"/>
        <s v="Aaditya Raghav"/>
        <s v="Baby of Mamta"/>
        <s v="Baby Mayra"/>
        <s v="Kamini Singh"/>
        <s v="Hitansh Sharma"/>
        <s v="Navyansh"/>
        <s v="Pratishtha Nimawat"/>
        <s v="Devraj"/>
        <s v="Devansh"/>
        <s v="Baby of Krishna Kumari"/>
        <s v="Vihaan"/>
        <s v="Swara"/>
        <s v="Sudiksha"/>
        <s v="Ali Hasan"/>
        <s v="Laksya"/>
        <s v="Irfan Khan"/>
        <s v="Himank"/>
        <s v="Yashwardhan Tak"/>
        <s v="Fatima"/>
        <s v="B/O Rekha"/>
        <s v="Tejasvi"/>
        <s v="Riyansh Sharma"/>
        <s v="Saksham"/>
        <s v="Lakshya Jangir"/>
        <s v="Akshat"/>
        <s v="Baby Sanju"/>
        <s v="Saurabh"/>
        <s v="Baby of Saroj"/>
        <s v="Vishvajit"/>
        <s v="Himani"/>
        <s v="Khushi Gurjar"/>
        <s v="Tarun"/>
        <s v="Ruhi"/>
        <s v="Aarvika Garg"/>
        <s v="B/O Sabita Sahni"/>
        <s v="B/O Pooja"/>
        <s v="B/O Fatima"/>
        <s v="Dushyant"/>
        <s v="Yashasvi Rathore"/>
        <s v="Veda Purav Babaria"/>
        <s v="Kavyan Jain"/>
        <s v="Mihit Rawat"/>
        <s v="B/O Asha Kumawat"/>
        <s v="Subhanshi Gupta"/>
        <s v="Baby of Vandana"/>
        <s v="Anairaa Upadhyay"/>
        <s v="Baby Diya"/>
        <s v="Baby of Neetu Sharma"/>
        <s v="Sehdev"/>
        <s v="Vaibhav Meena"/>
        <s v="Divyanshi Chaturvedi"/>
        <s v="Amit"/>
        <s v="Geeta"/>
        <s v="Anvi Vaishnaw"/>
        <s v="Baby of Seema"/>
        <s v="B/O Vandana"/>
        <s v="Aditya"/>
        <s v="Swarit Raj Singh"/>
        <s v="Bhanu Surendsra Sakeet"/>
        <s v="Mohd Aazam"/>
        <s v="Khushi Priya Shekhawat"/>
        <s v="Arjun Singh Shekhawat"/>
        <s v="Shivansh"/>
        <s v="Soniya Yadav"/>
        <s v="Neha"/>
        <s v="Advik"/>
        <s v="Vivaan Garg"/>
        <s v="Vibhraajn Narsingh Sharma"/>
        <s v="B/O Anita Verma"/>
        <s v="Vaayu Sharma"/>
        <s v="Shivansh Patney"/>
        <s v="B/O Hema Sharma"/>
        <s v="Chirag Sain"/>
        <s v="Anay Singh"/>
        <s v="Sudhanshu"/>
      </sharedItems>
    </cacheField>
    <cacheField name="Hope Branch" numFmtId="0">
      <sharedItems/>
    </cacheField>
    <cacheField name="DOA" numFmtId="15">
      <sharedItems containsSemiMixedTypes="0" containsNonDate="0" containsDate="1" containsString="0" minDate="2023-12-03T00:00:00" maxDate="2024-03-01T00:00:00"/>
    </cacheField>
    <cacheField name="Month" numFmtId="15">
      <sharedItems/>
    </cacheField>
    <cacheField name="Category" numFmtId="0">
      <sharedItems/>
    </cacheField>
    <cacheField name="IPD No" numFmtId="0">
      <sharedItems containsString="0" containsBlank="1" containsNumber="1" containsInteger="1" minValue="8" maxValue="2300038"/>
    </cacheField>
    <cacheField name="total bill" numFmtId="0">
      <sharedItems containsString="0" containsBlank="1" containsNumber="1" containsInteger="1" minValue="2800" maxValue="707094"/>
    </cacheField>
    <cacheField name="Net Received" numFmtId="0">
      <sharedItems containsString="0" containsBlank="1" containsNumber="1" containsInteger="1" minValue="2800" maxValue="505000"/>
    </cacheField>
    <cacheField name="Ded/ Discount" numFmtId="0">
      <sharedItems containsString="0" containsBlank="1" containsNumber="1" containsInteger="1" minValue="0" maxValue="202094"/>
    </cacheField>
    <cacheField name="Lab" numFmtId="0">
      <sharedItems containsString="0" containsBlank="1" containsNumber="1" containsInteger="1" minValue="0" maxValue="131250"/>
    </cacheField>
    <cacheField name="Pharmacy" numFmtId="0">
      <sharedItems containsString="0" containsBlank="1" containsNumber="1" containsInteger="1" minValue="0" maxValue="253093"/>
    </cacheField>
    <cacheField name="O2" numFmtId="0">
      <sharedItems containsString="0" containsBlank="1" containsNumber="1" containsInteger="1" minValue="0" maxValue="32000"/>
    </cacheField>
    <cacheField name="GST" numFmtId="0">
      <sharedItems containsString="0" containsBlank="1" containsNumber="1" containsInteger="1" minValue="0" maxValue="2000"/>
    </cacheField>
    <cacheField name="excluding consumables, labs" numFmtId="0">
      <sharedItems containsString="0" containsBlank="1" containsNumber="1" containsInteger="1" minValue="2300" maxValue="407475"/>
    </cacheField>
    <cacheField name="visits" numFmtId="0">
      <sharedItems containsString="0" containsBlank="1" containsNumber="1" containsInteger="1" minValue="0" maxValue="7000"/>
    </cacheField>
    <cacheField name="Ref/ Share" numFmtId="0">
      <sharedItems containsString="0" containsBlank="1" containsNumber="1" containsInteger="1" minValue="0" maxValue="58519"/>
    </cacheField>
    <cacheField name="Extra added" numFmtId="0">
      <sharedItems containsBlank="1" containsMixedTypes="1" containsNumber="1" containsInteger="1" minValue="0" maxValue="0"/>
    </cacheField>
    <cacheField name="Percent-age" numFmtId="0">
      <sharedItems containsBlank="1" containsMixedTypes="1" containsNumber="1" containsInteger="1" minValue="0" maxValue="24"/>
    </cacheField>
    <cacheField name="physician" numFmtId="0">
      <sharedItems containsBlank="1"/>
    </cacheField>
    <cacheField name="Checked &amp; Approved" numFmtId="0">
      <sharedItems containsBlank="1" containsMixedTypes="1" containsNumber="1" containsInteger="1" minValue="31" maxValue="31"/>
    </cacheField>
    <cacheField name="Date of Payment" numFmtId="0">
      <sharedItems containsDate="1" containsBlank="1" containsMixedTypes="1" minDate="2023-02-08T00:00:00" maxDate="3034-03-17T00:00:00"/>
    </cacheField>
    <cacheField name="Mode" numFmtId="0">
      <sharedItems containsBlank="1"/>
    </cacheField>
    <cacheField name="Cofirmation" numFmtId="0">
      <sharedItems containsBlank="1" containsMixedTypes="1" containsNumber="1" containsInteger="1" minValue="3893" maxValue="15242247371008"/>
    </cacheField>
    <cacheField name="Payment Confirmation" numFmtId="0">
      <sharedItems count="2">
        <s v="Payment Done"/>
        <s v="Not Done"/>
      </sharedItems>
    </cacheField>
  </cacheFields>
  <extLst>
    <ext xmlns:x14="http://schemas.microsoft.com/office/spreadsheetml/2009/9/main" uri="{725AE2AE-9491-48be-B2B4-4EB974FC3084}">
      <x14:pivotCacheDefinition pivotCacheId="1514702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
  <r>
    <x v="0"/>
    <x v="0"/>
    <d v="2023-12-03T00:00:00"/>
    <x v="0"/>
    <x v="0"/>
    <n v="5993"/>
    <n v="34400"/>
    <n v="34400"/>
    <n v="0"/>
    <n v="7920"/>
    <n v="7000"/>
    <n v="0"/>
    <n v="524"/>
    <n v="28816"/>
    <n v="0"/>
    <n v="1441"/>
    <s v="YES"/>
    <n v="4"/>
    <x v="0"/>
    <s v="YES"/>
    <d v="2024-01-15T00:00:00"/>
    <s v="NEFT"/>
    <n v="15242147886001"/>
  </r>
  <r>
    <x v="1"/>
    <x v="0"/>
    <d v="2023-12-05T00:00:00"/>
    <x v="0"/>
    <x v="0"/>
    <n v="6001"/>
    <n v="49600"/>
    <n v="43000"/>
    <n v="6600"/>
    <n v="4400"/>
    <n v="0"/>
    <n v="2000"/>
    <n v="0"/>
    <n v="31600"/>
    <n v="700"/>
    <n v="5124"/>
    <m/>
    <n v="12"/>
    <x v="1"/>
    <s v="YES"/>
    <d v="2024-01-16T00:00:00"/>
    <s v="Cash"/>
    <s v="Paid by Mr Vikram"/>
  </r>
  <r>
    <x v="2"/>
    <x v="0"/>
    <d v="2023-12-05T00:00:00"/>
    <x v="0"/>
    <x v="0"/>
    <n v="6002"/>
    <n v="72450"/>
    <n v="70000"/>
    <n v="2450"/>
    <n v="16150"/>
    <n v="0"/>
    <n v="3000"/>
    <n v="0"/>
    <n v="51200"/>
    <n v="700"/>
    <n v="7868"/>
    <m/>
    <n v="11"/>
    <x v="1"/>
    <s v="YES"/>
    <d v="2024-01-16T00:00:00"/>
    <s v="Cash"/>
    <s v="Paid by Mr Vikram"/>
  </r>
  <r>
    <x v="3"/>
    <x v="0"/>
    <d v="2023-12-06T00:00:00"/>
    <x v="0"/>
    <x v="0"/>
    <n v="6008"/>
    <n v="115250"/>
    <n v="105000"/>
    <n v="10250"/>
    <n v="9800"/>
    <n v="0"/>
    <n v="6000"/>
    <n v="0"/>
    <n v="55200"/>
    <n v="0"/>
    <n v="7728"/>
    <m/>
    <n v="7"/>
    <x v="2"/>
    <s v="YES"/>
    <m/>
    <m/>
    <m/>
  </r>
  <r>
    <x v="4"/>
    <x v="0"/>
    <d v="2023-12-06T00:00:00"/>
    <x v="0"/>
    <x v="0"/>
    <n v="6009"/>
    <n v="25872"/>
    <n v="25800"/>
    <n v="72"/>
    <n v="0"/>
    <n v="1272"/>
    <n v="0"/>
    <n v="0"/>
    <n v="18828"/>
    <n v="0"/>
    <n v="2636"/>
    <m/>
    <n v="10"/>
    <x v="3"/>
    <s v="YES"/>
    <d v="2024-01-19T00:00:00"/>
    <s v="Paytm"/>
    <s v="Paytm"/>
  </r>
  <r>
    <x v="5"/>
    <x v="0"/>
    <d v="2023-12-06T00:00:00"/>
    <x v="0"/>
    <x v="0"/>
    <n v="6007"/>
    <n v="21650"/>
    <n v="21650"/>
    <n v="0"/>
    <n v="11050"/>
    <n v="0"/>
    <n v="0"/>
    <n v="0"/>
    <n v="10950"/>
    <n v="0"/>
    <n v="1533"/>
    <m/>
    <n v="7"/>
    <x v="1"/>
    <s v="YES"/>
    <d v="2024-01-16T00:00:00"/>
    <s v="Cash"/>
    <s v="Paid by Mr Vikram"/>
  </r>
  <r>
    <x v="6"/>
    <x v="1"/>
    <d v="2023-12-07T00:00:00"/>
    <x v="0"/>
    <x v="0"/>
    <n v="2300002"/>
    <n v="32122"/>
    <n v="32000"/>
    <n v="122"/>
    <n v="5885"/>
    <n v="6437"/>
    <n v="0"/>
    <n v="524"/>
    <n v="14809"/>
    <n v="2100"/>
    <n v="4173"/>
    <m/>
    <n v="13"/>
    <x v="4"/>
    <s v="YES"/>
    <d v="2023-11-27T00:00:00"/>
    <s v="Cheque"/>
    <n v="3893"/>
  </r>
  <r>
    <x v="7"/>
    <x v="0"/>
    <d v="2023-12-07T00:00:00"/>
    <x v="0"/>
    <x v="1"/>
    <n v="6012"/>
    <n v="38770"/>
    <n v="32955"/>
    <n v="5815"/>
    <n v="1800"/>
    <n v="7499"/>
    <n v="0"/>
    <n v="572"/>
    <n v="11000"/>
    <n v="3000"/>
    <n v="5416"/>
    <m/>
    <n v="16"/>
    <x v="5"/>
    <s v="YES"/>
    <m/>
    <m/>
    <m/>
  </r>
  <r>
    <x v="8"/>
    <x v="0"/>
    <d v="2023-12-08T00:00:00"/>
    <x v="0"/>
    <x v="0"/>
    <n v="6017"/>
    <n v="17200"/>
    <n v="16000"/>
    <n v="1200"/>
    <n v="3800"/>
    <n v="2600"/>
    <n v="0"/>
    <n v="0"/>
    <n v="15300"/>
    <n v="0"/>
    <n v="765"/>
    <m/>
    <n v="5"/>
    <x v="0"/>
    <s v="YES"/>
    <d v="2024-01-15T00:00:00"/>
    <s v="NEFT"/>
    <n v="15242147886001"/>
  </r>
  <r>
    <x v="9"/>
    <x v="0"/>
    <d v="2023-12-08T00:00:00"/>
    <x v="0"/>
    <x v="0"/>
    <n v="6018"/>
    <n v="43341"/>
    <n v="43341"/>
    <n v="0"/>
    <n v="4500"/>
    <n v="2941"/>
    <n v="0"/>
    <n v="0"/>
    <n v="17400"/>
    <n v="1260"/>
    <n v="5280"/>
    <m/>
    <n v="12"/>
    <x v="5"/>
    <s v="YES"/>
    <m/>
    <m/>
    <m/>
  </r>
  <r>
    <x v="10"/>
    <x v="0"/>
    <d v="2023-12-09T00:00:00"/>
    <x v="0"/>
    <x v="2"/>
    <n v="6020"/>
    <m/>
    <m/>
    <n v="30190"/>
    <m/>
    <m/>
    <m/>
    <m/>
    <m/>
    <n v="0"/>
    <n v="0"/>
    <m/>
    <e v="#DIV/0!"/>
    <x v="6"/>
    <m/>
    <m/>
    <m/>
    <m/>
  </r>
  <r>
    <x v="11"/>
    <x v="0"/>
    <d v="2023-12-10T00:00:00"/>
    <x v="0"/>
    <x v="0"/>
    <n v="6021"/>
    <n v="28493"/>
    <n v="28493"/>
    <n v="0"/>
    <n v="9845"/>
    <n v="5918"/>
    <n v="0"/>
    <n v="0"/>
    <n v="19325"/>
    <n v="0"/>
    <n v="2706"/>
    <m/>
    <n v="9"/>
    <x v="7"/>
    <s v="YES"/>
    <d v="2024-01-15T00:00:00"/>
    <s v="NEFT"/>
    <n v="15242247371008"/>
  </r>
  <r>
    <x v="12"/>
    <x v="0"/>
    <d v="2023-12-11T00:00:00"/>
    <x v="0"/>
    <x v="0"/>
    <n v="6029"/>
    <n v="34073"/>
    <n v="34000"/>
    <n v="73"/>
    <n v="6550"/>
    <n v="5323"/>
    <n v="0"/>
    <n v="262"/>
    <n v="17277"/>
    <n v="1400"/>
    <n v="3819"/>
    <m/>
    <n v="11"/>
    <x v="8"/>
    <s v="YES"/>
    <d v="2024-01-16T00:00:00"/>
    <s v="Cheque"/>
    <s v="Handed Over"/>
  </r>
  <r>
    <x v="13"/>
    <x v="0"/>
    <d v="2023-12-12T00:00:00"/>
    <x v="0"/>
    <x v="0"/>
    <n v="6032"/>
    <n v="14850"/>
    <n v="14850"/>
    <n v="0"/>
    <n v="900"/>
    <n v="0"/>
    <n v="0"/>
    <n v="0"/>
    <n v="10250"/>
    <n v="600"/>
    <n v="2758"/>
    <m/>
    <n v="19"/>
    <x v="9"/>
    <s v="YES"/>
    <d v="2024-01-16T00:00:00"/>
    <s v="Cheque"/>
    <s v="Handed Over"/>
  </r>
  <r>
    <x v="14"/>
    <x v="0"/>
    <d v="2023-12-13T00:00:00"/>
    <x v="0"/>
    <x v="0"/>
    <n v="6034"/>
    <n v="45011"/>
    <n v="33800"/>
    <n v="11211"/>
    <n v="5000"/>
    <n v="4511"/>
    <n v="0"/>
    <n v="0"/>
    <n v="9389"/>
    <n v="0"/>
    <n v="2500"/>
    <m/>
    <n v="7"/>
    <x v="10"/>
    <s v="YES"/>
    <d v="2024-01-11T00:00:00"/>
    <s v="Cheque"/>
    <s v="Dropped"/>
  </r>
  <r>
    <x v="15"/>
    <x v="1"/>
    <d v="2023-12-14T00:00:00"/>
    <x v="0"/>
    <x v="0"/>
    <n v="8"/>
    <n v="35400"/>
    <n v="35400"/>
    <n v="0"/>
    <n v="3500"/>
    <n v="2350"/>
    <n v="0"/>
    <n v="0"/>
    <n v="29500"/>
    <n v="0"/>
    <n v="4130"/>
    <m/>
    <m/>
    <x v="11"/>
    <s v="YES"/>
    <d v="2024-02-08T00:00:00"/>
    <s v="NEFT"/>
    <m/>
  </r>
  <r>
    <x v="16"/>
    <x v="0"/>
    <d v="2023-12-15T00:00:00"/>
    <x v="0"/>
    <x v="0"/>
    <n v="6044"/>
    <n v="104236"/>
    <n v="90000"/>
    <n v="14236"/>
    <n v="8200"/>
    <n v="9626"/>
    <n v="0"/>
    <n v="0"/>
    <n v="55000"/>
    <n v="0"/>
    <n v="7700"/>
    <s v="YES"/>
    <n v="9"/>
    <x v="12"/>
    <s v="YES"/>
    <d v="2024-02-08T00:00:00"/>
    <s v="NEFT"/>
    <s v="N039242262782002"/>
  </r>
  <r>
    <x v="17"/>
    <x v="0"/>
    <d v="2023-12-15T00:00:00"/>
    <x v="0"/>
    <x v="1"/>
    <n v="6042"/>
    <n v="56811"/>
    <n v="48289"/>
    <n v="8522"/>
    <n v="9700"/>
    <n v="11811"/>
    <n v="0"/>
    <n v="574"/>
    <n v="32000"/>
    <n v="0"/>
    <n v="4480"/>
    <s v="YES"/>
    <n v="9"/>
    <x v="13"/>
    <s v="YES"/>
    <m/>
    <m/>
    <m/>
  </r>
  <r>
    <x v="18"/>
    <x v="1"/>
    <d v="2023-12-16T00:00:00"/>
    <x v="0"/>
    <x v="0"/>
    <n v="2300009"/>
    <n v="49050"/>
    <n v="49050"/>
    <n v="0"/>
    <n v="4550"/>
    <n v="0"/>
    <n v="0"/>
    <n v="1100"/>
    <n v="32850"/>
    <n v="0"/>
    <n v="1643"/>
    <m/>
    <n v="3"/>
    <x v="0"/>
    <s v="YES"/>
    <d v="2024-01-15T00:00:00"/>
    <s v="NEFT"/>
    <n v="15242147886001"/>
  </r>
  <r>
    <x v="19"/>
    <x v="0"/>
    <d v="2023-12-16T00:00:00"/>
    <x v="0"/>
    <x v="3"/>
    <n v="6047"/>
    <n v="15103"/>
    <n v="15103"/>
    <n v="0"/>
    <n v="1658"/>
    <n v="5900"/>
    <n v="0"/>
    <n v="0"/>
    <n v="14250"/>
    <n v="0"/>
    <n v="1995"/>
    <m/>
    <n v="13"/>
    <x v="14"/>
    <s v="YES"/>
    <d v="2024-01-16T00:00:00"/>
    <s v="Cheque"/>
    <s v="Handed Over"/>
  </r>
  <r>
    <x v="20"/>
    <x v="0"/>
    <d v="2023-12-16T00:00:00"/>
    <x v="0"/>
    <x v="0"/>
    <n v="6048"/>
    <n v="22850"/>
    <n v="22850"/>
    <n v="0"/>
    <n v="2650"/>
    <n v="3400"/>
    <n v="1000"/>
    <n v="0"/>
    <n v="10800"/>
    <n v="1800"/>
    <n v="4278"/>
    <m/>
    <n v="19"/>
    <x v="9"/>
    <s v="YES"/>
    <d v="2024-01-16T00:00:00"/>
    <s v="Cheque"/>
    <s v="Handed Over"/>
  </r>
  <r>
    <x v="21"/>
    <x v="0"/>
    <d v="2023-12-16T00:00:00"/>
    <x v="0"/>
    <x v="0"/>
    <n v="6049"/>
    <n v="13150"/>
    <n v="11450"/>
    <n v="1700"/>
    <n v="3300"/>
    <n v="0"/>
    <n v="0"/>
    <n v="0"/>
    <n v="8200"/>
    <n v="0"/>
    <n v="1148"/>
    <m/>
    <n v="10"/>
    <x v="15"/>
    <s v="YES"/>
    <m/>
    <m/>
    <m/>
  </r>
  <r>
    <x v="22"/>
    <x v="1"/>
    <d v="2023-12-16T00:00:00"/>
    <x v="0"/>
    <x v="4"/>
    <n v="2300010"/>
    <n v="172282"/>
    <n v="137031"/>
    <n v="35251"/>
    <n v="25500"/>
    <n v="70182"/>
    <n v="0"/>
    <n v="0"/>
    <n v="61370"/>
    <m/>
    <n v="15000"/>
    <m/>
    <n v="11"/>
    <x v="16"/>
    <m/>
    <d v="2023-11-27T00:00:00"/>
    <s v="Cash"/>
    <s v="Given to Dr Saab"/>
  </r>
  <r>
    <x v="23"/>
    <x v="0"/>
    <d v="2023-12-18T00:00:00"/>
    <x v="0"/>
    <x v="2"/>
    <n v="6055"/>
    <n v="30190"/>
    <m/>
    <n v="0"/>
    <m/>
    <n v="3800"/>
    <m/>
    <m/>
    <n v="23000"/>
    <m/>
    <n v="1150"/>
    <m/>
    <e v="#DIV/0!"/>
    <x v="9"/>
    <m/>
    <m/>
    <m/>
    <m/>
  </r>
  <r>
    <x v="15"/>
    <x v="0"/>
    <d v="2023-12-19T00:00:00"/>
    <x v="0"/>
    <x v="0"/>
    <n v="6060"/>
    <n v="45350"/>
    <n v="45000"/>
    <n v="350"/>
    <n v="4050"/>
    <n v="0"/>
    <n v="0"/>
    <n v="0"/>
    <n v="39600"/>
    <n v="0"/>
    <n v="5544"/>
    <m/>
    <n v="12"/>
    <x v="17"/>
    <s v="YES"/>
    <d v="2024-01-15T00:00:00"/>
    <s v="NEFT"/>
    <n v="15242147489004"/>
  </r>
  <r>
    <x v="24"/>
    <x v="0"/>
    <d v="2023-12-19T00:00:00"/>
    <x v="0"/>
    <x v="0"/>
    <n v="6059"/>
    <n v="122454"/>
    <n v="122454"/>
    <n v="0"/>
    <n v="27900"/>
    <n v="32054"/>
    <n v="3000"/>
    <n v="0"/>
    <n v="58100"/>
    <n v="0"/>
    <n v="8134"/>
    <m/>
    <n v="7"/>
    <x v="18"/>
    <s v="HOLD"/>
    <m/>
    <m/>
    <m/>
  </r>
  <r>
    <x v="25"/>
    <x v="0"/>
    <d v="2023-12-19T00:00:00"/>
    <x v="0"/>
    <x v="0"/>
    <n v="6057"/>
    <n v="32500"/>
    <n v="32500"/>
    <n v="0"/>
    <n v="10200"/>
    <n v="0"/>
    <n v="0"/>
    <n v="0"/>
    <n v="23300"/>
    <n v="0"/>
    <n v="3262"/>
    <m/>
    <n v="10"/>
    <x v="19"/>
    <s v="YES"/>
    <d v="2024-01-15T00:00:00"/>
    <s v="NEFT"/>
    <n v="15242247152008"/>
  </r>
  <r>
    <x v="26"/>
    <x v="1"/>
    <d v="2023-12-19T00:00:00"/>
    <x v="0"/>
    <x v="0"/>
    <n v="2300012"/>
    <n v="20997"/>
    <n v="20000"/>
    <n v="997"/>
    <n v="1700"/>
    <n v="8097"/>
    <n v="0"/>
    <n v="0"/>
    <n v="10303"/>
    <m/>
    <n v="0"/>
    <m/>
    <n v="0"/>
    <x v="16"/>
    <s v="Discount given to the patient on instrucitons from Dr Vijendra. Share not to be paid."/>
    <m/>
    <m/>
    <m/>
  </r>
  <r>
    <x v="27"/>
    <x v="0"/>
    <d v="2023-12-20T00:00:00"/>
    <x v="0"/>
    <x v="3"/>
    <n v="6062"/>
    <n v="26697"/>
    <n v="26697"/>
    <n v="0"/>
    <n v="1965"/>
    <n v="1542"/>
    <n v="1500"/>
    <n v="0"/>
    <n v="22310"/>
    <n v="0"/>
    <n v="2231"/>
    <m/>
    <n v="8"/>
    <x v="20"/>
    <s v="YES"/>
    <m/>
    <m/>
    <m/>
  </r>
  <r>
    <x v="28"/>
    <x v="0"/>
    <d v="2023-12-20T00:00:00"/>
    <x v="0"/>
    <x v="5"/>
    <n v="6065"/>
    <n v="35191"/>
    <n v="29912"/>
    <n v="5279"/>
    <n v="680"/>
    <n v="8430"/>
    <n v="0"/>
    <n v="0"/>
    <n v="11611"/>
    <n v="1100"/>
    <n v="3504"/>
    <m/>
    <n v="12"/>
    <x v="9"/>
    <s v="YES"/>
    <d v="2024-01-16T00:00:00"/>
    <s v="Cheque"/>
    <s v="Handed Over"/>
  </r>
  <r>
    <x v="29"/>
    <x v="0"/>
    <d v="2023-12-20T00:00:00"/>
    <x v="0"/>
    <x v="0"/>
    <n v="6064"/>
    <n v="102400"/>
    <n v="102400"/>
    <n v="0"/>
    <n v="9400"/>
    <n v="0"/>
    <n v="0"/>
    <n v="0"/>
    <n v="56800"/>
    <n v="0"/>
    <n v="7952"/>
    <m/>
    <n v="8"/>
    <x v="21"/>
    <s v="HOLD"/>
    <m/>
    <m/>
    <m/>
  </r>
  <r>
    <x v="30"/>
    <x v="0"/>
    <d v="2023-12-21T00:00:00"/>
    <x v="0"/>
    <x v="3"/>
    <n v="6066"/>
    <n v="20305"/>
    <n v="20305"/>
    <n v="0"/>
    <n v="1145"/>
    <m/>
    <n v="0"/>
    <n v="0"/>
    <n v="15755"/>
    <n v="245"/>
    <n v="3000"/>
    <s v="YES"/>
    <n v="15"/>
    <x v="22"/>
    <s v="YES"/>
    <d v="2024-01-15T00:00:00"/>
    <s v="NEFT"/>
    <s v="Yes"/>
  </r>
  <r>
    <x v="31"/>
    <x v="1"/>
    <d v="2023-12-21T00:00:00"/>
    <x v="0"/>
    <x v="0"/>
    <n v="2300018"/>
    <n v="27460"/>
    <n v="27460"/>
    <n v="0"/>
    <n v="1500"/>
    <n v="460"/>
    <n v="0"/>
    <n v="524"/>
    <n v="24800"/>
    <m/>
    <n v="3472"/>
    <m/>
    <n v="13"/>
    <x v="23"/>
    <s v="YES"/>
    <d v="2023-12-27T00:00:00"/>
    <s v="Cheque"/>
    <n v="3994"/>
  </r>
  <r>
    <x v="32"/>
    <x v="0"/>
    <d v="2023-12-21T00:00:00"/>
    <x v="0"/>
    <x v="0"/>
    <n v="6067"/>
    <n v="124900"/>
    <n v="122000"/>
    <n v="2900"/>
    <n v="15800"/>
    <n v="0"/>
    <n v="5000"/>
    <n v="0"/>
    <n v="97850"/>
    <n v="0"/>
    <n v="13699"/>
    <m/>
    <n v="11"/>
    <x v="24"/>
    <s v="50% of this to be paid to Dr Pankhuri. The pt delivery was done by Dr Pankhuri and Dr Pritum requested for this distribution."/>
    <m/>
    <m/>
    <m/>
  </r>
  <r>
    <x v="33"/>
    <x v="0"/>
    <d v="2023-12-21T00:00:00"/>
    <x v="0"/>
    <x v="0"/>
    <n v="6069"/>
    <n v="15178"/>
    <n v="13660"/>
    <n v="1518"/>
    <n v="2900"/>
    <n v="2778"/>
    <n v="0"/>
    <n v="0"/>
    <n v="5482"/>
    <n v="1000"/>
    <n v="2599"/>
    <m/>
    <n v="19"/>
    <x v="14"/>
    <s v="YES"/>
    <d v="2024-01-16T00:00:00"/>
    <s v="Cheque"/>
    <s v="Handed Over"/>
  </r>
  <r>
    <x v="34"/>
    <x v="0"/>
    <d v="2023-12-22T00:00:00"/>
    <x v="0"/>
    <x v="0"/>
    <n v="6073"/>
    <n v="16000"/>
    <n v="16000"/>
    <n v="0"/>
    <n v="2800"/>
    <n v="0"/>
    <n v="0"/>
    <n v="0"/>
    <n v="14600"/>
    <n v="0"/>
    <n v="2044"/>
    <m/>
    <n v="13"/>
    <x v="25"/>
    <s v="HOLD"/>
    <m/>
    <m/>
    <m/>
  </r>
  <r>
    <x v="35"/>
    <x v="0"/>
    <d v="2023-12-23T00:00:00"/>
    <x v="0"/>
    <x v="0"/>
    <n v="6080"/>
    <n v="74587"/>
    <n v="53000"/>
    <n v="21587"/>
    <n v="8900"/>
    <n v="10487"/>
    <n v="0"/>
    <n v="0"/>
    <n v="32000"/>
    <n v="0"/>
    <n v="4480"/>
    <s v="YES"/>
    <n v="8"/>
    <x v="26"/>
    <s v="NO"/>
    <m/>
    <m/>
    <m/>
  </r>
  <r>
    <x v="36"/>
    <x v="0"/>
    <d v="2023-12-23T00:00:00"/>
    <x v="0"/>
    <x v="1"/>
    <n v="6077"/>
    <m/>
    <m/>
    <n v="0"/>
    <m/>
    <m/>
    <m/>
    <m/>
    <m/>
    <n v="0"/>
    <n v="0"/>
    <m/>
    <e v="#DIV/0!"/>
    <x v="27"/>
    <s v="No Ref to be Paid"/>
    <m/>
    <m/>
    <m/>
  </r>
  <r>
    <x v="37"/>
    <x v="0"/>
    <d v="2023-12-23T00:00:00"/>
    <x v="0"/>
    <x v="0"/>
    <n v="6088"/>
    <n v="415271"/>
    <n v="400000"/>
    <n v="15271"/>
    <n v="59450"/>
    <n v="2821"/>
    <n v="12000"/>
    <n v="0"/>
    <n v="265000"/>
    <n v="0"/>
    <n v="53000"/>
    <m/>
    <n v="13"/>
    <x v="28"/>
    <s v="YES"/>
    <m/>
    <m/>
    <m/>
  </r>
  <r>
    <x v="38"/>
    <x v="0"/>
    <d v="2023-12-24T00:00:00"/>
    <x v="0"/>
    <x v="5"/>
    <n v="6086"/>
    <n v="161806"/>
    <n v="128676"/>
    <n v="33130"/>
    <n v="52550"/>
    <n v="58236"/>
    <n v="0"/>
    <n v="0"/>
    <n v="55936"/>
    <n v="0"/>
    <n v="11000"/>
    <m/>
    <n v="9"/>
    <x v="16"/>
    <s v="YES"/>
    <d v="2024-01-16T00:00:00"/>
    <s v="Cash"/>
    <s v="Paid by Mr Vikram"/>
  </r>
  <r>
    <x v="39"/>
    <x v="1"/>
    <d v="2023-12-25T00:00:00"/>
    <x v="0"/>
    <x v="4"/>
    <n v="2300027"/>
    <n v="299942"/>
    <n v="254951"/>
    <n v="44991"/>
    <n v="45380"/>
    <n v="149212"/>
    <n v="0"/>
    <n v="1200"/>
    <n v="254951"/>
    <n v="0"/>
    <n v="12748"/>
    <s v="YES"/>
    <n v="5"/>
    <x v="0"/>
    <s v="YES"/>
    <d v="2024-01-15T00:00:00"/>
    <s v="NEFT"/>
    <n v="15242147886001"/>
  </r>
  <r>
    <x v="40"/>
    <x v="0"/>
    <d v="2023-12-25T00:00:00"/>
    <x v="0"/>
    <x v="4"/>
    <n v="6095"/>
    <n v="196659"/>
    <n v="167160"/>
    <n v="29499"/>
    <n v="34910"/>
    <n v="24000"/>
    <n v="0"/>
    <n v="1048"/>
    <n v="75777"/>
    <n v="5000"/>
    <n v="25203"/>
    <m/>
    <n v="15"/>
    <x v="14"/>
    <s v="YES"/>
    <d v="2024-01-16T00:00:00"/>
    <s v="Cheque"/>
    <s v="Handed Over"/>
  </r>
  <r>
    <x v="41"/>
    <x v="0"/>
    <d v="2023-12-26T00:00:00"/>
    <x v="0"/>
    <x v="0"/>
    <n v="6100"/>
    <n v="44553"/>
    <n v="35000"/>
    <n v="9553"/>
    <n v="3400"/>
    <n v="5253"/>
    <n v="0"/>
    <n v="0"/>
    <n v="11847"/>
    <n v="0"/>
    <n v="3000"/>
    <s v="YES"/>
    <n v="9"/>
    <x v="19"/>
    <s v="YES"/>
    <d v="2024-01-15T00:00:00"/>
    <s v="NEFT"/>
    <n v="15242247152008"/>
  </r>
  <r>
    <x v="42"/>
    <x v="1"/>
    <d v="2023-12-27T00:00:00"/>
    <x v="0"/>
    <x v="0"/>
    <n v="31"/>
    <n v="33400"/>
    <n v="33400"/>
    <n v="0"/>
    <n v="4700"/>
    <m/>
    <n v="0"/>
    <n v="0"/>
    <n v="22900"/>
    <n v="0"/>
    <n v="1145"/>
    <m/>
    <n v="3"/>
    <x v="0"/>
    <s v="YES"/>
    <d v="2024-01-15T00:00:00"/>
    <s v="NEFT"/>
    <n v="15242147886001"/>
  </r>
  <r>
    <x v="43"/>
    <x v="0"/>
    <d v="2023-12-27T00:00:00"/>
    <x v="0"/>
    <x v="0"/>
    <n v="6108"/>
    <n v="100250"/>
    <n v="100000"/>
    <n v="250"/>
    <n v="7300"/>
    <n v="0"/>
    <n v="3000"/>
    <n v="0"/>
    <n v="68750"/>
    <n v="0"/>
    <n v="9625"/>
    <m/>
    <n v="10"/>
    <x v="29"/>
    <s v="YES"/>
    <d v="2024-01-25T00:00:00"/>
    <s v="Cheque"/>
    <s v="Deposited"/>
  </r>
  <r>
    <x v="44"/>
    <x v="0"/>
    <d v="2023-12-27T00:00:00"/>
    <x v="0"/>
    <x v="0"/>
    <n v="6106"/>
    <n v="40700"/>
    <n v="40700"/>
    <n v="0"/>
    <n v="5250"/>
    <n v="0"/>
    <n v="0"/>
    <n v="0"/>
    <n v="30900"/>
    <n v="0"/>
    <n v="4326"/>
    <s v="YES"/>
    <n v="11"/>
    <x v="30"/>
    <s v="YES"/>
    <d v="2024-02-08T00:00:00"/>
    <s v="NEFT"/>
    <s v="N039242163571015"/>
  </r>
  <r>
    <x v="45"/>
    <x v="0"/>
    <d v="2023-12-28T00:00:00"/>
    <x v="0"/>
    <x v="2"/>
    <n v="6114"/>
    <m/>
    <m/>
    <n v="0"/>
    <m/>
    <m/>
    <m/>
    <m/>
    <m/>
    <m/>
    <n v="0"/>
    <m/>
    <e v="#DIV/0!"/>
    <x v="19"/>
    <m/>
    <m/>
    <m/>
    <m/>
  </r>
  <r>
    <x v="46"/>
    <x v="0"/>
    <d v="2023-12-28T00:00:00"/>
    <x v="0"/>
    <x v="2"/>
    <n v="6115"/>
    <m/>
    <m/>
    <n v="0"/>
    <m/>
    <m/>
    <m/>
    <m/>
    <m/>
    <m/>
    <n v="0"/>
    <m/>
    <e v="#DIV/0!"/>
    <x v="19"/>
    <m/>
    <m/>
    <m/>
    <m/>
  </r>
  <r>
    <x v="47"/>
    <x v="0"/>
    <d v="2023-12-28T00:00:00"/>
    <x v="0"/>
    <x v="6"/>
    <n v="6116"/>
    <n v="165094"/>
    <n v="140330"/>
    <n v="24764"/>
    <n v="1093"/>
    <n v="94384"/>
    <n v="0"/>
    <n v="0"/>
    <n v="92586"/>
    <n v="3800"/>
    <n v="17852"/>
    <m/>
    <n v="13"/>
    <x v="14"/>
    <s v="YES"/>
    <d v="2024-01-16T00:00:00"/>
    <s v="Cheque"/>
    <s v="Handed Over"/>
  </r>
  <r>
    <x v="48"/>
    <x v="1"/>
    <d v="2023-12-29T00:00:00"/>
    <x v="0"/>
    <x v="4"/>
    <n v="34"/>
    <n v="105000"/>
    <n v="86000"/>
    <n v="19000"/>
    <n v="14000"/>
    <n v="34400"/>
    <n v="0"/>
    <n v="1200"/>
    <n v="59000"/>
    <n v="0"/>
    <n v="2950"/>
    <m/>
    <n v="3"/>
    <x v="0"/>
    <s v="YES"/>
    <d v="2024-01-15T00:00:00"/>
    <s v="NEFT"/>
    <n v="15242147886001"/>
  </r>
  <r>
    <x v="49"/>
    <x v="1"/>
    <d v="2023-12-29T00:00:00"/>
    <x v="0"/>
    <x v="4"/>
    <n v="33"/>
    <n v="101000"/>
    <n v="86000"/>
    <n v="15000"/>
    <n v="13000"/>
    <n v="34100"/>
    <n v="0"/>
    <n v="1200"/>
    <n v="60300"/>
    <n v="0"/>
    <n v="3015"/>
    <m/>
    <n v="4"/>
    <x v="0"/>
    <s v="YES"/>
    <d v="2024-01-15T00:00:00"/>
    <s v="NEFT"/>
    <n v="15242147886001"/>
  </r>
  <r>
    <x v="50"/>
    <x v="0"/>
    <d v="2023-12-29T00:00:00"/>
    <x v="0"/>
    <x v="0"/>
    <n v="6119"/>
    <n v="105100"/>
    <n v="105000"/>
    <n v="100"/>
    <n v="14400"/>
    <n v="0"/>
    <n v="5000"/>
    <n v="0"/>
    <n v="84200"/>
    <n v="0"/>
    <n v="11788"/>
    <m/>
    <n v="11"/>
    <x v="31"/>
    <s v="YES"/>
    <d v="2024-01-15T00:00:00"/>
    <s v="NEFT"/>
    <n v="15242247284007"/>
  </r>
  <r>
    <x v="51"/>
    <x v="0"/>
    <d v="2023-12-29T00:00:00"/>
    <x v="0"/>
    <x v="0"/>
    <n v="6121"/>
    <n v="24450"/>
    <n v="24450"/>
    <n v="0"/>
    <n v="3410"/>
    <n v="5363"/>
    <n v="0"/>
    <n v="540"/>
    <n v="12260"/>
    <n v="1000"/>
    <n v="4010"/>
    <m/>
    <n v="16"/>
    <x v="14"/>
    <s v="YES"/>
    <d v="2024-01-16T00:00:00"/>
    <s v="Cheque"/>
    <s v="Handed Over"/>
  </r>
  <r>
    <x v="52"/>
    <x v="0"/>
    <d v="2023-12-29T00:00:00"/>
    <x v="0"/>
    <x v="0"/>
    <n v="6120"/>
    <n v="127600"/>
    <n v="127600"/>
    <n v="0"/>
    <n v="13500"/>
    <n v="0"/>
    <n v="4000"/>
    <n v="0"/>
    <n v="55150"/>
    <n v="7000"/>
    <n v="20055"/>
    <m/>
    <n v="8"/>
    <x v="9"/>
    <m/>
    <d v="2024-01-16T00:00:00"/>
    <s v="Cheque"/>
    <s v="Handed Over"/>
  </r>
  <r>
    <x v="53"/>
    <x v="0"/>
    <d v="2023-12-30T00:00:00"/>
    <x v="0"/>
    <x v="0"/>
    <n v="6130"/>
    <n v="5100"/>
    <n v="5000"/>
    <n v="100"/>
    <n v="0"/>
    <n v="0"/>
    <n v="0"/>
    <n v="0"/>
    <n v="3600"/>
    <n v="0"/>
    <n v="504"/>
    <m/>
    <n v="10"/>
    <x v="24"/>
    <m/>
    <d v="2024-01-15T00:00:00"/>
    <s v="NEFT"/>
    <n v="15242147762004"/>
  </r>
  <r>
    <x v="54"/>
    <x v="0"/>
    <d v="2023-12-30T00:00:00"/>
    <x v="0"/>
    <x v="4"/>
    <n v="6125"/>
    <n v="76004"/>
    <n v="76000"/>
    <n v="4"/>
    <n v="6450"/>
    <n v="23994"/>
    <n v="2000"/>
    <n v="275"/>
    <n v="50356"/>
    <n v="2000"/>
    <n v="10521"/>
    <m/>
    <n v="14"/>
    <x v="14"/>
    <s v="YES"/>
    <d v="2024-01-16T00:00:00"/>
    <s v="Cheque"/>
    <s v="Handed Over"/>
  </r>
  <r>
    <x v="55"/>
    <x v="0"/>
    <d v="2023-12-31T00:00:00"/>
    <x v="0"/>
    <x v="0"/>
    <n v="6134"/>
    <n v="19250"/>
    <n v="19250"/>
    <n v="0"/>
    <n v="3300"/>
    <n v="5535"/>
    <n v="0"/>
    <n v="0"/>
    <n v="10500"/>
    <n v="1000"/>
    <n v="3751"/>
    <m/>
    <n v="19"/>
    <x v="14"/>
    <s v="YES"/>
    <d v="2024-01-16T00:00:00"/>
    <s v="Cheque"/>
    <s v="Handed Over"/>
  </r>
  <r>
    <x v="56"/>
    <x v="1"/>
    <d v="2023-12-31T00:00:00"/>
    <x v="0"/>
    <x v="0"/>
    <n v="2300038"/>
    <n v="14550"/>
    <n v="12000"/>
    <n v="2550"/>
    <n v="1850"/>
    <n v="0"/>
    <n v="0"/>
    <n v="0"/>
    <n v="8350"/>
    <n v="0"/>
    <n v="1169"/>
    <m/>
    <n v="10"/>
    <x v="16"/>
    <m/>
    <d v="2024-01-16T00:00:00"/>
    <s v="Cash"/>
    <s v="Paid by Mr Vikram"/>
  </r>
  <r>
    <x v="57"/>
    <x v="1"/>
    <d v="2024-01-01T00:00:00"/>
    <x v="1"/>
    <x v="0"/>
    <n v="230041"/>
    <n v="21500"/>
    <n v="21500"/>
    <n v="0"/>
    <n v="3700"/>
    <n v="0"/>
    <n v="0"/>
    <n v="0"/>
    <n v="20000"/>
    <n v="0"/>
    <n v="3000"/>
    <m/>
    <n v="14"/>
    <x v="32"/>
    <s v="YES"/>
    <d v="2024-02-07T00:00:00"/>
    <s v="Cheque"/>
    <m/>
  </r>
  <r>
    <x v="58"/>
    <x v="0"/>
    <d v="2024-01-01T00:00:00"/>
    <x v="1"/>
    <x v="0"/>
    <n v="6140"/>
    <n v="28300"/>
    <n v="28300"/>
    <n v="0"/>
    <n v="3700"/>
    <m/>
    <n v="1000"/>
    <n v="0"/>
    <n v="13700"/>
    <n v="3000"/>
    <n v="5610"/>
    <m/>
    <n v="20"/>
    <x v="14"/>
    <s v="YES"/>
    <d v="2024-02-08T00:00:00"/>
    <s v="NEFT"/>
    <s v="N039242162166006"/>
  </r>
  <r>
    <x v="59"/>
    <x v="0"/>
    <d v="2024-01-01T00:00:00"/>
    <x v="1"/>
    <x v="0"/>
    <n v="5993"/>
    <n v="42040"/>
    <n v="42040"/>
    <n v="0"/>
    <n v="7040"/>
    <n v="0"/>
    <n v="0"/>
    <n v="550"/>
    <n v="30790"/>
    <n v="0"/>
    <n v="4311"/>
    <m/>
    <n v="10"/>
    <x v="33"/>
    <s v="YES"/>
    <d v="2024-02-07T00:00:00"/>
    <s v="Cheque"/>
    <m/>
  </r>
  <r>
    <x v="60"/>
    <x v="0"/>
    <d v="2024-01-02T00:00:00"/>
    <x v="1"/>
    <x v="0"/>
    <n v="6149"/>
    <n v="27450"/>
    <n v="27450"/>
    <n v="0"/>
    <n v="4600"/>
    <n v="10599"/>
    <n v="0"/>
    <n v="0"/>
    <n v="27450"/>
    <n v="0"/>
    <n v="1373"/>
    <m/>
    <n v="5"/>
    <x v="34"/>
    <s v="YES"/>
    <d v="2024-02-08T00:00:00"/>
    <s v="NEFT"/>
    <s v="N039242262488005"/>
  </r>
  <r>
    <x v="61"/>
    <x v="0"/>
    <d v="2024-01-02T00:00:00"/>
    <x v="1"/>
    <x v="0"/>
    <n v="6146"/>
    <n v="105500"/>
    <n v="100000"/>
    <n v="5500"/>
    <n v="22700"/>
    <n v="0"/>
    <n v="0"/>
    <n v="0"/>
    <n v="78250"/>
    <n v="0"/>
    <n v="10955"/>
    <m/>
    <n v="11"/>
    <x v="1"/>
    <s v="YES"/>
    <m/>
    <m/>
    <m/>
  </r>
  <r>
    <x v="62"/>
    <x v="0"/>
    <d v="2024-01-02T00:00:00"/>
    <x v="1"/>
    <x v="6"/>
    <n v="6151"/>
    <n v="128930"/>
    <n v="109590"/>
    <n v="19340"/>
    <n v="17460"/>
    <n v="52770"/>
    <n v="4000"/>
    <n v="0"/>
    <n v="53771"/>
    <n v="0"/>
    <n v="10700"/>
    <s v="YES"/>
    <n v="10"/>
    <x v="28"/>
    <s v="YES"/>
    <d v="2024-02-10T00:00:00"/>
    <s v="Cheque"/>
    <m/>
  </r>
  <r>
    <x v="63"/>
    <x v="0"/>
    <d v="2024-01-03T00:00:00"/>
    <x v="1"/>
    <x v="0"/>
    <n v="6162"/>
    <n v="707094"/>
    <n v="505000"/>
    <n v="202094"/>
    <n v="131250"/>
    <n v="4944"/>
    <n v="32000"/>
    <n v="0"/>
    <n v="407475"/>
    <m/>
    <n v="50000"/>
    <m/>
    <n v="10"/>
    <x v="19"/>
    <m/>
    <m/>
    <m/>
    <m/>
  </r>
  <r>
    <x v="64"/>
    <x v="0"/>
    <d v="2024-01-03T00:00:00"/>
    <x v="1"/>
    <x v="0"/>
    <n v="6160"/>
    <n v="105146"/>
    <n v="89374"/>
    <n v="15772"/>
    <n v="37770"/>
    <n v="27526"/>
    <n v="0"/>
    <n v="750"/>
    <n v="71262"/>
    <n v="0"/>
    <n v="9977"/>
    <m/>
    <n v="11"/>
    <x v="35"/>
    <s v="YES"/>
    <d v="2024-02-07T00:00:00"/>
    <s v="Cheque"/>
    <m/>
  </r>
  <r>
    <x v="65"/>
    <x v="0"/>
    <d v="2024-01-03T00:00:00"/>
    <x v="1"/>
    <x v="0"/>
    <n v="6152"/>
    <n v="38895"/>
    <n v="38895"/>
    <n v="0"/>
    <n v="6985"/>
    <n v="13397"/>
    <n v="0"/>
    <n v="524"/>
    <n v="16526"/>
    <n v="2000"/>
    <n v="7174"/>
    <m/>
    <n v="18"/>
    <x v="14"/>
    <s v="YES"/>
    <d v="2024-02-08T00:00:00"/>
    <s v="NEFT"/>
    <s v="N039242162166006"/>
  </r>
  <r>
    <x v="66"/>
    <x v="0"/>
    <d v="2024-01-04T00:00:00"/>
    <x v="1"/>
    <x v="7"/>
    <n v="6166"/>
    <n v="477748"/>
    <n v="380586"/>
    <n v="97162"/>
    <n v="57245"/>
    <n v="253093"/>
    <n v="0"/>
    <n v="2000"/>
    <n v="149638"/>
    <m/>
    <n v="20949"/>
    <m/>
    <n v="6"/>
    <x v="36"/>
    <s v="HOLD"/>
    <m/>
    <m/>
    <m/>
  </r>
  <r>
    <x v="67"/>
    <x v="0"/>
    <d v="2024-01-05T00:00:00"/>
    <x v="1"/>
    <x v="0"/>
    <n v="6173"/>
    <n v="2800"/>
    <n v="2800"/>
    <n v="0"/>
    <n v="0"/>
    <n v="1250"/>
    <n v="0"/>
    <n v="0"/>
    <n v="2300"/>
    <n v="0"/>
    <n v="499"/>
    <m/>
    <n v="18"/>
    <x v="14"/>
    <s v="YES"/>
    <d v="2024-02-08T00:00:00"/>
    <s v="NEFT"/>
    <s v="N039242162166006"/>
  </r>
  <r>
    <x v="68"/>
    <x v="0"/>
    <d v="2024-01-05T00:00:00"/>
    <x v="1"/>
    <x v="8"/>
    <n v="6174"/>
    <n v="8304"/>
    <n v="8304"/>
    <n v="0"/>
    <n v="414"/>
    <n v="2490"/>
    <n v="0"/>
    <n v="0"/>
    <n v="7390"/>
    <n v="0"/>
    <n v="1477"/>
    <m/>
    <n v="18"/>
    <x v="14"/>
    <s v="YES"/>
    <d v="2024-02-08T00:00:00"/>
    <s v="NEFT"/>
    <s v="N039242162166006"/>
  </r>
  <r>
    <x v="68"/>
    <x v="0"/>
    <d v="2024-01-06T00:00:00"/>
    <x v="1"/>
    <x v="2"/>
    <n v="6175"/>
    <n v="29635"/>
    <n v="26451"/>
    <m/>
    <n v="5050"/>
    <m/>
    <m/>
    <m/>
    <n v="26000"/>
    <m/>
    <n v="1300"/>
    <m/>
    <n v="5"/>
    <x v="14"/>
    <m/>
    <m/>
    <m/>
    <m/>
  </r>
  <r>
    <x v="69"/>
    <x v="0"/>
    <d v="2024-01-07T00:00:00"/>
    <x v="1"/>
    <x v="7"/>
    <n v="6178"/>
    <n v="149868"/>
    <n v="114638"/>
    <n v="35230"/>
    <n v="27420"/>
    <n v="44763"/>
    <n v="3000"/>
    <n v="0"/>
    <n v="75569"/>
    <n v="0"/>
    <n v="15113"/>
    <s v="YES"/>
    <n v="13"/>
    <x v="13"/>
    <s v="YES"/>
    <d v="2024-02-07T00:00:00"/>
    <s v="Cheque"/>
    <m/>
  </r>
  <r>
    <x v="70"/>
    <x v="0"/>
    <d v="2024-01-07T00:00:00"/>
    <x v="1"/>
    <x v="0"/>
    <n v="6183"/>
    <n v="113150"/>
    <n v="103000"/>
    <n v="10150"/>
    <n v="10050"/>
    <n v="0"/>
    <n v="3000"/>
    <n v="0"/>
    <n v="89050"/>
    <m/>
    <n v="10000"/>
    <m/>
    <n v="10"/>
    <x v="37"/>
    <s v="YES"/>
    <m/>
    <m/>
    <m/>
  </r>
  <r>
    <x v="71"/>
    <x v="1"/>
    <d v="2024-01-08T00:00:00"/>
    <x v="1"/>
    <x v="0"/>
    <n v="230055"/>
    <n v="15700"/>
    <n v="15700"/>
    <n v="0"/>
    <n v="900"/>
    <n v="4716"/>
    <n v="0"/>
    <n v="0"/>
    <n v="19567"/>
    <n v="0"/>
    <n v="785"/>
    <m/>
    <n v="5"/>
    <x v="34"/>
    <s v="YES"/>
    <d v="2024-02-08T00:00:00"/>
    <s v="NEFT"/>
    <s v="N039242262488005"/>
  </r>
  <r>
    <x v="72"/>
    <x v="1"/>
    <d v="2024-01-08T00:00:00"/>
    <x v="1"/>
    <x v="0"/>
    <n v="230056"/>
    <n v="30000"/>
    <n v="25000"/>
    <n v="5000"/>
    <n v="4450"/>
    <n v="0"/>
    <n v="2000"/>
    <n v="0"/>
    <n v="16100"/>
    <n v="0"/>
    <n v="5000"/>
    <m/>
    <n v="20"/>
    <x v="16"/>
    <s v="YES"/>
    <d v="2024-02-13T00:00:00"/>
    <s v="Cash"/>
    <m/>
  </r>
  <r>
    <x v="73"/>
    <x v="0"/>
    <d v="2024-01-08T00:00:00"/>
    <x v="1"/>
    <x v="0"/>
    <n v="6187"/>
    <n v="31750"/>
    <n v="28000"/>
    <n v="3750"/>
    <n v="3750"/>
    <n v="0"/>
    <n v="0"/>
    <n v="0"/>
    <n v="16000"/>
    <n v="0"/>
    <n v="2800"/>
    <m/>
    <n v="10"/>
    <x v="38"/>
    <s v="YES"/>
    <d v="2024-02-08T00:00:00"/>
    <s v="NEFT"/>
    <s v="Amount Debited. Same Bank No UTR"/>
  </r>
  <r>
    <x v="74"/>
    <x v="0"/>
    <d v="2024-01-09T00:00:00"/>
    <x v="1"/>
    <x v="5"/>
    <n v="6189"/>
    <n v="31634"/>
    <n v="26889"/>
    <n v="4745"/>
    <n v="6600"/>
    <n v="12814"/>
    <n v="0"/>
    <n v="0"/>
    <n v="24582"/>
    <n v="0"/>
    <n v="1344"/>
    <m/>
    <n v="5"/>
    <x v="34"/>
    <s v="Share is inclusive of medicine share"/>
    <d v="2024-02-08T00:00:00"/>
    <s v="NEFT"/>
    <s v="N039242262488005"/>
  </r>
  <r>
    <x v="75"/>
    <x v="0"/>
    <d v="2024-01-09T00:00:00"/>
    <x v="1"/>
    <x v="2"/>
    <n v="6188"/>
    <m/>
    <m/>
    <n v="0"/>
    <m/>
    <m/>
    <m/>
    <m/>
    <m/>
    <m/>
    <n v="0"/>
    <m/>
    <e v="#DIV/0!"/>
    <x v="39"/>
    <m/>
    <m/>
    <m/>
    <m/>
  </r>
  <r>
    <x v="76"/>
    <x v="0"/>
    <d v="2024-01-09T00:00:00"/>
    <x v="1"/>
    <x v="0"/>
    <n v="6191"/>
    <n v="31153"/>
    <n v="29000"/>
    <n v="2153"/>
    <n v="2800"/>
    <n v="1903"/>
    <n v="1000"/>
    <n v="0"/>
    <n v="18847"/>
    <m/>
    <n v="2639"/>
    <m/>
    <n v="9"/>
    <x v="40"/>
    <s v="YES"/>
    <d v="2024-02-07T00:00:00"/>
    <s v="Cheque"/>
    <m/>
  </r>
  <r>
    <x v="77"/>
    <x v="0"/>
    <d v="2024-01-09T00:00:00"/>
    <x v="1"/>
    <x v="0"/>
    <n v="6192"/>
    <n v="172175"/>
    <n v="170000"/>
    <n v="2175"/>
    <n v="40700"/>
    <n v="0"/>
    <n v="4000"/>
    <n v="0"/>
    <n v="124500"/>
    <n v="0"/>
    <n v="24800"/>
    <s v="YES"/>
    <n v="15"/>
    <x v="28"/>
    <s v="YES"/>
    <d v="2024-02-10T00:00:00"/>
    <s v="Cheque"/>
    <m/>
  </r>
  <r>
    <x v="78"/>
    <x v="0"/>
    <d v="2024-01-10T00:00:00"/>
    <x v="1"/>
    <x v="0"/>
    <n v="6195"/>
    <n v="294851"/>
    <n v="256283"/>
    <n v="38568"/>
    <n v="92150"/>
    <n v="0"/>
    <n v="7000"/>
    <n v="0"/>
    <n v="195182"/>
    <n v="0"/>
    <n v="34500"/>
    <s v="YES"/>
    <n v="13"/>
    <x v="41"/>
    <s v="YES"/>
    <d v="2023-02-08T00:00:00"/>
    <s v="NEFT"/>
    <s v="N039242163437005"/>
  </r>
  <r>
    <x v="62"/>
    <x v="0"/>
    <d v="2024-01-10T00:00:00"/>
    <x v="1"/>
    <x v="6"/>
    <n v="6196"/>
    <n v="310110"/>
    <n v="263594"/>
    <n v="46516"/>
    <n v="47870"/>
    <n v="115945"/>
    <n v="7000"/>
    <n v="0"/>
    <n v="175000"/>
    <n v="0"/>
    <n v="35000"/>
    <s v="YES"/>
    <n v="13"/>
    <x v="28"/>
    <s v="YES"/>
    <d v="2024-02-10T00:00:00"/>
    <s v="Cheque"/>
    <m/>
  </r>
  <r>
    <x v="79"/>
    <x v="0"/>
    <d v="2024-01-10T00:00:00"/>
    <x v="1"/>
    <x v="0"/>
    <n v="6194"/>
    <n v="37854"/>
    <n v="30000"/>
    <n v="7854"/>
    <n v="2550"/>
    <n v="1654"/>
    <n v="2550"/>
    <n v="0"/>
    <n v="15300"/>
    <n v="0"/>
    <n v="2142"/>
    <m/>
    <n v="7"/>
    <x v="42"/>
    <s v="YES"/>
    <d v="2024-02-08T00:00:00"/>
    <s v="NEFT"/>
    <s v="N039242162333004"/>
  </r>
  <r>
    <x v="80"/>
    <x v="1"/>
    <d v="2024-01-12T00:00:00"/>
    <x v="1"/>
    <x v="0"/>
    <n v="230061"/>
    <n v="92900"/>
    <n v="60000"/>
    <n v="32900"/>
    <n v="7600"/>
    <n v="0"/>
    <n v="4000"/>
    <n v="0"/>
    <n v="50600"/>
    <n v="0"/>
    <n v="10120"/>
    <s v="Yes (20)"/>
    <n v="17"/>
    <x v="43"/>
    <s v="YES"/>
    <d v="2024-02-08T00:00:00"/>
    <s v="NEFT"/>
    <s v="N039242162706013"/>
  </r>
  <r>
    <x v="81"/>
    <x v="0"/>
    <d v="2024-01-13T00:00:00"/>
    <x v="1"/>
    <x v="0"/>
    <n v="6209"/>
    <n v="134950"/>
    <n v="130000"/>
    <n v="4950"/>
    <n v="14150"/>
    <n v="0"/>
    <n v="3000"/>
    <n v="0"/>
    <n v="98200"/>
    <n v="0"/>
    <n v="13748"/>
    <m/>
    <n v="11"/>
    <x v="44"/>
    <s v="YES"/>
    <d v="2023-02-10T00:00:00"/>
    <s v="NEFT"/>
    <s v="N039242162585005"/>
  </r>
  <r>
    <x v="82"/>
    <x v="0"/>
    <d v="2024-01-13T00:00:00"/>
    <x v="1"/>
    <x v="0"/>
    <n v="6211"/>
    <n v="15350"/>
    <n v="15350"/>
    <n v="0"/>
    <n v="900"/>
    <n v="0"/>
    <n v="0"/>
    <n v="0"/>
    <n v="14850"/>
    <n v="0"/>
    <n v="2079"/>
    <m/>
    <n v="14"/>
    <x v="45"/>
    <s v="YES"/>
    <d v="2024-02-08T00:00:00"/>
    <s v="NEFT"/>
    <s v="N039242162414007"/>
  </r>
  <r>
    <x v="83"/>
    <x v="0"/>
    <d v="2024-01-15T00:00:00"/>
    <x v="1"/>
    <x v="0"/>
    <n v="6217"/>
    <n v="32630"/>
    <n v="30000"/>
    <n v="2630"/>
    <n v="4950"/>
    <n v="0"/>
    <n v="0"/>
    <n v="482"/>
    <n v="22700"/>
    <n v="0"/>
    <n v="3178"/>
    <m/>
    <n v="11"/>
    <x v="46"/>
    <s v="HOLD"/>
    <m/>
    <m/>
    <m/>
  </r>
  <r>
    <x v="84"/>
    <x v="1"/>
    <d v="2024-01-15T00:00:00"/>
    <x v="1"/>
    <x v="4"/>
    <n v="230063"/>
    <n v="67190"/>
    <n v="54772"/>
    <n v="12418"/>
    <n v="20180"/>
    <n v="14785"/>
    <n v="0"/>
    <n v="500"/>
    <m/>
    <n v="0"/>
    <n v="10954"/>
    <m/>
    <n v="20"/>
    <x v="16"/>
    <s v="YES"/>
    <d v="2024-02-13T00:00:00"/>
    <s v="Cash"/>
    <m/>
  </r>
  <r>
    <x v="85"/>
    <x v="0"/>
    <d v="2024-01-16T00:00:00"/>
    <x v="1"/>
    <x v="0"/>
    <n v="6221"/>
    <n v="35025"/>
    <n v="35025"/>
    <n v="0"/>
    <n v="4350"/>
    <n v="5675"/>
    <n v="0"/>
    <n v="0"/>
    <n v="25000"/>
    <n v="0"/>
    <n v="3500"/>
    <m/>
    <n v="10"/>
    <x v="45"/>
    <s v="YES"/>
    <d v="2024-02-08T00:00:00"/>
    <s v="NEFT"/>
    <s v="N039242162414007"/>
  </r>
  <r>
    <x v="86"/>
    <x v="0"/>
    <d v="2024-01-17T00:00:00"/>
    <x v="1"/>
    <x v="0"/>
    <n v="6228"/>
    <n v="14000"/>
    <n v="12600"/>
    <n v="1400"/>
    <n v="900"/>
    <n v="0"/>
    <n v="0"/>
    <n v="0"/>
    <n v="11400"/>
    <n v="0"/>
    <n v="1596"/>
    <m/>
    <n v="13"/>
    <x v="19"/>
    <s v="YES"/>
    <d v="2024-02-08T00:00:00"/>
    <s v="NEFT"/>
    <s v="N039242261887007"/>
  </r>
  <r>
    <x v="87"/>
    <x v="0"/>
    <d v="2024-01-18T00:00:00"/>
    <x v="1"/>
    <x v="0"/>
    <n v="6232"/>
    <n v="66750"/>
    <n v="52500"/>
    <n v="14250"/>
    <n v="3750"/>
    <n v="0"/>
    <n v="0"/>
    <n v="0"/>
    <n v="36650"/>
    <n v="3000"/>
    <n v="8131"/>
    <m/>
    <n v="15"/>
    <x v="47"/>
    <s v="YES"/>
    <d v="2024-02-08T00:00:00"/>
    <s v="NEFT"/>
    <s v="N039242262094005"/>
  </r>
  <r>
    <x v="63"/>
    <x v="0"/>
    <d v="2024-01-19T00:00:00"/>
    <x v="1"/>
    <x v="2"/>
    <n v="6236"/>
    <m/>
    <m/>
    <n v="0"/>
    <m/>
    <m/>
    <m/>
    <m/>
    <m/>
    <m/>
    <n v="0"/>
    <m/>
    <e v="#DIV/0!"/>
    <x v="48"/>
    <m/>
    <m/>
    <m/>
    <m/>
  </r>
  <r>
    <x v="88"/>
    <x v="0"/>
    <d v="2024-01-19T00:00:00"/>
    <x v="1"/>
    <x v="0"/>
    <n v="6237"/>
    <n v="223900"/>
    <n v="202900"/>
    <n v="21000"/>
    <n v="17100"/>
    <n v="0"/>
    <n v="5000"/>
    <n v="0"/>
    <n v="172500"/>
    <m/>
    <n v="24150"/>
    <m/>
    <n v="12"/>
    <x v="24"/>
    <s v="YES"/>
    <d v="2024-03-16T00:00:00"/>
    <s v="NEFT"/>
    <s v="N076242264024005"/>
  </r>
  <r>
    <x v="89"/>
    <x v="0"/>
    <d v="2024-01-21T00:00:00"/>
    <x v="1"/>
    <x v="0"/>
    <n v="6245"/>
    <n v="83460"/>
    <n v="79950"/>
    <n v="3510"/>
    <n v="3700"/>
    <n v="0"/>
    <n v="1000"/>
    <m/>
    <n v="44850"/>
    <n v="4000"/>
    <n v="13414"/>
    <m/>
    <n v="16"/>
    <x v="9"/>
    <s v="YES"/>
    <d v="2024-02-07T00:00:00"/>
    <s v="Cheque"/>
    <m/>
  </r>
  <r>
    <x v="90"/>
    <x v="0"/>
    <d v="2024-01-23T00:00:00"/>
    <x v="1"/>
    <x v="2"/>
    <n v="6257"/>
    <m/>
    <m/>
    <n v="0"/>
    <m/>
    <m/>
    <m/>
    <m/>
    <m/>
    <m/>
    <n v="0"/>
    <m/>
    <e v="#DIV/0!"/>
    <x v="49"/>
    <m/>
    <m/>
    <m/>
    <m/>
  </r>
  <r>
    <x v="91"/>
    <x v="0"/>
    <d v="2024-01-23T00:00:00"/>
    <x v="1"/>
    <x v="0"/>
    <n v="6259"/>
    <n v="38500"/>
    <n v="36000"/>
    <n v="2500"/>
    <n v="8800"/>
    <n v="0"/>
    <n v="0"/>
    <n v="0"/>
    <n v="27700"/>
    <m/>
    <n v="3878"/>
    <m/>
    <n v="11"/>
    <x v="49"/>
    <s v="YES"/>
    <d v="2024-02-27T00:00:00"/>
    <s v="Cheque"/>
    <s v="PAID ALONWITH FEB SHARE"/>
  </r>
  <r>
    <x v="92"/>
    <x v="0"/>
    <d v="2024-01-23T00:00:00"/>
    <x v="1"/>
    <x v="0"/>
    <n v="6260"/>
    <n v="9000"/>
    <n v="9000"/>
    <n v="0"/>
    <n v="2900"/>
    <n v="0"/>
    <n v="300"/>
    <n v="0"/>
    <n v="8200"/>
    <m/>
    <n v="1148"/>
    <m/>
    <n v="13"/>
    <x v="36"/>
    <s v="NOT TO GIVE"/>
    <m/>
    <m/>
    <m/>
  </r>
  <r>
    <x v="93"/>
    <x v="0"/>
    <d v="2024-01-25T00:00:00"/>
    <x v="1"/>
    <x v="0"/>
    <n v="6265"/>
    <n v="120450"/>
    <n v="113000"/>
    <n v="7450"/>
    <n v="23750"/>
    <n v="0"/>
    <n v="5000"/>
    <n v="0"/>
    <n v="99300"/>
    <m/>
    <n v="19860"/>
    <s v="YES"/>
    <n v="18"/>
    <x v="50"/>
    <s v="YES"/>
    <d v="2024-02-08T00:00:00"/>
    <s v="NEFT"/>
    <s v="N039242162236009"/>
  </r>
  <r>
    <x v="94"/>
    <x v="1"/>
    <d v="2024-01-25T00:00:00"/>
    <x v="1"/>
    <x v="4"/>
    <n v="20087"/>
    <n v="67662"/>
    <n v="56234"/>
    <n v="11428"/>
    <m/>
    <m/>
    <m/>
    <n v="750"/>
    <m/>
    <m/>
    <n v="11247"/>
    <m/>
    <n v="20"/>
    <x v="16"/>
    <s v="YES"/>
    <d v="2024-02-13T00:00:00"/>
    <s v="Cash"/>
    <m/>
  </r>
  <r>
    <x v="95"/>
    <x v="0"/>
    <d v="2024-01-25T00:00:00"/>
    <x v="1"/>
    <x v="0"/>
    <n v="6266"/>
    <m/>
    <m/>
    <n v="0"/>
    <m/>
    <m/>
    <m/>
    <m/>
    <m/>
    <m/>
    <n v="0"/>
    <m/>
    <e v="#DIV/0!"/>
    <x v="51"/>
    <m/>
    <d v="3034-03-16T00:00:00"/>
    <s v="Cheque"/>
    <s v="handed over by Bharat"/>
  </r>
  <r>
    <x v="96"/>
    <x v="0"/>
    <d v="2024-01-26T00:00:00"/>
    <x v="1"/>
    <x v="0"/>
    <n v="6270"/>
    <n v="41510"/>
    <n v="21900"/>
    <n v="19610"/>
    <n v="1900"/>
    <n v="3310"/>
    <n v="0"/>
    <n v="0"/>
    <n v="13990"/>
    <m/>
    <n v="4380"/>
    <s v="YES"/>
    <n v="20"/>
    <x v="52"/>
    <s v="YES"/>
    <d v="2024-02-08T00:00:00"/>
    <s v="NEFT"/>
    <s v="N039242262016008"/>
  </r>
  <r>
    <x v="97"/>
    <x v="0"/>
    <d v="2024-01-28T00:00:00"/>
    <x v="1"/>
    <x v="1"/>
    <n v="6279"/>
    <n v="48663"/>
    <n v="41364"/>
    <n v="7299"/>
    <n v="6460"/>
    <n v="6903"/>
    <n v="0"/>
    <n v="600"/>
    <n v="29971"/>
    <n v="700"/>
    <n v="4896"/>
    <m/>
    <n v="12"/>
    <x v="22"/>
    <s v="YES"/>
    <d v="2024-02-08T00:00:00"/>
    <s v="NEFT"/>
    <s v="N039242161773007"/>
  </r>
  <r>
    <x v="98"/>
    <x v="0"/>
    <d v="2024-01-28T00:00:00"/>
    <x v="1"/>
    <x v="0"/>
    <n v="6280"/>
    <n v="112248"/>
    <n v="89000"/>
    <n v="23248"/>
    <n v="3400"/>
    <n v="10148"/>
    <n v="0"/>
    <n v="0"/>
    <n v="49742"/>
    <m/>
    <n v="10356"/>
    <m/>
    <n v="12"/>
    <x v="53"/>
    <s v="YES"/>
    <d v="2024-02-08T00:00:00"/>
    <s v="NEFT"/>
    <s v="N039242162999014"/>
  </r>
  <r>
    <x v="99"/>
    <x v="0"/>
    <d v="2024-01-29T00:00:00"/>
    <x v="1"/>
    <x v="0"/>
    <n v="6285"/>
    <n v="28450"/>
    <n v="28450"/>
    <n v="0"/>
    <n v="1000"/>
    <n v="0"/>
    <n v="0"/>
    <n v="0"/>
    <n v="24150"/>
    <m/>
    <n v="3381"/>
    <m/>
    <n v="12"/>
    <x v="54"/>
    <s v="YES"/>
    <d v="2024-02-07T00:00:00"/>
    <s v="Paytm"/>
    <s v="Paid"/>
  </r>
  <r>
    <x v="100"/>
    <x v="0"/>
    <d v="2024-01-30T00:00:00"/>
    <x v="1"/>
    <x v="0"/>
    <n v="6288"/>
    <n v="9800"/>
    <n v="8000"/>
    <n v="1800"/>
    <n v="4800"/>
    <n v="0"/>
    <n v="0"/>
    <n v="0"/>
    <n v="4700"/>
    <m/>
    <n v="940"/>
    <s v="YES"/>
    <n v="12"/>
    <x v="50"/>
    <s v="YES"/>
    <d v="2024-02-08T00:00:00"/>
    <s v="NEFT"/>
    <s v="N039242162236009"/>
  </r>
  <r>
    <x v="101"/>
    <x v="0"/>
    <d v="2024-01-30T00:00:00"/>
    <x v="1"/>
    <x v="0"/>
    <n v="6291"/>
    <n v="102282"/>
    <n v="84180"/>
    <n v="18102"/>
    <n v="6250"/>
    <n v="11882"/>
    <n v="0"/>
    <n v="0"/>
    <n v="62048"/>
    <m/>
    <n v="13160"/>
    <s v="YES"/>
    <n v="16"/>
    <x v="28"/>
    <s v="YES"/>
    <d v="2024-02-10T00:00:00"/>
    <s v="Cheque"/>
    <m/>
  </r>
  <r>
    <x v="22"/>
    <x v="0"/>
    <d v="2024-01-31T00:00:00"/>
    <x v="1"/>
    <x v="0"/>
    <n v="6296"/>
    <n v="38301"/>
    <n v="35000"/>
    <n v="3301"/>
    <n v="2600"/>
    <n v="5710"/>
    <n v="0"/>
    <n v="0"/>
    <n v="29299"/>
    <m/>
    <n v="4102"/>
    <m/>
    <n v="12"/>
    <x v="55"/>
    <s v="YES"/>
    <d v="2024-02-07T00:00:00"/>
    <s v="Cheque"/>
    <m/>
  </r>
  <r>
    <x v="102"/>
    <x v="0"/>
    <d v="2024-01-31T00:00:00"/>
    <x v="1"/>
    <x v="0"/>
    <n v="6295"/>
    <n v="57302"/>
    <n v="54000"/>
    <n v="3302"/>
    <n v="7750"/>
    <n v="402"/>
    <n v="1000"/>
    <n v="0"/>
    <n v="28448"/>
    <n v="2800"/>
    <n v="9420"/>
    <m/>
    <n v="17"/>
    <x v="9"/>
    <s v="YES"/>
    <d v="2024-02-07T00:00:00"/>
    <s v="Cheque"/>
    <m/>
  </r>
  <r>
    <x v="103"/>
    <x v="0"/>
    <d v="2024-01-31T00:00:00"/>
    <x v="1"/>
    <x v="8"/>
    <n v="6302"/>
    <n v="10635"/>
    <n v="10635"/>
    <n v="0"/>
    <n v="1367"/>
    <n v="5691"/>
    <n v="0"/>
    <n v="0"/>
    <n v="4943"/>
    <m/>
    <n v="494"/>
    <m/>
    <n v="5"/>
    <x v="56"/>
    <s v="YES"/>
    <m/>
    <s v="Cheque"/>
    <m/>
  </r>
  <r>
    <x v="104"/>
    <x v="1"/>
    <d v="2024-01-31T00:00:00"/>
    <x v="1"/>
    <x v="0"/>
    <n v="200101"/>
    <n v="38406"/>
    <n v="38000"/>
    <n v="406"/>
    <n v="2500"/>
    <n v="5706"/>
    <n v="1000"/>
    <n v="0"/>
    <n v="21500"/>
    <m/>
    <n v="3010"/>
    <m/>
    <n v="8"/>
    <x v="57"/>
    <m/>
    <d v="2024-02-07T00:00:00"/>
    <s v="Cheque"/>
    <m/>
  </r>
  <r>
    <x v="105"/>
    <x v="0"/>
    <d v="2024-02-01T00:00:00"/>
    <x v="2"/>
    <x v="0"/>
    <n v="6307"/>
    <n v="129778"/>
    <n v="105000"/>
    <n v="24778"/>
    <n v="5600"/>
    <n v="21578"/>
    <n v="0"/>
    <n v="0"/>
    <n v="73072"/>
    <n v="0"/>
    <n v="10230"/>
    <m/>
    <n v="10"/>
    <x v="58"/>
    <s v="Bkn"/>
    <m/>
    <m/>
    <m/>
  </r>
  <r>
    <x v="106"/>
    <x v="1"/>
    <d v="2024-02-01T00:00:00"/>
    <x v="2"/>
    <x v="4"/>
    <n v="200105"/>
    <n v="34284"/>
    <n v="30290"/>
    <n v="3994"/>
    <n v="5800"/>
    <n v="7484"/>
    <n v="0"/>
    <n v="550"/>
    <n v="15810"/>
    <n v="1700"/>
    <n v="3913"/>
    <m/>
    <n v="13"/>
    <x v="59"/>
    <m/>
    <d v="2024-03-01T00:00:00"/>
    <s v="NEFT"/>
    <s v="N061242259776004"/>
  </r>
  <r>
    <x v="107"/>
    <x v="0"/>
    <d v="2024-02-02T00:00:00"/>
    <x v="2"/>
    <x v="0"/>
    <n v="6312"/>
    <n v="29919"/>
    <n v="24180"/>
    <n v="5739"/>
    <n v="4180"/>
    <n v="2739"/>
    <n v="0"/>
    <n v="0"/>
    <n v="11566"/>
    <n v="0"/>
    <n v="1619"/>
    <m/>
    <n v="7"/>
    <x v="60"/>
    <m/>
    <d v="2024-02-27T00:00:00"/>
    <s v="Cheque"/>
    <m/>
  </r>
  <r>
    <x v="108"/>
    <x v="0"/>
    <d v="2024-02-03T00:00:00"/>
    <x v="2"/>
    <x v="0"/>
    <n v="6322"/>
    <n v="75510"/>
    <n v="75510"/>
    <n v="0"/>
    <n v="4200"/>
    <n v="9260"/>
    <n v="5000"/>
    <n v="0"/>
    <n v="44250"/>
    <n v="3600"/>
    <n v="12006"/>
    <m/>
    <n v="16"/>
    <x v="14"/>
    <m/>
    <d v="2024-02-27T00:00:00"/>
    <s v="NEFT"/>
    <s v="N058242264187006"/>
  </r>
  <r>
    <x v="109"/>
    <x v="1"/>
    <d v="2024-02-03T00:00:00"/>
    <x v="2"/>
    <x v="0"/>
    <n v="200108"/>
    <n v="116335"/>
    <n v="105000"/>
    <n v="11335"/>
    <n v="7200"/>
    <n v="20735"/>
    <n v="5000"/>
    <n v="0"/>
    <n v="105000"/>
    <n v="0"/>
    <n v="20000"/>
    <m/>
    <n v="19"/>
    <x v="16"/>
    <m/>
    <d v="2024-03-01T00:00:00"/>
    <s v="NEFT"/>
    <s v="N061242159702003"/>
  </r>
  <r>
    <x v="110"/>
    <x v="0"/>
    <d v="2024-02-03T00:00:00"/>
    <x v="2"/>
    <x v="0"/>
    <n v="6324"/>
    <n v="61050"/>
    <n v="61050"/>
    <n v="0"/>
    <n v="4650"/>
    <n v="0"/>
    <n v="0"/>
    <n v="0"/>
    <n v="48250"/>
    <n v="0"/>
    <n v="6755"/>
    <m/>
    <n v="11"/>
    <x v="61"/>
    <m/>
    <d v="2024-02-27T00:00:00"/>
    <s v="NEFT"/>
    <s v="N058242264014006"/>
  </r>
  <r>
    <x v="111"/>
    <x v="1"/>
    <d v="2024-02-03T00:00:00"/>
    <x v="2"/>
    <x v="0"/>
    <n v="200110"/>
    <n v="15800"/>
    <n v="15800"/>
    <n v="0"/>
    <n v="900"/>
    <n v="2724"/>
    <n v="0"/>
    <n v="0"/>
    <n v="18034"/>
    <n v="0"/>
    <n v="902"/>
    <m/>
    <n v="6"/>
    <x v="0"/>
    <m/>
    <d v="2024-02-27T00:00:00"/>
    <s v="NEFT"/>
    <s v="N058242264463010"/>
  </r>
  <r>
    <x v="102"/>
    <x v="0"/>
    <d v="2024-02-04T00:00:00"/>
    <x v="2"/>
    <x v="0"/>
    <n v="6327"/>
    <n v="10000"/>
    <n v="10000"/>
    <n v="0"/>
    <n v="3400"/>
    <n v="0"/>
    <n v="0"/>
    <n v="0"/>
    <n v="3100"/>
    <n v="600"/>
    <n v="1628"/>
    <m/>
    <n v="16"/>
    <x v="9"/>
    <m/>
    <d v="2024-02-27T00:00:00"/>
    <s v="Cheque"/>
    <s v="Handed over by Mr Vikram"/>
  </r>
  <r>
    <x v="112"/>
    <x v="1"/>
    <d v="2024-02-05T00:00:00"/>
    <x v="2"/>
    <x v="0"/>
    <n v="200113"/>
    <n v="94020"/>
    <n v="91000"/>
    <n v="3020"/>
    <n v="11000"/>
    <n v="18120"/>
    <n v="4000"/>
    <n v="0"/>
    <n v="91000"/>
    <n v="0"/>
    <n v="18200"/>
    <m/>
    <n v="20"/>
    <x v="16"/>
    <m/>
    <d v="2024-03-01T00:00:00"/>
    <s v="NEFT"/>
    <s v="N061242159702003"/>
  </r>
  <r>
    <x v="113"/>
    <x v="1"/>
    <d v="2024-02-05T00:00:00"/>
    <x v="2"/>
    <x v="0"/>
    <n v="200112"/>
    <n v="39050"/>
    <n v="39050"/>
    <n v="0"/>
    <n v="9550"/>
    <n v="0"/>
    <n v="0"/>
    <n v="0"/>
    <n v="36050"/>
    <n v="0"/>
    <n v="4542"/>
    <m/>
    <n v="12"/>
    <x v="62"/>
    <m/>
    <s v="22/03.2024"/>
    <s v="Phonepe/UPI"/>
    <s v="Txn 6582"/>
  </r>
  <r>
    <x v="114"/>
    <x v="0"/>
    <d v="2024-02-06T00:00:00"/>
    <x v="2"/>
    <x v="2"/>
    <n v="6338"/>
    <m/>
    <m/>
    <n v="0"/>
    <m/>
    <m/>
    <m/>
    <n v="0"/>
    <m/>
    <m/>
    <n v="0"/>
    <m/>
    <e v="#DIV/0!"/>
    <x v="32"/>
    <m/>
    <m/>
    <m/>
    <m/>
  </r>
  <r>
    <x v="115"/>
    <x v="0"/>
    <d v="2024-02-07T00:00:00"/>
    <x v="2"/>
    <x v="0"/>
    <n v="6341"/>
    <n v="56546"/>
    <n v="52000"/>
    <n v="4546"/>
    <n v="4750"/>
    <n v="2296"/>
    <n v="0"/>
    <n v="0"/>
    <n v="29404"/>
    <n v="0"/>
    <n v="4117"/>
    <m/>
    <n v="8"/>
    <x v="63"/>
    <m/>
    <m/>
    <m/>
    <m/>
  </r>
  <r>
    <x v="116"/>
    <x v="0"/>
    <d v="2024-02-07T00:00:00"/>
    <x v="2"/>
    <x v="0"/>
    <n v="6343"/>
    <n v="26900"/>
    <n v="26900"/>
    <n v="0"/>
    <n v="6300"/>
    <n v="0"/>
    <n v="0"/>
    <n v="0"/>
    <n v="24900"/>
    <n v="0"/>
    <n v="3486"/>
    <m/>
    <n v="13"/>
    <x v="64"/>
    <m/>
    <s v="Chque with Vikram ji"/>
    <m/>
    <m/>
  </r>
  <r>
    <x v="117"/>
    <x v="1"/>
    <d v="2024-02-07T00:00:00"/>
    <x v="2"/>
    <x v="0"/>
    <n v="2000117"/>
    <n v="58350"/>
    <n v="42000"/>
    <n v="16350"/>
    <n v="3800"/>
    <n v="0"/>
    <n v="2000"/>
    <n v="0"/>
    <n v="28920"/>
    <n v="0"/>
    <n v="4049"/>
    <m/>
    <n v="10"/>
    <x v="57"/>
    <m/>
    <s v="Cheque"/>
    <m/>
    <m/>
  </r>
  <r>
    <x v="118"/>
    <x v="1"/>
    <d v="2024-02-07T00:00:00"/>
    <x v="2"/>
    <x v="0"/>
    <n v="2000115"/>
    <n v="52200"/>
    <n v="52200"/>
    <n v="0"/>
    <n v="10550"/>
    <n v="0"/>
    <n v="0"/>
    <n v="1100"/>
    <n v="51000"/>
    <n v="0"/>
    <n v="7650"/>
    <s v="15% Excl Pharmacy"/>
    <n v="15"/>
    <x v="49"/>
    <m/>
    <d v="2024-02-27T00:00:00"/>
    <s v="Cheque"/>
    <s v="Handed over by Mr Vikram"/>
  </r>
  <r>
    <x v="119"/>
    <x v="0"/>
    <d v="2024-02-08T00:00:00"/>
    <x v="2"/>
    <x v="0"/>
    <n v="6347"/>
    <n v="154350"/>
    <n v="154350"/>
    <n v="0"/>
    <n v="4750"/>
    <n v="660"/>
    <n v="5000"/>
    <n v="1100"/>
    <n v="127790"/>
    <n v="0"/>
    <n v="25558"/>
    <m/>
    <n v="17"/>
    <x v="13"/>
    <m/>
    <d v="2024-02-27T00:00:00"/>
    <s v="Cheque"/>
    <s v="Handed over by Mr Vikram"/>
  </r>
  <r>
    <x v="120"/>
    <x v="0"/>
    <d v="2024-02-08T00:00:00"/>
    <x v="2"/>
    <x v="4"/>
    <n v="6350"/>
    <n v="51152"/>
    <n v="43479"/>
    <n v="7673"/>
    <n v="16630"/>
    <n v="10972"/>
    <n v="0"/>
    <n v="250"/>
    <n v="16235"/>
    <n v="0"/>
    <n v="5703"/>
    <m/>
    <n v="13"/>
    <x v="14"/>
    <m/>
    <d v="2024-02-27T00:00:00"/>
    <s v="NEFT"/>
    <s v="N058242264187006"/>
  </r>
  <r>
    <x v="121"/>
    <x v="0"/>
    <d v="2024-02-09T00:00:00"/>
    <x v="2"/>
    <x v="0"/>
    <n v="6351"/>
    <n v="54650"/>
    <n v="54650"/>
    <n v="0"/>
    <n v="5850"/>
    <n v="0"/>
    <n v="0"/>
    <n v="0"/>
    <n v="30100"/>
    <n v="1000"/>
    <n v="7898"/>
    <m/>
    <n v="14"/>
    <x v="9"/>
    <m/>
    <d v="2024-02-27T00:00:00"/>
    <s v="Cheque"/>
    <s v="Handed over by Mr Vikram"/>
  </r>
  <r>
    <x v="122"/>
    <x v="1"/>
    <d v="2024-02-09T00:00:00"/>
    <x v="2"/>
    <x v="0"/>
    <n v="2000118"/>
    <n v="33250"/>
    <n v="33250"/>
    <n v="0"/>
    <n v="9850"/>
    <n v="0"/>
    <n v="0"/>
    <n v="550"/>
    <n v="22950"/>
    <n v="0"/>
    <n v="3213"/>
    <m/>
    <n v="10"/>
    <x v="29"/>
    <m/>
    <d v="2024-02-27T00:00:00"/>
    <s v="Cheque"/>
    <s v="Cheqe with Vikram ji"/>
  </r>
  <r>
    <x v="123"/>
    <x v="0"/>
    <d v="2024-02-10T00:00:00"/>
    <x v="2"/>
    <x v="2"/>
    <n v="6358"/>
    <m/>
    <m/>
    <n v="0"/>
    <m/>
    <m/>
    <m/>
    <n v="0"/>
    <m/>
    <m/>
    <n v="0"/>
    <m/>
    <e v="#DIV/0!"/>
    <x v="65"/>
    <m/>
    <m/>
    <m/>
    <m/>
  </r>
  <r>
    <x v="124"/>
    <x v="0"/>
    <d v="2024-02-12T00:00:00"/>
    <x v="2"/>
    <x v="0"/>
    <n v="6361"/>
    <n v="41003"/>
    <n v="36000"/>
    <n v="5003"/>
    <n v="3000"/>
    <n v="5103"/>
    <n v="0"/>
    <n v="0"/>
    <n v="25797"/>
    <n v="0"/>
    <n v="8600"/>
    <m/>
    <n v="24"/>
    <x v="66"/>
    <m/>
    <d v="2024-03-16T00:00:00"/>
    <s v="NEFT"/>
    <s v="N076242164214010"/>
  </r>
  <r>
    <x v="125"/>
    <x v="1"/>
    <d v="2024-02-12T00:00:00"/>
    <x v="2"/>
    <x v="0"/>
    <n v="2000123"/>
    <n v="29450"/>
    <n v="28250"/>
    <n v="1200"/>
    <n v="1900"/>
    <n v="0"/>
    <n v="0"/>
    <n v="0"/>
    <n v="24750"/>
    <n v="0"/>
    <n v="3465"/>
    <m/>
    <n v="12"/>
    <x v="32"/>
    <m/>
    <d v="2024-02-27T00:00:00"/>
    <s v="Cheque"/>
    <s v="Handed over by Mr Vikram"/>
  </r>
  <r>
    <x v="126"/>
    <x v="0"/>
    <d v="2024-02-12T00:00:00"/>
    <x v="2"/>
    <x v="0"/>
    <n v="6363"/>
    <n v="20328"/>
    <n v="20000"/>
    <n v="328"/>
    <n v="0"/>
    <n v="2228"/>
    <n v="0"/>
    <n v="0"/>
    <n v="13972"/>
    <n v="0"/>
    <n v="1956"/>
    <m/>
    <n v="10"/>
    <x v="67"/>
    <m/>
    <d v="2024-02-27T00:00:00"/>
    <s v="Cheque"/>
    <s v="Handed over by Mr Vikram"/>
  </r>
  <r>
    <x v="127"/>
    <x v="0"/>
    <d v="2024-02-12T00:00:00"/>
    <x v="2"/>
    <x v="2"/>
    <n v="6364"/>
    <m/>
    <m/>
    <n v="0"/>
    <m/>
    <m/>
    <m/>
    <n v="0"/>
    <m/>
    <m/>
    <n v="0"/>
    <m/>
    <e v="#DIV/0!"/>
    <x v="28"/>
    <m/>
    <m/>
    <m/>
    <m/>
  </r>
  <r>
    <x v="128"/>
    <x v="0"/>
    <d v="2024-02-12T00:00:00"/>
    <x v="2"/>
    <x v="0"/>
    <n v="6367"/>
    <n v="27090"/>
    <n v="27090"/>
    <n v="0"/>
    <n v="3700"/>
    <n v="0"/>
    <n v="0"/>
    <n v="275"/>
    <n v="21090"/>
    <n v="1000"/>
    <n v="3953"/>
    <m/>
    <n v="15"/>
    <x v="8"/>
    <m/>
    <d v="2024-02-27T00:00:00"/>
    <s v="NEFT"/>
    <s v="N058242264337010"/>
  </r>
  <r>
    <x v="129"/>
    <x v="1"/>
    <d v="2024-02-13T00:00:00"/>
    <x v="2"/>
    <x v="0"/>
    <n v="2000130"/>
    <n v="22950"/>
    <n v="22950"/>
    <n v="0"/>
    <n v="1850"/>
    <n v="8074"/>
    <n v="0"/>
    <n v="550"/>
    <n v="29571"/>
    <n v="0"/>
    <n v="1479"/>
    <m/>
    <n v="6"/>
    <x v="0"/>
    <m/>
    <d v="2024-02-27T00:00:00"/>
    <s v="NEFT"/>
    <s v="N058242264463010"/>
  </r>
  <r>
    <x v="130"/>
    <x v="1"/>
    <d v="2024-02-13T00:00:00"/>
    <x v="2"/>
    <x v="4"/>
    <n v="2000131"/>
    <n v="332495"/>
    <n v="292596"/>
    <n v="39899"/>
    <n v="68770"/>
    <n v="78525"/>
    <n v="9000"/>
    <n v="0"/>
    <n v="292596"/>
    <n v="0"/>
    <n v="58519"/>
    <m/>
    <n v="20"/>
    <x v="16"/>
    <m/>
    <d v="2024-03-16T00:00:00"/>
    <s v="NEFT"/>
    <s v="N076242264093013"/>
  </r>
  <r>
    <x v="43"/>
    <x v="1"/>
    <d v="2024-02-14T00:00:00"/>
    <x v="2"/>
    <x v="4"/>
    <n v="2000132"/>
    <n v="116658"/>
    <n v="99159"/>
    <n v="17499"/>
    <n v="24080"/>
    <n v="32428"/>
    <n v="0"/>
    <n v="1500"/>
    <n v="64370"/>
    <n v="0"/>
    <n v="9900"/>
    <m/>
    <n v="10"/>
    <x v="68"/>
    <m/>
    <m/>
    <m/>
    <m/>
  </r>
  <r>
    <x v="131"/>
    <x v="1"/>
    <d v="2024-02-14T00:00:00"/>
    <x v="2"/>
    <x v="0"/>
    <n v="2000134"/>
    <n v="25537"/>
    <n v="20537"/>
    <n v="5000"/>
    <n v="7900"/>
    <n v="7887"/>
    <n v="0"/>
    <n v="0"/>
    <n v="12880"/>
    <n v="0"/>
    <n v="1932"/>
    <m/>
    <n v="9"/>
    <x v="23"/>
    <m/>
    <d v="2024-02-27T00:00:00"/>
    <s v="Cheque"/>
    <s v="Handed over by Mr Vikram"/>
  </r>
  <r>
    <x v="132"/>
    <x v="0"/>
    <d v="2024-02-14T00:00:00"/>
    <x v="2"/>
    <x v="3"/>
    <n v="6384"/>
    <n v="14734"/>
    <n v="14734"/>
    <n v="0"/>
    <n v="414"/>
    <n v="0"/>
    <n v="1500"/>
    <n v="0"/>
    <n v="8655"/>
    <n v="1400"/>
    <n v="2695"/>
    <m/>
    <n v="18"/>
    <x v="69"/>
    <m/>
    <d v="2034-02-27T00:00:00"/>
    <s v="NEFT"/>
    <s v="N058242164404011"/>
  </r>
  <r>
    <x v="133"/>
    <x v="0"/>
    <d v="2024-02-14T00:00:00"/>
    <x v="2"/>
    <x v="3"/>
    <n v="6383"/>
    <n v="10104"/>
    <n v="10000"/>
    <n v="104"/>
    <n v="1374"/>
    <n v="0"/>
    <n v="0"/>
    <n v="0"/>
    <n v="9320"/>
    <n v="0"/>
    <n v="932"/>
    <m/>
    <n v="9"/>
    <x v="70"/>
    <m/>
    <m/>
    <m/>
    <m/>
  </r>
  <r>
    <x v="134"/>
    <x v="0"/>
    <d v="2024-02-14T00:00:00"/>
    <x v="2"/>
    <x v="0"/>
    <n v="6386"/>
    <n v="53120"/>
    <n v="53000"/>
    <n v="120"/>
    <n v="2600"/>
    <n v="0"/>
    <n v="2000"/>
    <n v="0"/>
    <n v="33700"/>
    <n v="5000"/>
    <n v="10238"/>
    <m/>
    <n v="19"/>
    <x v="69"/>
    <m/>
    <d v="2034-02-27T00:00:00"/>
    <s v="NEFT"/>
    <s v="N058242164404011"/>
  </r>
  <r>
    <x v="135"/>
    <x v="0"/>
    <d v="2024-02-14T00:00:00"/>
    <x v="2"/>
    <x v="2"/>
    <n v="6382"/>
    <m/>
    <m/>
    <n v="0"/>
    <m/>
    <m/>
    <m/>
    <n v="0"/>
    <m/>
    <m/>
    <n v="0"/>
    <m/>
    <e v="#DIV/0!"/>
    <x v="71"/>
    <m/>
    <m/>
    <m/>
    <m/>
  </r>
  <r>
    <x v="136"/>
    <x v="0"/>
    <d v="2024-02-14T00:00:00"/>
    <x v="2"/>
    <x v="0"/>
    <n v="6377"/>
    <n v="155089"/>
    <n v="150000"/>
    <n v="5089"/>
    <n v="21900"/>
    <n v="8139"/>
    <n v="2000"/>
    <n v="0"/>
    <n v="140000"/>
    <n v="0"/>
    <n v="14000"/>
    <m/>
    <n v="9"/>
    <x v="72"/>
    <m/>
    <m/>
    <m/>
    <m/>
  </r>
  <r>
    <x v="133"/>
    <x v="0"/>
    <d v="2024-02-15T00:00:00"/>
    <x v="2"/>
    <x v="2"/>
    <n v="6389"/>
    <m/>
    <m/>
    <m/>
    <m/>
    <m/>
    <m/>
    <n v="0"/>
    <m/>
    <m/>
    <m/>
    <m/>
    <m/>
    <x v="73"/>
    <m/>
    <m/>
    <m/>
    <m/>
  </r>
  <r>
    <x v="137"/>
    <x v="0"/>
    <d v="2024-02-15T00:00:00"/>
    <x v="2"/>
    <x v="2"/>
    <n v="6388"/>
    <m/>
    <m/>
    <n v="0"/>
    <m/>
    <m/>
    <m/>
    <n v="0"/>
    <m/>
    <m/>
    <n v="0"/>
    <m/>
    <e v="#DIV/0!"/>
    <x v="74"/>
    <m/>
    <m/>
    <m/>
    <m/>
  </r>
  <r>
    <x v="138"/>
    <x v="0"/>
    <d v="2024-02-15T00:00:00"/>
    <x v="2"/>
    <x v="0"/>
    <n v="6391"/>
    <n v="116000"/>
    <n v="95461"/>
    <n v="20539"/>
    <n v="29100"/>
    <n v="0"/>
    <n v="3000"/>
    <n v="0"/>
    <n v="95461"/>
    <n v="0"/>
    <n v="19092"/>
    <m/>
    <n v="20"/>
    <x v="52"/>
    <m/>
    <d v="2024-02-27T00:00:00"/>
    <s v="NEFT"/>
    <s v="N058242264100003"/>
  </r>
  <r>
    <x v="139"/>
    <x v="0"/>
    <d v="2024-02-16T00:00:00"/>
    <x v="2"/>
    <x v="2"/>
    <n v="6394"/>
    <m/>
    <m/>
    <n v="0"/>
    <m/>
    <m/>
    <m/>
    <n v="0"/>
    <m/>
    <m/>
    <n v="0"/>
    <m/>
    <e v="#DIV/0!"/>
    <x v="19"/>
    <m/>
    <m/>
    <m/>
    <m/>
  </r>
  <r>
    <x v="140"/>
    <x v="0"/>
    <d v="2024-02-16T00:00:00"/>
    <x v="2"/>
    <x v="0"/>
    <n v="6393"/>
    <n v="53661"/>
    <n v="50661"/>
    <n v="3000"/>
    <n v="10850"/>
    <n v="111"/>
    <n v="0"/>
    <n v="0"/>
    <n v="50000"/>
    <n v="0"/>
    <n v="7500"/>
    <m/>
    <n v="15"/>
    <x v="75"/>
    <m/>
    <d v="2024-02-27T00:00:00"/>
    <s v="NEFT"/>
    <s v="N058242263820003"/>
  </r>
  <r>
    <x v="141"/>
    <x v="0"/>
    <d v="2024-02-16T00:00:00"/>
    <x v="2"/>
    <x v="6"/>
    <n v="6397"/>
    <n v="47061"/>
    <n v="40002"/>
    <n v="7059"/>
    <n v="9100"/>
    <n v="12641"/>
    <n v="0"/>
    <n v="0"/>
    <n v="25432"/>
    <n v="0"/>
    <n v="5142"/>
    <m/>
    <n v="13"/>
    <x v="14"/>
    <m/>
    <d v="2024-02-27T00:00:00"/>
    <s v="NEFT"/>
    <s v="N058242264187006"/>
  </r>
  <r>
    <x v="142"/>
    <x v="0"/>
    <d v="2024-02-16T00:00:00"/>
    <x v="2"/>
    <x v="0"/>
    <n v="6399"/>
    <n v="17500"/>
    <n v="17500"/>
    <n v="0"/>
    <n v="6100"/>
    <n v="0"/>
    <n v="0"/>
    <n v="0"/>
    <n v="10500"/>
    <n v="0"/>
    <n v="1470"/>
    <m/>
    <n v="8"/>
    <x v="76"/>
    <m/>
    <s v="Cheque with Vikram ji"/>
    <m/>
    <m/>
  </r>
  <r>
    <x v="143"/>
    <x v="0"/>
    <d v="2024-02-16T00:00:00"/>
    <x v="2"/>
    <x v="0"/>
    <n v="6399"/>
    <n v="23700"/>
    <n v="20700"/>
    <n v="3000"/>
    <n v="3500"/>
    <n v="0"/>
    <n v="0"/>
    <n v="0"/>
    <n v="17600"/>
    <n v="0"/>
    <n v="2640"/>
    <m/>
    <n v="13"/>
    <x v="59"/>
    <m/>
    <d v="2024-03-01T00:00:00"/>
    <s v="NEFT"/>
    <s v="N061242259776004"/>
  </r>
  <r>
    <x v="144"/>
    <x v="0"/>
    <d v="2024-02-17T00:00:00"/>
    <x v="2"/>
    <x v="0"/>
    <n v="6406"/>
    <n v="27100"/>
    <n v="27100"/>
    <n v="0"/>
    <n v="4900"/>
    <n v="0"/>
    <n v="0"/>
    <n v="0"/>
    <n v="21700"/>
    <n v="0"/>
    <n v="3038"/>
    <m/>
    <n v="11"/>
    <x v="77"/>
    <n v="31"/>
    <d v="2024-02-27T00:00:00"/>
    <s v="Cheque"/>
    <m/>
  </r>
  <r>
    <x v="145"/>
    <x v="0"/>
    <d v="2024-02-17T00:00:00"/>
    <x v="2"/>
    <x v="0"/>
    <n v="6408"/>
    <n v="108700"/>
    <n v="100000"/>
    <n v="8700"/>
    <n v="19800"/>
    <n v="0"/>
    <n v="5000"/>
    <n v="0"/>
    <n v="80500"/>
    <n v="0"/>
    <n v="11270"/>
    <m/>
    <n v="11"/>
    <x v="78"/>
    <m/>
    <m/>
    <m/>
    <m/>
  </r>
  <r>
    <x v="146"/>
    <x v="1"/>
    <d v="2024-02-17T00:00:00"/>
    <x v="2"/>
    <x v="0"/>
    <n v="2000140"/>
    <n v="31850"/>
    <n v="31850"/>
    <n v="0"/>
    <n v="7100"/>
    <m/>
    <n v="0"/>
    <n v="0"/>
    <n v="31850"/>
    <m/>
    <n v="6370"/>
    <m/>
    <n v="20"/>
    <x v="16"/>
    <m/>
    <d v="2024-03-01T00:00:00"/>
    <s v="NEFT"/>
    <s v="N061242159702003"/>
  </r>
  <r>
    <x v="147"/>
    <x v="1"/>
    <d v="2024-02-17T00:00:00"/>
    <x v="2"/>
    <x v="0"/>
    <n v="2000141"/>
    <n v="329100"/>
    <n v="329100"/>
    <n v="0"/>
    <n v="58650"/>
    <n v="0"/>
    <n v="13000"/>
    <n v="650"/>
    <n v="310000"/>
    <n v="0"/>
    <n v="43400"/>
    <m/>
    <n v="13"/>
    <x v="79"/>
    <m/>
    <m/>
    <m/>
    <m/>
  </r>
  <r>
    <x v="148"/>
    <x v="0"/>
    <d v="2024-02-18T00:00:00"/>
    <x v="2"/>
    <x v="9"/>
    <n v="6409"/>
    <n v="95852"/>
    <n v="81474"/>
    <n v="14378"/>
    <n v="20543"/>
    <n v="25147"/>
    <n v="0"/>
    <n v="0"/>
    <n v="30580"/>
    <n v="2550"/>
    <n v="11747"/>
    <m/>
    <n v="14"/>
    <x v="5"/>
    <m/>
    <d v="2023-03-16T00:00:00"/>
    <s v="Cheque"/>
    <s v="H/O By Mr Vikram"/>
  </r>
  <r>
    <x v="149"/>
    <x v="0"/>
    <d v="2024-02-18T00:00:00"/>
    <x v="2"/>
    <x v="0"/>
    <n v="6413"/>
    <n v="32400"/>
    <n v="32400"/>
    <n v="0"/>
    <n v="3700"/>
    <n v="0"/>
    <n v="0"/>
    <n v="0"/>
    <n v="29200"/>
    <n v="0"/>
    <n v="4088"/>
    <m/>
    <n v="13"/>
    <x v="80"/>
    <m/>
    <m/>
    <m/>
    <m/>
  </r>
  <r>
    <x v="150"/>
    <x v="1"/>
    <d v="2024-02-18T00:00:00"/>
    <x v="2"/>
    <x v="0"/>
    <n v="2000142"/>
    <n v="48673"/>
    <n v="48673"/>
    <n v="0"/>
    <n v="4000"/>
    <n v="6373"/>
    <n v="2000"/>
    <n v="0"/>
    <n v="32900"/>
    <n v="0"/>
    <n v="4606"/>
    <m/>
    <n v="9"/>
    <x v="81"/>
    <m/>
    <s v="Cheque"/>
    <m/>
    <m/>
  </r>
  <r>
    <x v="151"/>
    <x v="1"/>
    <d v="2024-02-19T00:00:00"/>
    <x v="2"/>
    <x v="4"/>
    <n v="2000144"/>
    <n v="93059"/>
    <n v="81892"/>
    <n v="11167"/>
    <n v="20760"/>
    <n v="16799"/>
    <n v="0"/>
    <n v="1500"/>
    <n v="81892"/>
    <n v="0"/>
    <n v="16378"/>
    <m/>
    <n v="20"/>
    <x v="16"/>
    <m/>
    <d v="2024-03-16T00:00:00"/>
    <s v="NEFT"/>
    <s v="N076242264093013"/>
  </r>
  <r>
    <x v="152"/>
    <x v="0"/>
    <d v="2024-02-20T00:00:00"/>
    <x v="2"/>
    <x v="0"/>
    <n v="6420"/>
    <n v="115950"/>
    <n v="108950"/>
    <n v="7000"/>
    <n v="10100"/>
    <n v="0"/>
    <n v="5000"/>
    <n v="0"/>
    <n v="92900"/>
    <n v="0"/>
    <n v="13006"/>
    <m/>
    <n v="12"/>
    <x v="82"/>
    <m/>
    <d v="2024-03-16T00:00:00"/>
    <s v="NEFT"/>
    <s v="N076242264159008"/>
  </r>
  <r>
    <x v="153"/>
    <x v="0"/>
    <d v="2024-02-20T00:00:00"/>
    <x v="2"/>
    <x v="0"/>
    <n v="6425"/>
    <n v="77086"/>
    <n v="77086"/>
    <n v="0"/>
    <n v="34460"/>
    <n v="12476"/>
    <n v="0"/>
    <n v="786"/>
    <n v="44660"/>
    <n v="700"/>
    <n v="6952"/>
    <n v="0"/>
    <n v="9"/>
    <x v="22"/>
    <m/>
    <d v="2024-03-16T00:00:00"/>
    <s v="NEFT"/>
    <s v="N076242263814010"/>
  </r>
  <r>
    <x v="154"/>
    <x v="0"/>
    <d v="2024-02-20T00:00:00"/>
    <x v="2"/>
    <x v="0"/>
    <n v="6426"/>
    <n v="18800"/>
    <n v="18800"/>
    <n v="0"/>
    <n v="7150"/>
    <n v="0"/>
    <n v="0"/>
    <n v="262"/>
    <n v="16630"/>
    <n v="0"/>
    <n v="2328"/>
    <n v="0"/>
    <n v="12"/>
    <x v="22"/>
    <m/>
    <d v="2024-03-16T00:00:00"/>
    <s v="NEFT"/>
    <s v="N076242263814010"/>
  </r>
  <r>
    <x v="155"/>
    <x v="0"/>
    <d v="2024-02-20T00:00:00"/>
    <x v="2"/>
    <x v="2"/>
    <n v="6429"/>
    <m/>
    <m/>
    <n v="0"/>
    <m/>
    <m/>
    <m/>
    <m/>
    <m/>
    <m/>
    <n v="0"/>
    <m/>
    <e v="#DIV/0!"/>
    <x v="83"/>
    <m/>
    <m/>
    <m/>
    <m/>
  </r>
  <r>
    <x v="156"/>
    <x v="0"/>
    <d v="2024-02-21T00:00:00"/>
    <x v="2"/>
    <x v="0"/>
    <n v="6435"/>
    <n v="71130"/>
    <n v="71130"/>
    <n v="0"/>
    <m/>
    <m/>
    <m/>
    <n v="1400"/>
    <n v="53130"/>
    <n v="4200"/>
    <n v="11638"/>
    <m/>
    <n v="16"/>
    <x v="8"/>
    <m/>
    <d v="2024-03-01T00:00:00"/>
    <s v="NEFT"/>
    <s v="N061242159609007"/>
  </r>
  <r>
    <x v="157"/>
    <x v="0"/>
    <d v="2024-02-22T00:00:00"/>
    <x v="2"/>
    <x v="2"/>
    <n v="6434"/>
    <m/>
    <m/>
    <n v="0"/>
    <m/>
    <m/>
    <m/>
    <m/>
    <m/>
    <m/>
    <n v="0"/>
    <m/>
    <e v="#DIV/0!"/>
    <x v="84"/>
    <m/>
    <m/>
    <m/>
    <m/>
  </r>
  <r>
    <x v="158"/>
    <x v="0"/>
    <d v="2024-02-22T00:00:00"/>
    <x v="2"/>
    <x v="2"/>
    <n v="6443"/>
    <m/>
    <m/>
    <n v="0"/>
    <m/>
    <m/>
    <m/>
    <m/>
    <m/>
    <m/>
    <n v="0"/>
    <m/>
    <e v="#DIV/0!"/>
    <x v="24"/>
    <m/>
    <m/>
    <m/>
    <m/>
  </r>
  <r>
    <x v="159"/>
    <x v="0"/>
    <d v="2024-02-22T00:00:00"/>
    <x v="2"/>
    <x v="0"/>
    <n v="6444"/>
    <n v="60700"/>
    <n v="56700"/>
    <n v="4000"/>
    <n v="12950"/>
    <n v="0"/>
    <n v="1000"/>
    <n v="734"/>
    <n v="31700"/>
    <m/>
    <n v="3500"/>
    <m/>
    <n v="6"/>
    <x v="85"/>
    <s v="Rs 4000/- discount as per dr Noori"/>
    <d v="2024-03-16T00:00:00"/>
    <s v="NEFT"/>
    <s v="N076242264286007"/>
  </r>
  <r>
    <x v="160"/>
    <x v="0"/>
    <d v="2024-02-23T00:00:00"/>
    <x v="2"/>
    <x v="0"/>
    <n v="6445"/>
    <n v="46450"/>
    <n v="46450"/>
    <n v="0"/>
    <n v="9800"/>
    <n v="0"/>
    <n v="1000"/>
    <n v="0"/>
    <n v="40900"/>
    <n v="0"/>
    <n v="5726"/>
    <n v="0"/>
    <n v="12"/>
    <x v="58"/>
    <m/>
    <m/>
    <m/>
    <m/>
  </r>
  <r>
    <x v="161"/>
    <x v="0"/>
    <d v="2024-02-23T00:00:00"/>
    <x v="2"/>
    <x v="0"/>
    <n v="6441"/>
    <n v="20950"/>
    <n v="20950"/>
    <n v="0"/>
    <n v="4250"/>
    <n v="0"/>
    <n v="0"/>
    <n v="0"/>
    <n v="13350"/>
    <n v="840"/>
    <n v="2709"/>
    <n v="0"/>
    <n v="13"/>
    <x v="22"/>
    <m/>
    <d v="2024-03-16T00:00:00"/>
    <s v="NEFT"/>
    <s v="N076242263814010"/>
  </r>
  <r>
    <x v="162"/>
    <x v="0"/>
    <d v="2024-02-23T00:00:00"/>
    <x v="2"/>
    <x v="0"/>
    <n v="6451"/>
    <n v="33600"/>
    <n v="33600"/>
    <n v="0"/>
    <n v="6100"/>
    <n v="0"/>
    <n v="0"/>
    <n v="0"/>
    <n v="27600"/>
    <n v="700"/>
    <n v="4564"/>
    <n v="0"/>
    <n v="14"/>
    <x v="22"/>
    <m/>
    <d v="2024-03-16T00:00:00"/>
    <s v="NEFT"/>
    <s v="N076242263814010"/>
  </r>
  <r>
    <x v="163"/>
    <x v="0"/>
    <d v="2024-02-23T00:00:00"/>
    <x v="2"/>
    <x v="2"/>
    <n v="6453"/>
    <m/>
    <m/>
    <n v="0"/>
    <m/>
    <m/>
    <m/>
    <m/>
    <m/>
    <m/>
    <n v="0"/>
    <m/>
    <e v="#DIV/0!"/>
    <x v="83"/>
    <m/>
    <m/>
    <m/>
    <m/>
  </r>
  <r>
    <x v="164"/>
    <x v="0"/>
    <d v="2024-02-23T00:00:00"/>
    <x v="2"/>
    <x v="0"/>
    <n v="6447"/>
    <n v="28650"/>
    <n v="28650"/>
    <n v="0"/>
    <n v="4400"/>
    <n v="0"/>
    <n v="0"/>
    <n v="0"/>
    <n v="13650"/>
    <n v="2400"/>
    <n v="5790"/>
    <m/>
    <n v="20"/>
    <x v="9"/>
    <m/>
    <d v="2023-03-16T00:00:00"/>
    <s v="Cheque"/>
    <s v="H/O By Mr Bharat"/>
  </r>
  <r>
    <x v="165"/>
    <x v="0"/>
    <d v="2024-02-23T00:00:00"/>
    <x v="2"/>
    <x v="10"/>
    <n v="6448"/>
    <n v="42001"/>
    <n v="35700"/>
    <n v="6301"/>
    <n v="9750"/>
    <n v="14531"/>
    <n v="0"/>
    <n v="0"/>
    <n v="17689"/>
    <n v="916"/>
    <n v="3392"/>
    <n v="0"/>
    <n v="10"/>
    <x v="22"/>
    <m/>
    <d v="2024-03-16T00:00:00"/>
    <s v="NEFT"/>
    <s v="N076242263814010"/>
  </r>
  <r>
    <x v="166"/>
    <x v="0"/>
    <d v="2024-02-24T00:00:00"/>
    <x v="2"/>
    <x v="2"/>
    <n v="6454"/>
    <m/>
    <m/>
    <n v="0"/>
    <m/>
    <m/>
    <m/>
    <m/>
    <m/>
    <m/>
    <n v="0"/>
    <m/>
    <e v="#DIV/0!"/>
    <x v="86"/>
    <m/>
    <m/>
    <m/>
    <m/>
  </r>
  <r>
    <x v="167"/>
    <x v="1"/>
    <d v="2024-02-24T00:00:00"/>
    <x v="2"/>
    <x v="0"/>
    <n v="2000150"/>
    <n v="48300"/>
    <n v="48300"/>
    <n v="0"/>
    <n v="11700"/>
    <n v="0"/>
    <n v="0"/>
    <n v="0"/>
    <n v="35400"/>
    <m/>
    <n v="4956"/>
    <m/>
    <n v="10"/>
    <x v="87"/>
    <m/>
    <d v="2024-03-21T00:00:00"/>
    <s v="Cash"/>
    <s v="H/O by Mr Bharat"/>
  </r>
  <r>
    <x v="168"/>
    <x v="1"/>
    <d v="2024-02-25T00:00:00"/>
    <x v="2"/>
    <x v="0"/>
    <n v="2000153"/>
    <n v="110323"/>
    <n v="110020"/>
    <n v="303"/>
    <n v="47700"/>
    <n v="7323"/>
    <n v="0"/>
    <n v="0"/>
    <n v="65700"/>
    <m/>
    <n v="9198"/>
    <m/>
    <n v="8"/>
    <x v="54"/>
    <m/>
    <d v="2024-03-16T00:00:00"/>
    <s v="Phonepe"/>
    <s v="To Vikaram-2"/>
  </r>
  <r>
    <x v="169"/>
    <x v="1"/>
    <d v="2024-02-25T00:00:00"/>
    <x v="2"/>
    <x v="0"/>
    <n v="2000154"/>
    <n v="112381"/>
    <n v="110806"/>
    <n v="1575"/>
    <n v="48150"/>
    <n v="8931"/>
    <n v="0"/>
    <n v="0"/>
    <n v="69400"/>
    <n v="0"/>
    <n v="9716"/>
    <m/>
    <n v="9"/>
    <x v="54"/>
    <m/>
    <d v="2024-03-16T00:00:00"/>
    <s v="Phonepe"/>
    <s v="To Vikaram-2"/>
  </r>
  <r>
    <x v="170"/>
    <x v="0"/>
    <d v="2024-02-25T00:00:00"/>
    <x v="2"/>
    <x v="8"/>
    <n v="6464"/>
    <n v="8212"/>
    <n v="8212"/>
    <n v="0"/>
    <n v="721"/>
    <n v="0"/>
    <n v="0"/>
    <n v="0"/>
    <n v="5400"/>
    <n v="700"/>
    <n v="1888"/>
    <m/>
    <n v="23"/>
    <x v="9"/>
    <m/>
    <d v="2023-03-16T00:00:00"/>
    <s v="Cheque"/>
    <s v="H/O By Mr Bharat"/>
  </r>
  <r>
    <x v="170"/>
    <x v="0"/>
    <d v="2024-02-25T00:00:00"/>
    <x v="2"/>
    <x v="2"/>
    <m/>
    <m/>
    <m/>
    <n v="0"/>
    <m/>
    <m/>
    <m/>
    <m/>
    <m/>
    <m/>
    <n v="0"/>
    <m/>
    <e v="#DIV/0!"/>
    <x v="9"/>
    <m/>
    <m/>
    <m/>
    <m/>
  </r>
  <r>
    <x v="171"/>
    <x v="0"/>
    <d v="2024-02-25T00:00:00"/>
    <x v="2"/>
    <x v="11"/>
    <n v="6467"/>
    <n v="154920"/>
    <n v="131682"/>
    <n v="23238"/>
    <n v="10395"/>
    <n v="42305"/>
    <n v="0"/>
    <n v="0"/>
    <n v="66000"/>
    <n v="0"/>
    <n v="9000"/>
    <m/>
    <n v="7"/>
    <x v="88"/>
    <m/>
    <m/>
    <m/>
    <m/>
  </r>
  <r>
    <x v="172"/>
    <x v="1"/>
    <d v="2024-02-26T00:00:00"/>
    <x v="2"/>
    <x v="0"/>
    <n v="2000155"/>
    <m/>
    <m/>
    <n v="0"/>
    <m/>
    <m/>
    <m/>
    <m/>
    <m/>
    <m/>
    <n v="0"/>
    <m/>
    <e v="#DIV/0!"/>
    <x v="89"/>
    <m/>
    <d v="2024-03-01T00:00:00"/>
    <s v="Paid with Other Pending Payments"/>
    <m/>
  </r>
  <r>
    <x v="173"/>
    <x v="0"/>
    <d v="2024-02-26T00:00:00"/>
    <x v="2"/>
    <x v="6"/>
    <n v="6472"/>
    <n v="157557"/>
    <n v="133923"/>
    <n v="23634"/>
    <n v="29345"/>
    <n v="79812"/>
    <n v="0"/>
    <n v="0"/>
    <n v="133923"/>
    <n v="1000"/>
    <n v="20088"/>
    <m/>
    <n v="15"/>
    <x v="14"/>
    <m/>
    <d v="2024-03-16T00:00:00"/>
    <s v="NEFT"/>
    <s v="N076242263880007"/>
  </r>
  <r>
    <x v="174"/>
    <x v="0"/>
    <d v="2024-02-26T00:00:00"/>
    <x v="2"/>
    <x v="0"/>
    <n v="6473"/>
    <n v="24970"/>
    <n v="24970"/>
    <n v="0"/>
    <n v="3820"/>
    <n v="0"/>
    <n v="0"/>
    <n v="524"/>
    <n v="22720"/>
    <n v="0"/>
    <n v="3181"/>
    <m/>
    <n v="13"/>
    <x v="90"/>
    <m/>
    <m/>
    <m/>
    <m/>
  </r>
  <r>
    <x v="175"/>
    <x v="0"/>
    <d v="2024-02-26T00:00:00"/>
    <x v="2"/>
    <x v="8"/>
    <n v="6475"/>
    <n v="25960"/>
    <n v="25960"/>
    <n v="0"/>
    <n v="1040"/>
    <n v="1505"/>
    <n v="2350"/>
    <n v="0"/>
    <n v="21410"/>
    <n v="0"/>
    <n v="2997"/>
    <m/>
    <n v="12"/>
    <x v="45"/>
    <m/>
    <d v="2024-06-16T00:00:00"/>
    <s v="NEFT"/>
    <s v="N076242263948011"/>
  </r>
  <r>
    <x v="176"/>
    <x v="0"/>
    <d v="2024-02-26T00:00:00"/>
    <x v="2"/>
    <x v="2"/>
    <n v="6476"/>
    <m/>
    <m/>
    <n v="0"/>
    <m/>
    <m/>
    <m/>
    <m/>
    <m/>
    <m/>
    <n v="0"/>
    <m/>
    <e v="#DIV/0!"/>
    <x v="19"/>
    <m/>
    <m/>
    <m/>
    <m/>
  </r>
  <r>
    <x v="177"/>
    <x v="0"/>
    <d v="2024-02-26T00:00:00"/>
    <x v="2"/>
    <x v="0"/>
    <n v="6479"/>
    <n v="37450"/>
    <n v="37450"/>
    <n v="0"/>
    <n v="7250"/>
    <n v="0"/>
    <n v="1000"/>
    <n v="0"/>
    <n v="33950"/>
    <n v="0"/>
    <n v="4753"/>
    <m/>
    <n v="13"/>
    <x v="91"/>
    <m/>
    <m/>
    <m/>
    <m/>
  </r>
  <r>
    <x v="178"/>
    <x v="0"/>
    <d v="2024-02-26T00:00:00"/>
    <x v="2"/>
    <x v="4"/>
    <n v="6480"/>
    <n v="193157"/>
    <n v="164183"/>
    <n v="28974"/>
    <n v="27480"/>
    <n v="38427"/>
    <n v="2000"/>
    <n v="0"/>
    <n v="118430"/>
    <n v="0"/>
    <n v="16580"/>
    <m/>
    <n v="10"/>
    <x v="92"/>
    <m/>
    <m/>
    <m/>
    <m/>
  </r>
  <r>
    <x v="179"/>
    <x v="0"/>
    <d v="2024-02-27T00:00:00"/>
    <x v="2"/>
    <x v="0"/>
    <n v="6486"/>
    <n v="29920"/>
    <n v="29920"/>
    <n v="0"/>
    <n v="6820"/>
    <n v="0"/>
    <n v="0"/>
    <n v="500"/>
    <n v="26320"/>
    <n v="700"/>
    <n v="4385"/>
    <n v="0"/>
    <n v="15"/>
    <x v="22"/>
    <m/>
    <d v="2024-03-16T00:00:00"/>
    <s v="NEFT"/>
    <s v="N076242263814010"/>
  </r>
  <r>
    <x v="180"/>
    <x v="1"/>
    <d v="2024-02-27T00:00:00"/>
    <x v="2"/>
    <x v="0"/>
    <n v="2000159"/>
    <n v="17155"/>
    <n v="17150"/>
    <n v="5"/>
    <n v="7900"/>
    <n v="1755"/>
    <n v="0"/>
    <n v="0"/>
    <n v="18905"/>
    <n v="0"/>
    <n v="3781"/>
    <m/>
    <n v="22"/>
    <x v="16"/>
    <m/>
    <d v="2024-03-16T00:00:00"/>
    <s v="NEFT"/>
    <s v="N076242264093013"/>
  </r>
  <r>
    <x v="181"/>
    <x v="1"/>
    <d v="2024-02-28T00:00:00"/>
    <x v="2"/>
    <x v="10"/>
    <n v="2000164"/>
    <n v="81425"/>
    <n v="66211"/>
    <n v="15214"/>
    <n v="27800"/>
    <n v="26225"/>
    <n v="0"/>
    <n v="0"/>
    <n v="44000"/>
    <n v="0"/>
    <n v="6160"/>
    <m/>
    <n v="9"/>
    <x v="93"/>
    <m/>
    <m/>
    <m/>
    <m/>
  </r>
  <r>
    <x v="167"/>
    <x v="1"/>
    <d v="2024-02-28T00:00:00"/>
    <x v="2"/>
    <x v="0"/>
    <n v="2000165"/>
    <n v="32500"/>
    <n v="29820"/>
    <n v="2680"/>
    <n v="3700"/>
    <n v="0"/>
    <n v="0"/>
    <n v="0"/>
    <n v="24620"/>
    <n v="0"/>
    <n v="3447"/>
    <m/>
    <n v="12"/>
    <x v="87"/>
    <m/>
    <d v="2024-03-21T00:00:00"/>
    <s v="Cash"/>
    <s v="H/O by Mr Bharat"/>
  </r>
  <r>
    <x v="182"/>
    <x v="0"/>
    <d v="2024-02-29T00:00:00"/>
    <x v="2"/>
    <x v="0"/>
    <n v="6504"/>
    <n v="61720"/>
    <n v="50000"/>
    <n v="11720"/>
    <n v="2200"/>
    <n v="7720"/>
    <n v="0"/>
    <n v="0"/>
    <n v="33480"/>
    <n v="0"/>
    <n v="4687"/>
    <m/>
    <n v="9"/>
    <x v="94"/>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
  <r>
    <x v="0"/>
    <s v="Durgapura"/>
    <d v="2023-12-03T00:00:00"/>
    <s v="Dec"/>
    <s v="Cash"/>
    <n v="5993"/>
    <n v="34400"/>
    <n v="34400"/>
    <n v="0"/>
    <n v="7920"/>
    <n v="7000"/>
    <n v="0"/>
    <n v="524"/>
    <n v="28816"/>
    <n v="0"/>
    <n v="1441"/>
    <s v="YES"/>
    <n v="4"/>
    <s v="Dr Arihant Jain"/>
    <s v="YES"/>
    <d v="2024-01-15T00:00:00"/>
    <s v="NEFT"/>
    <n v="15242147886001"/>
    <x v="0"/>
  </r>
  <r>
    <x v="1"/>
    <s v="Durgapura"/>
    <d v="2023-12-05T00:00:00"/>
    <s v="Dec"/>
    <s v="Cash"/>
    <n v="6001"/>
    <n v="49600"/>
    <n v="43000"/>
    <n v="6600"/>
    <n v="4400"/>
    <n v="0"/>
    <n v="2000"/>
    <n v="0"/>
    <n v="31600"/>
    <n v="700"/>
    <n v="5124"/>
    <m/>
    <n v="12"/>
    <s v="Dr Ghanshyam Swami"/>
    <s v="YES"/>
    <d v="2024-01-16T00:00:00"/>
    <s v="Cash"/>
    <s v="Paid by Mr Vikram"/>
    <x v="0"/>
  </r>
  <r>
    <x v="2"/>
    <s v="Durgapura"/>
    <d v="2023-12-05T00:00:00"/>
    <s v="Dec"/>
    <s v="Cash"/>
    <n v="6002"/>
    <n v="72450"/>
    <n v="70000"/>
    <n v="2450"/>
    <n v="16150"/>
    <n v="0"/>
    <n v="3000"/>
    <n v="0"/>
    <n v="51200"/>
    <n v="700"/>
    <n v="7868"/>
    <m/>
    <n v="11"/>
    <s v="Dr Ghanshyam Swami"/>
    <s v="YES"/>
    <d v="2024-01-16T00:00:00"/>
    <s v="Cash"/>
    <s v="Paid by Mr Vikram"/>
    <x v="0"/>
  </r>
  <r>
    <x v="3"/>
    <s v="Durgapura"/>
    <d v="2023-12-06T00:00:00"/>
    <s v="Dec"/>
    <s v="Cash"/>
    <n v="6008"/>
    <n v="115250"/>
    <n v="105000"/>
    <n v="10250"/>
    <n v="9800"/>
    <n v="0"/>
    <n v="6000"/>
    <n v="0"/>
    <n v="55200"/>
    <n v="0"/>
    <n v="7728"/>
    <m/>
    <n v="7"/>
    <s v="Dr Anshu Mathur"/>
    <s v="YES"/>
    <m/>
    <m/>
    <m/>
    <x v="1"/>
  </r>
  <r>
    <x v="4"/>
    <s v="Durgapura"/>
    <d v="2023-12-06T00:00:00"/>
    <s v="Dec"/>
    <s v="Cash"/>
    <n v="6009"/>
    <n v="25872"/>
    <n v="25800"/>
    <n v="72"/>
    <n v="0"/>
    <n v="1272"/>
    <n v="0"/>
    <n v="0"/>
    <n v="18828"/>
    <n v="0"/>
    <n v="2636"/>
    <m/>
    <n v="10"/>
    <s v="Dr Gaurav Bhargav"/>
    <s v="YES"/>
    <d v="2024-01-19T00:00:00"/>
    <s v="Paytm"/>
    <s v="Paytm"/>
    <x v="0"/>
  </r>
  <r>
    <x v="5"/>
    <s v="Durgapura"/>
    <d v="2023-12-06T00:00:00"/>
    <s v="Dec"/>
    <s v="Cash"/>
    <n v="6007"/>
    <n v="21650"/>
    <n v="21650"/>
    <n v="0"/>
    <n v="11050"/>
    <n v="0"/>
    <n v="0"/>
    <n v="0"/>
    <n v="10950"/>
    <n v="0"/>
    <n v="1533"/>
    <m/>
    <n v="7"/>
    <s v="Dr Ghanshyam Swami"/>
    <s v="YES"/>
    <d v="2024-01-16T00:00:00"/>
    <s v="Cash"/>
    <s v="Paid by Mr Vikram"/>
    <x v="0"/>
  </r>
  <r>
    <x v="6"/>
    <s v="Vaishali"/>
    <d v="2023-12-07T00:00:00"/>
    <s v="Dec"/>
    <s v="Cash"/>
    <n v="2300002"/>
    <n v="32122"/>
    <n v="32000"/>
    <n v="122"/>
    <n v="5885"/>
    <n v="6437"/>
    <n v="0"/>
    <n v="524"/>
    <n v="14809"/>
    <n v="2100"/>
    <n v="4173"/>
    <m/>
    <n v="13"/>
    <s v="Dr Hemendra Gupta"/>
    <s v="YES"/>
    <d v="2023-11-27T00:00:00"/>
    <s v="Cheque"/>
    <n v="3893"/>
    <x v="0"/>
  </r>
  <r>
    <x v="7"/>
    <s v="Durgapura"/>
    <d v="2023-12-07T00:00:00"/>
    <s v="Dec"/>
    <s v="HDFC Ergo"/>
    <n v="6012"/>
    <n v="38770"/>
    <n v="32955"/>
    <n v="5815"/>
    <n v="1800"/>
    <n v="7499"/>
    <n v="0"/>
    <n v="572"/>
    <n v="11000"/>
    <n v="3000"/>
    <n v="5416"/>
    <m/>
    <n v="16"/>
    <s v="Dr Rajiv Jain"/>
    <s v="YES"/>
    <m/>
    <m/>
    <m/>
    <x v="1"/>
  </r>
  <r>
    <x v="8"/>
    <s v="Durgapura"/>
    <d v="2023-12-08T00:00:00"/>
    <s v="Dec"/>
    <s v="Cash"/>
    <n v="6017"/>
    <n v="17200"/>
    <n v="16000"/>
    <n v="1200"/>
    <n v="3800"/>
    <n v="2600"/>
    <n v="0"/>
    <n v="0"/>
    <n v="15300"/>
    <n v="0"/>
    <n v="765"/>
    <m/>
    <n v="5"/>
    <s v="Dr Arihant Jain"/>
    <s v="YES"/>
    <d v="2024-01-15T00:00:00"/>
    <s v="NEFT"/>
    <n v="15242147886001"/>
    <x v="0"/>
  </r>
  <r>
    <x v="9"/>
    <s v="Durgapura"/>
    <d v="2023-12-08T00:00:00"/>
    <s v="Dec"/>
    <s v="Cash"/>
    <n v="6018"/>
    <n v="43341"/>
    <n v="43341"/>
    <n v="0"/>
    <n v="4500"/>
    <n v="2941"/>
    <n v="0"/>
    <n v="0"/>
    <n v="17400"/>
    <n v="1260"/>
    <n v="5280"/>
    <m/>
    <n v="12"/>
    <s v="Dr Rajiv Jain"/>
    <s v="YES"/>
    <m/>
    <m/>
    <m/>
    <x v="1"/>
  </r>
  <r>
    <x v="10"/>
    <s v="Durgapura"/>
    <d v="2023-12-09T00:00:00"/>
    <s v="Dec"/>
    <s v="RGHS"/>
    <n v="6020"/>
    <m/>
    <m/>
    <n v="30190"/>
    <m/>
    <m/>
    <m/>
    <m/>
    <m/>
    <n v="0"/>
    <n v="0"/>
    <m/>
    <e v="#DIV/0!"/>
    <s v="Dr Vijay Naniwal"/>
    <m/>
    <m/>
    <m/>
    <m/>
    <x v="1"/>
  </r>
  <r>
    <x v="11"/>
    <s v="Durgapura"/>
    <d v="2023-12-10T00:00:00"/>
    <s v="Dec"/>
    <s v="Cash"/>
    <n v="6021"/>
    <n v="28493"/>
    <n v="28493"/>
    <n v="0"/>
    <n v="9845"/>
    <n v="5918"/>
    <n v="0"/>
    <n v="0"/>
    <n v="19325"/>
    <n v="0"/>
    <n v="2706"/>
    <m/>
    <n v="9"/>
    <s v="Dr Rajkumar Goyal"/>
    <s v="YES"/>
    <d v="2024-01-15T00:00:00"/>
    <s v="NEFT"/>
    <n v="15242247371008"/>
    <x v="0"/>
  </r>
  <r>
    <x v="12"/>
    <s v="Durgapura"/>
    <d v="2023-12-11T00:00:00"/>
    <s v="Dec"/>
    <s v="Cash"/>
    <n v="6029"/>
    <n v="34073"/>
    <n v="34000"/>
    <n v="73"/>
    <n v="6550"/>
    <n v="5323"/>
    <n v="0"/>
    <n v="262"/>
    <n v="17277"/>
    <n v="1400"/>
    <n v="3819"/>
    <m/>
    <n v="11"/>
    <s v="Dr Nitika Gupta"/>
    <s v="YES"/>
    <d v="2024-01-16T00:00:00"/>
    <s v="Cheque"/>
    <s v="Handed Over"/>
    <x v="0"/>
  </r>
  <r>
    <x v="13"/>
    <s v="Durgapura"/>
    <d v="2023-12-12T00:00:00"/>
    <s v="Dec"/>
    <s v="Cash"/>
    <n v="6032"/>
    <n v="14850"/>
    <n v="14850"/>
    <n v="0"/>
    <n v="900"/>
    <n v="0"/>
    <n v="0"/>
    <n v="0"/>
    <n v="10250"/>
    <n v="600"/>
    <n v="2758"/>
    <m/>
    <n v="19"/>
    <s v="Dr SD Sharma"/>
    <s v="YES"/>
    <d v="2024-01-16T00:00:00"/>
    <s v="Cheque"/>
    <s v="Handed Over"/>
    <x v="0"/>
  </r>
  <r>
    <x v="14"/>
    <s v="Durgapura"/>
    <d v="2023-12-13T00:00:00"/>
    <s v="Dec"/>
    <s v="Cash"/>
    <n v="6034"/>
    <n v="45011"/>
    <n v="33800"/>
    <n v="11211"/>
    <n v="5000"/>
    <n v="4511"/>
    <n v="0"/>
    <n v="0"/>
    <n v="9389"/>
    <n v="0"/>
    <n v="2500"/>
    <m/>
    <n v="7"/>
    <s v="Dr Satish Sehare"/>
    <s v="YES"/>
    <d v="2024-01-11T00:00:00"/>
    <s v="Cheque"/>
    <s v="Dropped"/>
    <x v="0"/>
  </r>
  <r>
    <x v="15"/>
    <s v="Vaishali"/>
    <d v="2023-12-14T00:00:00"/>
    <s v="Dec"/>
    <s v="Cash"/>
    <n v="8"/>
    <n v="35400"/>
    <n v="35400"/>
    <n v="0"/>
    <n v="3500"/>
    <n v="2350"/>
    <n v="0"/>
    <n v="0"/>
    <n v="29500"/>
    <n v="0"/>
    <n v="4130"/>
    <m/>
    <m/>
    <s v="Dr Suraj singh"/>
    <s v="YES"/>
    <d v="2024-02-08T00:00:00"/>
    <s v="NEFT"/>
    <m/>
    <x v="0"/>
  </r>
  <r>
    <x v="16"/>
    <s v="Durgapura"/>
    <d v="2023-12-15T00:00:00"/>
    <s v="Dec"/>
    <s v="Cash"/>
    <n v="6044"/>
    <n v="104236"/>
    <n v="90000"/>
    <n v="14236"/>
    <n v="8200"/>
    <n v="9626"/>
    <n v="0"/>
    <n v="0"/>
    <n v="55000"/>
    <n v="0"/>
    <n v="7700"/>
    <s v="YES"/>
    <n v="9"/>
    <s v="Dr Himanshu Bharatpur"/>
    <s v="YES"/>
    <d v="2024-02-08T00:00:00"/>
    <s v="NEFT"/>
    <s v="N039242262782002"/>
    <x v="0"/>
  </r>
  <r>
    <x v="17"/>
    <s v="Durgapura"/>
    <d v="2023-12-15T00:00:00"/>
    <s v="Dec"/>
    <s v="HDFC Ergo"/>
    <n v="6042"/>
    <n v="56811"/>
    <n v="48289"/>
    <n v="8522"/>
    <n v="9700"/>
    <n v="11811"/>
    <n v="0"/>
    <n v="574"/>
    <n v="32000"/>
    <n v="0"/>
    <n v="4480"/>
    <s v="YES"/>
    <n v="9"/>
    <s v="Dr Rajesh Mathuria"/>
    <s v="YES"/>
    <m/>
    <m/>
    <m/>
    <x v="1"/>
  </r>
  <r>
    <x v="18"/>
    <s v="Vaishali"/>
    <d v="2023-12-16T00:00:00"/>
    <s v="Dec"/>
    <s v="Cash"/>
    <n v="2300009"/>
    <n v="49050"/>
    <n v="49050"/>
    <n v="0"/>
    <n v="4550"/>
    <n v="0"/>
    <n v="0"/>
    <n v="1100"/>
    <n v="32850"/>
    <n v="0"/>
    <n v="1643"/>
    <m/>
    <n v="3"/>
    <s v="Dr Arihant Jain"/>
    <s v="YES"/>
    <d v="2024-01-15T00:00:00"/>
    <s v="NEFT"/>
    <n v="15242147886001"/>
    <x v="0"/>
  </r>
  <r>
    <x v="19"/>
    <s v="Durgapura"/>
    <d v="2023-12-16T00:00:00"/>
    <s v="Dec"/>
    <s v="CGHS"/>
    <n v="6047"/>
    <n v="15103"/>
    <n v="15103"/>
    <n v="0"/>
    <n v="1658"/>
    <n v="5900"/>
    <n v="0"/>
    <n v="0"/>
    <n v="14250"/>
    <n v="0"/>
    <n v="1995"/>
    <m/>
    <n v="13"/>
    <s v="Dr Rohit Gupta"/>
    <s v="YES"/>
    <d v="2024-01-16T00:00:00"/>
    <s v="Cheque"/>
    <s v="Handed Over"/>
    <x v="0"/>
  </r>
  <r>
    <x v="20"/>
    <s v="Durgapura"/>
    <d v="2023-12-16T00:00:00"/>
    <s v="Dec"/>
    <s v="Cash"/>
    <n v="6048"/>
    <n v="22850"/>
    <n v="22850"/>
    <n v="0"/>
    <n v="2650"/>
    <n v="3400"/>
    <n v="1000"/>
    <n v="0"/>
    <n v="10800"/>
    <n v="1800"/>
    <n v="4278"/>
    <m/>
    <n v="19"/>
    <s v="Dr SD Sharma"/>
    <s v="YES"/>
    <d v="2024-01-16T00:00:00"/>
    <s v="Cheque"/>
    <s v="Handed Over"/>
    <x v="0"/>
  </r>
  <r>
    <x v="21"/>
    <s v="Durgapura"/>
    <d v="2023-12-16T00:00:00"/>
    <s v="Dec"/>
    <s v="Cash"/>
    <n v="6049"/>
    <n v="13150"/>
    <n v="11450"/>
    <n v="1700"/>
    <n v="3300"/>
    <n v="0"/>
    <n v="0"/>
    <n v="0"/>
    <n v="8200"/>
    <n v="0"/>
    <n v="1148"/>
    <m/>
    <n v="10"/>
    <s v="Dr Surjeet (Pratap Nagar)"/>
    <s v="YES"/>
    <m/>
    <m/>
    <m/>
    <x v="1"/>
  </r>
  <r>
    <x v="22"/>
    <s v="Vaishali"/>
    <d v="2023-12-16T00:00:00"/>
    <s v="Dec"/>
    <s v="Cat Cash"/>
    <n v="2300010"/>
    <n v="172282"/>
    <n v="137031"/>
    <n v="35251"/>
    <n v="25500"/>
    <n v="70182"/>
    <n v="0"/>
    <n v="0"/>
    <n v="61370"/>
    <m/>
    <n v="15000"/>
    <m/>
    <n v="11"/>
    <s v="Dr Vijay Chaudhary"/>
    <m/>
    <d v="2023-11-27T00:00:00"/>
    <s v="Cash"/>
    <s v="Given to Dr Saab"/>
    <x v="0"/>
  </r>
  <r>
    <x v="23"/>
    <s v="Durgapura"/>
    <d v="2023-12-18T00:00:00"/>
    <s v="Dec"/>
    <s v="RGHS"/>
    <n v="6055"/>
    <n v="30190"/>
    <m/>
    <n v="0"/>
    <m/>
    <n v="3800"/>
    <m/>
    <m/>
    <n v="23000"/>
    <m/>
    <n v="1150"/>
    <m/>
    <e v="#DIV/0!"/>
    <s v="Dr SD Sharma"/>
    <m/>
    <m/>
    <m/>
    <m/>
    <x v="1"/>
  </r>
  <r>
    <x v="15"/>
    <s v="Durgapura"/>
    <d v="2023-12-19T00:00:00"/>
    <s v="Dec"/>
    <s v="Cash"/>
    <n v="6060"/>
    <n v="45350"/>
    <n v="45000"/>
    <n v="350"/>
    <n v="4050"/>
    <n v="0"/>
    <n v="0"/>
    <n v="0"/>
    <n v="39600"/>
    <n v="0"/>
    <n v="5544"/>
    <m/>
    <n v="12"/>
    <s v="Dr Balodia"/>
    <s v="YES"/>
    <d v="2024-01-15T00:00:00"/>
    <s v="NEFT"/>
    <n v="15242147489004"/>
    <x v="0"/>
  </r>
  <r>
    <x v="24"/>
    <s v="Durgapura"/>
    <d v="2023-12-19T00:00:00"/>
    <s v="Dec"/>
    <s v="Cash"/>
    <n v="6059"/>
    <n v="122454"/>
    <n v="122454"/>
    <n v="0"/>
    <n v="27900"/>
    <n v="32054"/>
    <n v="3000"/>
    <n v="0"/>
    <n v="58100"/>
    <n v="0"/>
    <n v="8134"/>
    <m/>
    <n v="7"/>
    <s v="Dr Kapil Jindal"/>
    <s v="HOLD"/>
    <m/>
    <m/>
    <m/>
    <x v="1"/>
  </r>
  <r>
    <x v="25"/>
    <s v="Durgapura"/>
    <d v="2023-12-19T00:00:00"/>
    <s v="Dec"/>
    <s v="Cash"/>
    <n v="6057"/>
    <n v="32500"/>
    <n v="32500"/>
    <n v="0"/>
    <n v="10200"/>
    <n v="0"/>
    <n v="0"/>
    <n v="0"/>
    <n v="23300"/>
    <n v="0"/>
    <n v="3262"/>
    <m/>
    <n v="10"/>
    <s v="Dr Manish Sharma SWM"/>
    <s v="YES"/>
    <d v="2024-01-15T00:00:00"/>
    <s v="NEFT"/>
    <n v="15242247152008"/>
    <x v="0"/>
  </r>
  <r>
    <x v="26"/>
    <s v="Vaishali"/>
    <d v="2023-12-19T00:00:00"/>
    <s v="Dec"/>
    <s v="Cash"/>
    <n v="2300012"/>
    <n v="20997"/>
    <n v="20000"/>
    <n v="997"/>
    <n v="1700"/>
    <n v="8097"/>
    <n v="0"/>
    <n v="0"/>
    <n v="10303"/>
    <m/>
    <n v="0"/>
    <m/>
    <n v="0"/>
    <s v="Dr Vijay Chaudhary"/>
    <s v="Discount given to the patient on instrucitons from Dr Vijendra. Share not to be paid."/>
    <m/>
    <m/>
    <m/>
    <x v="1"/>
  </r>
  <r>
    <x v="27"/>
    <s v="Durgapura"/>
    <d v="2023-12-20T00:00:00"/>
    <s v="Dec"/>
    <s v="CGHS"/>
    <n v="6062"/>
    <n v="26697"/>
    <n v="26697"/>
    <n v="0"/>
    <n v="1965"/>
    <n v="1542"/>
    <n v="1500"/>
    <n v="0"/>
    <n v="22310"/>
    <n v="0"/>
    <n v="2231"/>
    <m/>
    <n v="8"/>
    <s v="Dr Anjani Sharma"/>
    <s v="YES"/>
    <m/>
    <m/>
    <m/>
    <x v="1"/>
  </r>
  <r>
    <x v="28"/>
    <s v="Durgapura"/>
    <d v="2023-12-20T00:00:00"/>
    <s v="Dec"/>
    <s v="Star Health"/>
    <n v="6065"/>
    <n v="35191"/>
    <n v="29912"/>
    <n v="5279"/>
    <n v="680"/>
    <n v="8430"/>
    <n v="0"/>
    <n v="0"/>
    <n v="11611"/>
    <n v="1100"/>
    <n v="3504"/>
    <m/>
    <n v="12"/>
    <s v="Dr SD Sharma"/>
    <s v="YES"/>
    <d v="2024-01-16T00:00:00"/>
    <s v="Cheque"/>
    <s v="Handed Over"/>
    <x v="0"/>
  </r>
  <r>
    <x v="29"/>
    <s v="Durgapura"/>
    <d v="2023-12-20T00:00:00"/>
    <s v="Dec"/>
    <s v="Cash"/>
    <n v="6064"/>
    <n v="102400"/>
    <n v="102400"/>
    <n v="0"/>
    <n v="9400"/>
    <n v="0"/>
    <n v="0"/>
    <n v="0"/>
    <n v="56800"/>
    <n v="0"/>
    <n v="7952"/>
    <m/>
    <n v="8"/>
    <s v="Dr Siddharth Kothari"/>
    <s v="HOLD"/>
    <m/>
    <m/>
    <m/>
    <x v="1"/>
  </r>
  <r>
    <x v="30"/>
    <s v="Durgapura"/>
    <d v="2023-12-21T00:00:00"/>
    <s v="Dec"/>
    <s v="CGHS"/>
    <n v="6066"/>
    <n v="20305"/>
    <n v="20305"/>
    <n v="0"/>
    <n v="1145"/>
    <m/>
    <n v="0"/>
    <n v="0"/>
    <n v="15755"/>
    <n v="245"/>
    <n v="3000"/>
    <s v="YES"/>
    <n v="15"/>
    <s v="Dr Anshul Mittal"/>
    <s v="YES"/>
    <d v="2024-01-15T00:00:00"/>
    <s v="NEFT"/>
    <s v="Yes"/>
    <x v="0"/>
  </r>
  <r>
    <x v="31"/>
    <s v="Vaishali"/>
    <d v="2023-12-21T00:00:00"/>
    <s v="Dec"/>
    <s v="Cash"/>
    <n v="2300018"/>
    <n v="27460"/>
    <n v="27460"/>
    <n v="0"/>
    <n v="1500"/>
    <n v="460"/>
    <n v="0"/>
    <n v="524"/>
    <n v="24800"/>
    <m/>
    <n v="3472"/>
    <m/>
    <n v="13"/>
    <s v="Dr Arvind Kumar"/>
    <s v="YES"/>
    <d v="2023-12-27T00:00:00"/>
    <s v="Cheque"/>
    <n v="3994"/>
    <x v="0"/>
  </r>
  <r>
    <x v="32"/>
    <s v="Durgapura"/>
    <d v="2023-12-21T00:00:00"/>
    <s v="Dec"/>
    <s v="Cash"/>
    <n v="6067"/>
    <n v="124900"/>
    <n v="122000"/>
    <n v="2900"/>
    <n v="15800"/>
    <n v="0"/>
    <n v="5000"/>
    <n v="0"/>
    <n v="97850"/>
    <n v="0"/>
    <n v="13699"/>
    <m/>
    <n v="11"/>
    <s v="Dr Pritum Gupta"/>
    <s v="50% of this to be paid to Dr Pankhuri. The pt delivery was done by Dr Pankhuri and Dr Pritum requested for this distribution."/>
    <m/>
    <m/>
    <m/>
    <x v="1"/>
  </r>
  <r>
    <x v="33"/>
    <s v="Durgapura"/>
    <d v="2023-12-21T00:00:00"/>
    <s v="Dec"/>
    <s v="Cash"/>
    <n v="6069"/>
    <n v="15178"/>
    <n v="13660"/>
    <n v="1518"/>
    <n v="2900"/>
    <n v="2778"/>
    <n v="0"/>
    <n v="0"/>
    <n v="5482"/>
    <n v="1000"/>
    <n v="2599"/>
    <m/>
    <n v="19"/>
    <s v="Dr Rohit Gupta"/>
    <s v="YES"/>
    <d v="2024-01-16T00:00:00"/>
    <s v="Cheque"/>
    <s v="Handed Over"/>
    <x v="0"/>
  </r>
  <r>
    <x v="34"/>
    <s v="Durgapura"/>
    <d v="2023-12-22T00:00:00"/>
    <s v="Dec"/>
    <s v="Cash"/>
    <n v="6073"/>
    <n v="16000"/>
    <n v="16000"/>
    <n v="0"/>
    <n v="2800"/>
    <n v="0"/>
    <n v="0"/>
    <n v="0"/>
    <n v="14600"/>
    <n v="0"/>
    <n v="2044"/>
    <m/>
    <n v="13"/>
    <s v="Dr Rakesh Khandelwal"/>
    <s v="HOLD"/>
    <m/>
    <m/>
    <m/>
    <x v="1"/>
  </r>
  <r>
    <x v="35"/>
    <s v="Durgapura"/>
    <d v="2023-12-23T00:00:00"/>
    <s v="Dec"/>
    <s v="Cash"/>
    <n v="6080"/>
    <n v="74587"/>
    <n v="53000"/>
    <n v="21587"/>
    <n v="8900"/>
    <n v="10487"/>
    <n v="0"/>
    <n v="0"/>
    <n v="32000"/>
    <n v="0"/>
    <n v="4480"/>
    <s v="YES"/>
    <n v="8"/>
    <s v="Dr KC Jat"/>
    <s v="NO"/>
    <m/>
    <m/>
    <m/>
    <x v="1"/>
  </r>
  <r>
    <x v="36"/>
    <s v="Durgapura"/>
    <d v="2023-12-23T00:00:00"/>
    <s v="Dec"/>
    <s v="HDFC Ergo"/>
    <n v="6077"/>
    <m/>
    <m/>
    <n v="0"/>
    <m/>
    <m/>
    <m/>
    <m/>
    <m/>
    <n v="0"/>
    <n v="0"/>
    <m/>
    <e v="#DIV/0!"/>
    <s v="Dr PP Khandelwal"/>
    <s v="No Ref to be Paid"/>
    <m/>
    <m/>
    <m/>
    <x v="1"/>
  </r>
  <r>
    <x v="37"/>
    <s v="Durgapura"/>
    <d v="2023-12-23T00:00:00"/>
    <s v="Dec"/>
    <s v="Cash"/>
    <n v="6088"/>
    <n v="415271"/>
    <n v="400000"/>
    <n v="15271"/>
    <n v="59450"/>
    <n v="2821"/>
    <n v="12000"/>
    <n v="0"/>
    <n v="265000"/>
    <n v="0"/>
    <n v="53000"/>
    <m/>
    <n v="13"/>
    <s v="Dr Ritesh Yadav"/>
    <s v="YES"/>
    <m/>
    <m/>
    <m/>
    <x v="1"/>
  </r>
  <r>
    <x v="38"/>
    <s v="Durgapura"/>
    <d v="2023-12-24T00:00:00"/>
    <s v="Dec"/>
    <s v="Star Health"/>
    <n v="6086"/>
    <n v="161806"/>
    <n v="128676"/>
    <n v="33130"/>
    <n v="52550"/>
    <n v="58236"/>
    <n v="0"/>
    <n v="0"/>
    <n v="55936"/>
    <n v="0"/>
    <n v="11000"/>
    <m/>
    <n v="9"/>
    <s v="Dr Vijay Chaudhary"/>
    <s v="YES"/>
    <d v="2024-01-16T00:00:00"/>
    <s v="Cash"/>
    <s v="Paid by Mr Vikram"/>
    <x v="0"/>
  </r>
  <r>
    <x v="39"/>
    <s v="Vaishali"/>
    <d v="2023-12-25T00:00:00"/>
    <s v="Dec"/>
    <s v="Cat Cash"/>
    <n v="2300027"/>
    <n v="299942"/>
    <n v="254951"/>
    <n v="44991"/>
    <n v="45380"/>
    <n v="149212"/>
    <n v="0"/>
    <n v="1200"/>
    <n v="254951"/>
    <n v="0"/>
    <n v="12748"/>
    <s v="YES"/>
    <n v="5"/>
    <s v="Dr Arihant Jain"/>
    <s v="YES"/>
    <d v="2024-01-15T00:00:00"/>
    <s v="NEFT"/>
    <n v="15242147886001"/>
    <x v="0"/>
  </r>
  <r>
    <x v="40"/>
    <s v="Durgapura"/>
    <d v="2023-12-25T00:00:00"/>
    <s v="Dec"/>
    <s v="Cat Cash"/>
    <n v="6095"/>
    <n v="196659"/>
    <n v="167160"/>
    <n v="29499"/>
    <n v="34910"/>
    <n v="24000"/>
    <n v="0"/>
    <n v="1048"/>
    <n v="75777"/>
    <n v="5000"/>
    <n v="25203"/>
    <m/>
    <n v="15"/>
    <s v="Dr Rohit Gupta"/>
    <s v="YES"/>
    <d v="2024-01-16T00:00:00"/>
    <s v="Cheque"/>
    <s v="Handed Over"/>
    <x v="0"/>
  </r>
  <r>
    <x v="41"/>
    <s v="Durgapura"/>
    <d v="2023-12-26T00:00:00"/>
    <s v="Dec"/>
    <s v="Cash"/>
    <n v="6100"/>
    <n v="44553"/>
    <n v="35000"/>
    <n v="9553"/>
    <n v="3400"/>
    <n v="5253"/>
    <n v="0"/>
    <n v="0"/>
    <n v="11847"/>
    <n v="0"/>
    <n v="3000"/>
    <s v="YES"/>
    <n v="9"/>
    <s v="Dr Manish Sharma SWM"/>
    <s v="YES"/>
    <d v="2024-01-15T00:00:00"/>
    <s v="NEFT"/>
    <n v="15242247152008"/>
    <x v="0"/>
  </r>
  <r>
    <x v="42"/>
    <s v="Vaishali"/>
    <d v="2023-12-27T00:00:00"/>
    <s v="Dec"/>
    <s v="Cash"/>
    <n v="31"/>
    <n v="33400"/>
    <n v="33400"/>
    <n v="0"/>
    <n v="4700"/>
    <m/>
    <n v="0"/>
    <n v="0"/>
    <n v="22900"/>
    <n v="0"/>
    <n v="1145"/>
    <m/>
    <n v="3"/>
    <s v="Dr Arihant Jain"/>
    <s v="YES"/>
    <d v="2024-01-15T00:00:00"/>
    <s v="NEFT"/>
    <n v="15242147886001"/>
    <x v="0"/>
  </r>
  <r>
    <x v="43"/>
    <s v="Durgapura"/>
    <d v="2023-12-27T00:00:00"/>
    <s v="Dec"/>
    <s v="Cash"/>
    <n v="6108"/>
    <n v="100250"/>
    <n v="100000"/>
    <n v="250"/>
    <n v="7300"/>
    <n v="0"/>
    <n v="3000"/>
    <n v="0"/>
    <n v="68750"/>
    <n v="0"/>
    <n v="9625"/>
    <m/>
    <n v="10"/>
    <s v="Dr PL Kajla"/>
    <s v="YES"/>
    <d v="2024-01-25T00:00:00"/>
    <s v="Cheque"/>
    <s v="Deposited"/>
    <x v="0"/>
  </r>
  <r>
    <x v="44"/>
    <s v="Durgapura"/>
    <d v="2023-12-27T00:00:00"/>
    <s v="Dec"/>
    <s v="Cash"/>
    <n v="6106"/>
    <n v="40700"/>
    <n v="40700"/>
    <n v="0"/>
    <n v="5250"/>
    <n v="0"/>
    <n v="0"/>
    <n v="0"/>
    <n v="30900"/>
    <n v="0"/>
    <n v="4326"/>
    <s v="YES"/>
    <n v="11"/>
    <s v="Dr Vivek Athwani"/>
    <s v="YES"/>
    <d v="2024-02-08T00:00:00"/>
    <s v="NEFT"/>
    <s v="N039242163571015"/>
    <x v="0"/>
  </r>
  <r>
    <x v="45"/>
    <s v="Durgapura"/>
    <d v="2023-12-28T00:00:00"/>
    <s v="Dec"/>
    <s v="RGHS"/>
    <n v="6114"/>
    <m/>
    <m/>
    <n v="0"/>
    <m/>
    <m/>
    <m/>
    <m/>
    <m/>
    <m/>
    <n v="0"/>
    <m/>
    <e v="#DIV/0!"/>
    <s v="Dr Manish Sharma SWM"/>
    <m/>
    <m/>
    <m/>
    <m/>
    <x v="1"/>
  </r>
  <r>
    <x v="46"/>
    <s v="Durgapura"/>
    <d v="2023-12-28T00:00:00"/>
    <s v="Dec"/>
    <s v="RGHS"/>
    <n v="6115"/>
    <m/>
    <m/>
    <n v="0"/>
    <m/>
    <m/>
    <m/>
    <m/>
    <m/>
    <m/>
    <n v="0"/>
    <m/>
    <e v="#DIV/0!"/>
    <s v="Dr Manish Sharma SWM"/>
    <m/>
    <m/>
    <m/>
    <m/>
    <x v="1"/>
  </r>
  <r>
    <x v="47"/>
    <s v="Durgapura"/>
    <d v="2023-12-28T00:00:00"/>
    <s v="Dec"/>
    <s v="ICICI Lombard"/>
    <n v="6116"/>
    <n v="165094"/>
    <n v="140330"/>
    <n v="24764"/>
    <n v="1093"/>
    <n v="94384"/>
    <n v="0"/>
    <n v="0"/>
    <n v="92586"/>
    <n v="3800"/>
    <n v="17852"/>
    <m/>
    <n v="13"/>
    <s v="Dr Rohit Gupta"/>
    <s v="YES"/>
    <d v="2024-01-16T00:00:00"/>
    <s v="Cheque"/>
    <s v="Handed Over"/>
    <x v="0"/>
  </r>
  <r>
    <x v="48"/>
    <s v="Vaishali"/>
    <d v="2023-12-29T00:00:00"/>
    <s v="Dec"/>
    <s v="Cat Cash"/>
    <n v="34"/>
    <n v="105000"/>
    <n v="86000"/>
    <n v="19000"/>
    <n v="14000"/>
    <n v="34400"/>
    <n v="0"/>
    <n v="1200"/>
    <n v="59000"/>
    <n v="0"/>
    <n v="2950"/>
    <m/>
    <n v="3"/>
    <s v="Dr Arihant Jain"/>
    <s v="YES"/>
    <d v="2024-01-15T00:00:00"/>
    <s v="NEFT"/>
    <n v="15242147886001"/>
    <x v="0"/>
  </r>
  <r>
    <x v="49"/>
    <s v="Vaishali"/>
    <d v="2023-12-29T00:00:00"/>
    <s v="Dec"/>
    <s v="Cat Cash"/>
    <n v="33"/>
    <n v="101000"/>
    <n v="86000"/>
    <n v="15000"/>
    <n v="13000"/>
    <n v="34100"/>
    <n v="0"/>
    <n v="1200"/>
    <n v="60300"/>
    <n v="0"/>
    <n v="3015"/>
    <m/>
    <n v="4"/>
    <s v="Dr Arihant Jain"/>
    <s v="YES"/>
    <d v="2024-01-15T00:00:00"/>
    <s v="NEFT"/>
    <n v="15242147886001"/>
    <x v="0"/>
  </r>
  <r>
    <x v="50"/>
    <s v="Durgapura"/>
    <d v="2023-12-29T00:00:00"/>
    <s v="Dec"/>
    <s v="Cash"/>
    <n v="6119"/>
    <n v="105100"/>
    <n v="105000"/>
    <n v="100"/>
    <n v="14400"/>
    <n v="0"/>
    <n v="5000"/>
    <n v="0"/>
    <n v="84200"/>
    <n v="0"/>
    <n v="11788"/>
    <m/>
    <n v="11"/>
    <s v="Dr Ranjeet Gora"/>
    <s v="YES"/>
    <d v="2024-01-15T00:00:00"/>
    <s v="NEFT"/>
    <n v="15242247284007"/>
    <x v="0"/>
  </r>
  <r>
    <x v="51"/>
    <s v="Durgapura"/>
    <d v="2023-12-29T00:00:00"/>
    <s v="Dec"/>
    <s v="Cash"/>
    <n v="6121"/>
    <n v="24450"/>
    <n v="24450"/>
    <n v="0"/>
    <n v="3410"/>
    <n v="5363"/>
    <n v="0"/>
    <n v="540"/>
    <n v="12260"/>
    <n v="1000"/>
    <n v="4010"/>
    <m/>
    <n v="16"/>
    <s v="Dr Rohit Gupta"/>
    <s v="YES"/>
    <d v="2024-01-16T00:00:00"/>
    <s v="Cheque"/>
    <s v="Handed Over"/>
    <x v="0"/>
  </r>
  <r>
    <x v="52"/>
    <s v="Durgapura"/>
    <d v="2023-12-29T00:00:00"/>
    <s v="Dec"/>
    <s v="Cash"/>
    <n v="6120"/>
    <n v="127600"/>
    <n v="127600"/>
    <n v="0"/>
    <n v="13500"/>
    <n v="0"/>
    <n v="4000"/>
    <n v="0"/>
    <n v="55150"/>
    <n v="7000"/>
    <n v="20055"/>
    <m/>
    <n v="8"/>
    <s v="Dr SD Sharma"/>
    <m/>
    <d v="2024-01-16T00:00:00"/>
    <s v="Cheque"/>
    <s v="Handed Over"/>
    <x v="0"/>
  </r>
  <r>
    <x v="53"/>
    <s v="Durgapura"/>
    <d v="2023-12-30T00:00:00"/>
    <s v="Dec"/>
    <s v="Cash"/>
    <n v="6130"/>
    <n v="5100"/>
    <n v="5000"/>
    <n v="100"/>
    <n v="0"/>
    <n v="0"/>
    <n v="0"/>
    <n v="0"/>
    <n v="3600"/>
    <n v="0"/>
    <n v="504"/>
    <m/>
    <n v="10"/>
    <s v="Dr Pritum Gupta"/>
    <m/>
    <d v="2024-01-15T00:00:00"/>
    <s v="NEFT"/>
    <n v="15242147762004"/>
    <x v="0"/>
  </r>
  <r>
    <x v="54"/>
    <s v="Durgapura"/>
    <d v="2023-12-30T00:00:00"/>
    <s v="Dec"/>
    <s v="Cat Cash"/>
    <n v="6125"/>
    <n v="76004"/>
    <n v="76000"/>
    <n v="4"/>
    <n v="6450"/>
    <n v="23994"/>
    <n v="2000"/>
    <n v="275"/>
    <n v="50356"/>
    <n v="2000"/>
    <n v="10521"/>
    <m/>
    <n v="14"/>
    <s v="Dr Rohit Gupta"/>
    <s v="YES"/>
    <d v="2024-01-16T00:00:00"/>
    <s v="Cheque"/>
    <s v="Handed Over"/>
    <x v="0"/>
  </r>
  <r>
    <x v="55"/>
    <s v="Durgapura"/>
    <d v="2023-12-31T00:00:00"/>
    <s v="Dec"/>
    <s v="Cash"/>
    <n v="6134"/>
    <n v="19250"/>
    <n v="19250"/>
    <n v="0"/>
    <n v="3300"/>
    <n v="5535"/>
    <n v="0"/>
    <n v="0"/>
    <n v="10500"/>
    <n v="1000"/>
    <n v="3751"/>
    <m/>
    <n v="19"/>
    <s v="Dr Rohit Gupta"/>
    <s v="YES"/>
    <d v="2024-01-16T00:00:00"/>
    <s v="Cheque"/>
    <s v="Handed Over"/>
    <x v="0"/>
  </r>
  <r>
    <x v="56"/>
    <s v="Vaishali"/>
    <d v="2023-12-31T00:00:00"/>
    <s v="Dec"/>
    <s v="Cash"/>
    <n v="2300038"/>
    <n v="14550"/>
    <n v="12000"/>
    <n v="2550"/>
    <n v="1850"/>
    <n v="0"/>
    <n v="0"/>
    <n v="0"/>
    <n v="8350"/>
    <n v="0"/>
    <n v="1169"/>
    <m/>
    <n v="10"/>
    <s v="Dr Vijay Chaudhary"/>
    <m/>
    <d v="2024-01-16T00:00:00"/>
    <s v="Cash"/>
    <s v="Paid by Mr Vikram"/>
    <x v="0"/>
  </r>
  <r>
    <x v="57"/>
    <s v="Vaishali"/>
    <d v="2024-01-01T00:00:00"/>
    <s v="Jan"/>
    <s v="Cash"/>
    <n v="230041"/>
    <n v="21500"/>
    <n v="21500"/>
    <n v="0"/>
    <n v="3700"/>
    <n v="0"/>
    <n v="0"/>
    <n v="0"/>
    <n v="20000"/>
    <n v="0"/>
    <n v="3000"/>
    <m/>
    <n v="14"/>
    <s v="Dr Jagdish Singh"/>
    <s v="YES"/>
    <d v="2024-02-07T00:00:00"/>
    <s v="Cheque"/>
    <m/>
    <x v="0"/>
  </r>
  <r>
    <x v="58"/>
    <s v="Durgapura"/>
    <d v="2024-01-01T00:00:00"/>
    <s v="Jan"/>
    <s v="Cash"/>
    <n v="6140"/>
    <n v="28300"/>
    <n v="28300"/>
    <n v="0"/>
    <n v="3700"/>
    <m/>
    <n v="1000"/>
    <n v="0"/>
    <n v="13700"/>
    <n v="3000"/>
    <n v="5610"/>
    <m/>
    <n v="20"/>
    <s v="Dr Rohit Gupta"/>
    <s v="YES"/>
    <d v="2024-02-08T00:00:00"/>
    <s v="NEFT"/>
    <s v="N039242162166006"/>
    <x v="0"/>
  </r>
  <r>
    <x v="59"/>
    <s v="Durgapura"/>
    <d v="2024-01-01T00:00:00"/>
    <s v="Jan"/>
    <s v="Cash"/>
    <n v="5993"/>
    <n v="42040"/>
    <n v="42040"/>
    <n v="0"/>
    <n v="7040"/>
    <n v="0"/>
    <n v="0"/>
    <n v="550"/>
    <n v="30790"/>
    <n v="0"/>
    <n v="4311"/>
    <m/>
    <n v="10"/>
    <s v="Dr Virendra Gupta"/>
    <s v="YES"/>
    <d v="2024-02-07T00:00:00"/>
    <s v="Cheque"/>
    <m/>
    <x v="0"/>
  </r>
  <r>
    <x v="60"/>
    <s v="Durgapura"/>
    <d v="2024-01-02T00:00:00"/>
    <s v="Jan"/>
    <s v="Cash"/>
    <n v="6149"/>
    <n v="27450"/>
    <n v="27450"/>
    <n v="0"/>
    <n v="4600"/>
    <n v="10599"/>
    <n v="0"/>
    <n v="0"/>
    <n v="27450"/>
    <n v="0"/>
    <n v="1373"/>
    <m/>
    <n v="5"/>
    <s v="Dr Arihant"/>
    <s v="YES"/>
    <d v="2024-02-08T00:00:00"/>
    <s v="NEFT"/>
    <s v="N039242262488005"/>
    <x v="0"/>
  </r>
  <r>
    <x v="61"/>
    <s v="Durgapura"/>
    <d v="2024-01-02T00:00:00"/>
    <s v="Jan"/>
    <s v="Cash"/>
    <n v="6146"/>
    <n v="105500"/>
    <n v="100000"/>
    <n v="5500"/>
    <n v="22700"/>
    <n v="0"/>
    <n v="0"/>
    <n v="0"/>
    <n v="78250"/>
    <n v="0"/>
    <n v="10955"/>
    <m/>
    <n v="11"/>
    <s v="Dr Ghanshyam Swami"/>
    <s v="YES"/>
    <m/>
    <m/>
    <m/>
    <x v="1"/>
  </r>
  <r>
    <x v="62"/>
    <s v="Durgapura"/>
    <d v="2024-01-02T00:00:00"/>
    <s v="Jan"/>
    <s v="ICICI Lombard"/>
    <n v="6151"/>
    <n v="128930"/>
    <n v="109590"/>
    <n v="19340"/>
    <n v="17460"/>
    <n v="52770"/>
    <n v="4000"/>
    <n v="0"/>
    <n v="53771"/>
    <n v="0"/>
    <n v="10700"/>
    <s v="YES"/>
    <n v="10"/>
    <s v="Dr Ritesh Yadav"/>
    <s v="YES"/>
    <d v="2024-02-10T00:00:00"/>
    <s v="Cheque"/>
    <m/>
    <x v="0"/>
  </r>
  <r>
    <x v="63"/>
    <s v="Durgapura"/>
    <d v="2024-01-03T00:00:00"/>
    <s v="Jan"/>
    <s v="Cash"/>
    <n v="6162"/>
    <n v="707094"/>
    <n v="505000"/>
    <n v="202094"/>
    <n v="131250"/>
    <n v="4944"/>
    <n v="32000"/>
    <n v="0"/>
    <n v="407475"/>
    <m/>
    <n v="50000"/>
    <m/>
    <n v="10"/>
    <s v="Dr Manish Sharma SWM"/>
    <m/>
    <m/>
    <m/>
    <m/>
    <x v="1"/>
  </r>
  <r>
    <x v="64"/>
    <s v="Durgapura"/>
    <d v="2024-01-03T00:00:00"/>
    <s v="Jan"/>
    <s v="Cash"/>
    <n v="6160"/>
    <n v="105146"/>
    <n v="89374"/>
    <n v="15772"/>
    <n v="37770"/>
    <n v="27526"/>
    <n v="0"/>
    <n v="750"/>
    <n v="71262"/>
    <n v="0"/>
    <n v="9977"/>
    <m/>
    <n v="11"/>
    <s v="Dr ML Gupta"/>
    <s v="YES"/>
    <d v="2024-02-07T00:00:00"/>
    <s v="Cheque"/>
    <m/>
    <x v="0"/>
  </r>
  <r>
    <x v="65"/>
    <s v="Durgapura"/>
    <d v="2024-01-03T00:00:00"/>
    <s v="Jan"/>
    <s v="Cash"/>
    <n v="6152"/>
    <n v="38895"/>
    <n v="38895"/>
    <n v="0"/>
    <n v="6985"/>
    <n v="13397"/>
    <n v="0"/>
    <n v="524"/>
    <n v="16526"/>
    <n v="2000"/>
    <n v="7174"/>
    <m/>
    <n v="18"/>
    <s v="Dr Rohit Gupta"/>
    <s v="YES"/>
    <d v="2024-02-08T00:00:00"/>
    <s v="NEFT"/>
    <s v="N039242162166006"/>
    <x v="0"/>
  </r>
  <r>
    <x v="66"/>
    <s v="Durgapura"/>
    <d v="2024-01-04T00:00:00"/>
    <s v="Jan"/>
    <s v="Ayu"/>
    <n v="6166"/>
    <n v="477748"/>
    <n v="380586"/>
    <n v="97162"/>
    <n v="57245"/>
    <n v="253093"/>
    <n v="0"/>
    <n v="2000"/>
    <n v="149638"/>
    <m/>
    <n v="20949"/>
    <m/>
    <n v="6"/>
    <s v="Dr Sharad Goyal"/>
    <s v="HOLD"/>
    <m/>
    <m/>
    <m/>
    <x v="1"/>
  </r>
  <r>
    <x v="67"/>
    <s v="Durgapura"/>
    <d v="2024-01-05T00:00:00"/>
    <s v="Jan"/>
    <s v="Cash"/>
    <n v="6173"/>
    <n v="2800"/>
    <n v="2800"/>
    <n v="0"/>
    <n v="0"/>
    <n v="1250"/>
    <n v="0"/>
    <n v="0"/>
    <n v="2300"/>
    <n v="0"/>
    <n v="499"/>
    <m/>
    <n v="18"/>
    <s v="Dr Rohit Gupta"/>
    <s v="YES"/>
    <d v="2024-02-08T00:00:00"/>
    <s v="NEFT"/>
    <s v="N039242162166006"/>
    <x v="0"/>
  </r>
  <r>
    <x v="68"/>
    <s v="Durgapura"/>
    <d v="2024-01-05T00:00:00"/>
    <s v="Jan"/>
    <s v="CGHS Cash"/>
    <n v="6174"/>
    <n v="8304"/>
    <n v="8304"/>
    <n v="0"/>
    <n v="414"/>
    <n v="2490"/>
    <n v="0"/>
    <n v="0"/>
    <n v="7390"/>
    <n v="0"/>
    <n v="1477"/>
    <m/>
    <n v="18"/>
    <s v="Dr Rohit Gupta"/>
    <s v="YES"/>
    <d v="2024-02-08T00:00:00"/>
    <s v="NEFT"/>
    <s v="N039242162166006"/>
    <x v="0"/>
  </r>
  <r>
    <x v="68"/>
    <s v="Durgapura"/>
    <d v="2024-01-06T00:00:00"/>
    <s v="Jan"/>
    <s v="RGHS"/>
    <n v="6175"/>
    <n v="29635"/>
    <n v="26451"/>
    <m/>
    <n v="5050"/>
    <m/>
    <m/>
    <m/>
    <n v="26000"/>
    <m/>
    <n v="1300"/>
    <m/>
    <n v="5"/>
    <s v="Dr Rohit Gupta"/>
    <m/>
    <m/>
    <m/>
    <m/>
    <x v="1"/>
  </r>
  <r>
    <x v="69"/>
    <s v="Durgapura"/>
    <d v="2024-01-07T00:00:00"/>
    <s v="Jan"/>
    <s v="Ayu"/>
    <n v="6178"/>
    <n v="149868"/>
    <n v="114638"/>
    <n v="35230"/>
    <n v="27420"/>
    <n v="44763"/>
    <n v="3000"/>
    <n v="0"/>
    <n v="75569"/>
    <n v="0"/>
    <n v="15113"/>
    <s v="YES"/>
    <n v="13"/>
    <s v="Dr Rajesh Mathuria"/>
    <s v="YES"/>
    <d v="2024-02-07T00:00:00"/>
    <s v="Cheque"/>
    <m/>
    <x v="0"/>
  </r>
  <r>
    <x v="70"/>
    <s v="Durgapura"/>
    <d v="2024-01-07T00:00:00"/>
    <s v="Jan"/>
    <s v="Cash"/>
    <n v="6183"/>
    <n v="113150"/>
    <n v="103000"/>
    <n v="10150"/>
    <n v="10050"/>
    <n v="0"/>
    <n v="3000"/>
    <n v="0"/>
    <n v="89050"/>
    <m/>
    <n v="10000"/>
    <m/>
    <n v="10"/>
    <s v="Dr Vandna Bardia"/>
    <s v="YES"/>
    <m/>
    <m/>
    <m/>
    <x v="1"/>
  </r>
  <r>
    <x v="71"/>
    <s v="Vaishali"/>
    <d v="2024-01-08T00:00:00"/>
    <s v="Jan"/>
    <s v="Cash"/>
    <n v="230055"/>
    <n v="15700"/>
    <n v="15700"/>
    <n v="0"/>
    <n v="900"/>
    <n v="4716"/>
    <n v="0"/>
    <n v="0"/>
    <n v="19567"/>
    <n v="0"/>
    <n v="785"/>
    <m/>
    <n v="5"/>
    <s v="Dr Arihant"/>
    <s v="YES"/>
    <d v="2024-02-08T00:00:00"/>
    <s v="NEFT"/>
    <s v="N039242262488005"/>
    <x v="0"/>
  </r>
  <r>
    <x v="72"/>
    <s v="Vaishali"/>
    <d v="2024-01-08T00:00:00"/>
    <s v="Jan"/>
    <s v="Cash"/>
    <n v="230056"/>
    <n v="30000"/>
    <n v="25000"/>
    <n v="5000"/>
    <n v="4450"/>
    <n v="0"/>
    <n v="2000"/>
    <n v="0"/>
    <n v="16100"/>
    <n v="0"/>
    <n v="5000"/>
    <m/>
    <n v="20"/>
    <s v="Dr Vijay Chaudhary"/>
    <s v="YES"/>
    <d v="2024-02-13T00:00:00"/>
    <s v="Cash"/>
    <m/>
    <x v="0"/>
  </r>
  <r>
    <x v="73"/>
    <s v="Durgapura"/>
    <d v="2024-01-08T00:00:00"/>
    <s v="Jan"/>
    <s v="Cash"/>
    <n v="6187"/>
    <n v="31750"/>
    <n v="28000"/>
    <n v="3750"/>
    <n v="3750"/>
    <n v="0"/>
    <n v="0"/>
    <n v="0"/>
    <n v="16000"/>
    <n v="0"/>
    <n v="2800"/>
    <m/>
    <n v="10"/>
    <s v="Dr Vikas Jain"/>
    <s v="YES"/>
    <d v="2024-02-08T00:00:00"/>
    <s v="NEFT"/>
    <s v="Amount Debited. Same Bank No UTR"/>
    <x v="0"/>
  </r>
  <r>
    <x v="74"/>
    <s v="Durgapura"/>
    <d v="2024-01-09T00:00:00"/>
    <s v="Jan"/>
    <s v="Star Health"/>
    <n v="6189"/>
    <n v="31634"/>
    <n v="26889"/>
    <n v="4745"/>
    <n v="6600"/>
    <n v="12814"/>
    <n v="0"/>
    <n v="0"/>
    <n v="24582"/>
    <n v="0"/>
    <n v="1344"/>
    <m/>
    <n v="5"/>
    <s v="Dr Arihant"/>
    <s v="Share is inclusive of medicine share"/>
    <d v="2024-02-08T00:00:00"/>
    <s v="NEFT"/>
    <s v="N039242262488005"/>
    <x v="0"/>
  </r>
  <r>
    <x v="75"/>
    <s v="Durgapura"/>
    <d v="2024-01-09T00:00:00"/>
    <s v="Jan"/>
    <s v="RGHS"/>
    <n v="6188"/>
    <m/>
    <m/>
    <n v="0"/>
    <m/>
    <m/>
    <m/>
    <m/>
    <m/>
    <m/>
    <n v="0"/>
    <m/>
    <e v="#DIV/0!"/>
    <s v="Dr Jagatram Meena/Jagram Jaif"/>
    <m/>
    <m/>
    <m/>
    <m/>
    <x v="1"/>
  </r>
  <r>
    <x v="76"/>
    <s v="Durgapura"/>
    <d v="2024-01-09T00:00:00"/>
    <s v="Jan"/>
    <s v="Cash"/>
    <n v="6191"/>
    <n v="31153"/>
    <n v="29000"/>
    <n v="2153"/>
    <n v="2800"/>
    <n v="1903"/>
    <n v="1000"/>
    <n v="0"/>
    <n v="18847"/>
    <m/>
    <n v="2639"/>
    <m/>
    <n v="9"/>
    <s v="Dr Ragini Kanodia"/>
    <s v="YES"/>
    <d v="2024-02-07T00:00:00"/>
    <s v="Cheque"/>
    <m/>
    <x v="0"/>
  </r>
  <r>
    <x v="77"/>
    <s v="Durgapura"/>
    <d v="2024-01-09T00:00:00"/>
    <s v="Jan"/>
    <s v="Cash"/>
    <n v="6192"/>
    <n v="172175"/>
    <n v="170000"/>
    <n v="2175"/>
    <n v="40700"/>
    <n v="0"/>
    <n v="4000"/>
    <n v="0"/>
    <n v="124500"/>
    <n v="0"/>
    <n v="24800"/>
    <s v="YES"/>
    <n v="15"/>
    <s v="Dr Ritesh Yadav"/>
    <s v="YES"/>
    <d v="2024-02-10T00:00:00"/>
    <s v="Cheque"/>
    <m/>
    <x v="0"/>
  </r>
  <r>
    <x v="78"/>
    <s v="Durgapura"/>
    <d v="2024-01-10T00:00:00"/>
    <s v="Jan"/>
    <s v="Cash"/>
    <n v="6195"/>
    <n v="294851"/>
    <n v="256283"/>
    <n v="38568"/>
    <n v="92150"/>
    <n v="0"/>
    <n v="7000"/>
    <n v="0"/>
    <n v="195182"/>
    <n v="0"/>
    <n v="34500"/>
    <s v="YES"/>
    <n v="13"/>
    <s v="Dr Narendra Jangir"/>
    <s v="YES"/>
    <d v="2023-02-08T00:00:00"/>
    <s v="NEFT"/>
    <s v="N039242163437005"/>
    <x v="0"/>
  </r>
  <r>
    <x v="62"/>
    <s v="Durgapura"/>
    <d v="2024-01-10T00:00:00"/>
    <s v="Jan"/>
    <s v="ICICI Lombard"/>
    <n v="6196"/>
    <n v="310110"/>
    <n v="263594"/>
    <n v="46516"/>
    <n v="47870"/>
    <n v="115945"/>
    <n v="7000"/>
    <n v="0"/>
    <n v="175000"/>
    <n v="0"/>
    <n v="35000"/>
    <s v="YES"/>
    <n v="13"/>
    <s v="Dr Ritesh Yadav"/>
    <s v="YES"/>
    <d v="2024-02-10T00:00:00"/>
    <s v="Cheque"/>
    <m/>
    <x v="0"/>
  </r>
  <r>
    <x v="79"/>
    <s v="Durgapura"/>
    <d v="2024-01-10T00:00:00"/>
    <s v="Jan"/>
    <s v="Cash"/>
    <n v="6194"/>
    <n v="37854"/>
    <n v="30000"/>
    <n v="7854"/>
    <n v="2550"/>
    <n v="1654"/>
    <n v="2550"/>
    <n v="0"/>
    <n v="15300"/>
    <n v="0"/>
    <n v="2142"/>
    <m/>
    <n v="7"/>
    <s v="Dr Shyam Sundar Sharma"/>
    <s v="YES"/>
    <d v="2024-02-08T00:00:00"/>
    <s v="NEFT"/>
    <s v="N039242162333004"/>
    <x v="0"/>
  </r>
  <r>
    <x v="80"/>
    <s v="Vaishali"/>
    <d v="2024-01-12T00:00:00"/>
    <s v="Jan"/>
    <s v="Cash"/>
    <n v="230061"/>
    <n v="92900"/>
    <n v="60000"/>
    <n v="32900"/>
    <n v="7600"/>
    <n v="0"/>
    <n v="4000"/>
    <n v="0"/>
    <n v="50600"/>
    <n v="0"/>
    <n v="10120"/>
    <s v="Yes (20)"/>
    <n v="17"/>
    <s v="Dr Tejpal"/>
    <s v="YES"/>
    <d v="2024-02-08T00:00:00"/>
    <s v="NEFT"/>
    <s v="N039242162706013"/>
    <x v="0"/>
  </r>
  <r>
    <x v="81"/>
    <s v="Durgapura"/>
    <d v="2024-01-13T00:00:00"/>
    <s v="Jan"/>
    <s v="Cash"/>
    <n v="6209"/>
    <n v="134950"/>
    <n v="130000"/>
    <n v="4950"/>
    <n v="14150"/>
    <n v="0"/>
    <n v="3000"/>
    <n v="0"/>
    <n v="98200"/>
    <n v="0"/>
    <n v="13748"/>
    <m/>
    <n v="11"/>
    <s v="Dr Asif Nuri"/>
    <s v="YES"/>
    <d v="2023-02-10T00:00:00"/>
    <s v="NEFT"/>
    <s v="N039242162585005"/>
    <x v="0"/>
  </r>
  <r>
    <x v="82"/>
    <s v="Durgapura"/>
    <d v="2024-01-13T00:00:00"/>
    <s v="Jan"/>
    <s v="Cash"/>
    <n v="6211"/>
    <n v="15350"/>
    <n v="15350"/>
    <n v="0"/>
    <n v="900"/>
    <n v="0"/>
    <n v="0"/>
    <n v="0"/>
    <n v="14850"/>
    <n v="0"/>
    <n v="2079"/>
    <m/>
    <n v="14"/>
    <s v="Dr OP Balodia"/>
    <s v="YES"/>
    <d v="2024-02-08T00:00:00"/>
    <s v="NEFT"/>
    <s v="N039242162414007"/>
    <x v="0"/>
  </r>
  <r>
    <x v="83"/>
    <s v="Durgapura"/>
    <d v="2024-01-15T00:00:00"/>
    <s v="Jan"/>
    <s v="Cash"/>
    <n v="6217"/>
    <n v="32630"/>
    <n v="30000"/>
    <n v="2630"/>
    <n v="4950"/>
    <n v="0"/>
    <n v="0"/>
    <n v="482"/>
    <n v="22700"/>
    <n v="0"/>
    <n v="3178"/>
    <m/>
    <n v="11"/>
    <s v="Dr Sehdev Kota"/>
    <s v="HOLD"/>
    <m/>
    <m/>
    <m/>
    <x v="1"/>
  </r>
  <r>
    <x v="84"/>
    <s v="Vaishali"/>
    <d v="2024-01-15T00:00:00"/>
    <s v="Jan"/>
    <s v="Cat Cash"/>
    <n v="230063"/>
    <n v="67190"/>
    <n v="54772"/>
    <n v="12418"/>
    <n v="20180"/>
    <n v="14785"/>
    <n v="0"/>
    <n v="500"/>
    <m/>
    <n v="0"/>
    <n v="10954"/>
    <m/>
    <n v="20"/>
    <s v="Dr Vijay Chaudhary"/>
    <s v="YES"/>
    <d v="2024-02-13T00:00:00"/>
    <s v="Cash"/>
    <m/>
    <x v="0"/>
  </r>
  <r>
    <x v="85"/>
    <s v="Durgapura"/>
    <d v="2024-01-16T00:00:00"/>
    <s v="Jan"/>
    <s v="Cash"/>
    <n v="6221"/>
    <n v="35025"/>
    <n v="35025"/>
    <n v="0"/>
    <n v="4350"/>
    <n v="5675"/>
    <n v="0"/>
    <n v="0"/>
    <n v="25000"/>
    <n v="0"/>
    <n v="3500"/>
    <m/>
    <n v="10"/>
    <s v="Dr OP Balodia"/>
    <s v="YES"/>
    <d v="2024-02-08T00:00:00"/>
    <s v="NEFT"/>
    <s v="N039242162414007"/>
    <x v="0"/>
  </r>
  <r>
    <x v="86"/>
    <s v="Durgapura"/>
    <d v="2024-01-17T00:00:00"/>
    <s v="Jan"/>
    <s v="Cash"/>
    <n v="6228"/>
    <n v="14000"/>
    <n v="12600"/>
    <n v="1400"/>
    <n v="900"/>
    <n v="0"/>
    <n v="0"/>
    <n v="0"/>
    <n v="11400"/>
    <n v="0"/>
    <n v="1596"/>
    <m/>
    <n v="13"/>
    <s v="Dr Manish Sharma SWM"/>
    <s v="YES"/>
    <d v="2024-02-08T00:00:00"/>
    <s v="NEFT"/>
    <s v="N039242261887007"/>
    <x v="0"/>
  </r>
  <r>
    <x v="87"/>
    <s v="Durgapura"/>
    <d v="2024-01-18T00:00:00"/>
    <s v="Jan"/>
    <s v="Cash"/>
    <n v="6232"/>
    <n v="66750"/>
    <n v="52500"/>
    <n v="14250"/>
    <n v="3750"/>
    <n v="0"/>
    <n v="0"/>
    <n v="0"/>
    <n v="36650"/>
    <n v="3000"/>
    <n v="8131"/>
    <m/>
    <n v="15"/>
    <s v="Dr Rajkumar Jain"/>
    <s v="YES"/>
    <d v="2024-02-08T00:00:00"/>
    <s v="NEFT"/>
    <s v="N039242262094005"/>
    <x v="0"/>
  </r>
  <r>
    <x v="63"/>
    <s v="Durgapura"/>
    <d v="2024-01-19T00:00:00"/>
    <s v="Jan"/>
    <s v="RGHS"/>
    <n v="6236"/>
    <m/>
    <m/>
    <n v="0"/>
    <m/>
    <m/>
    <m/>
    <m/>
    <m/>
    <m/>
    <n v="0"/>
    <m/>
    <e v="#DIV/0!"/>
    <s v="Dr Gaurav Jagarwal Bandikui"/>
    <m/>
    <m/>
    <m/>
    <m/>
    <x v="1"/>
  </r>
  <r>
    <x v="88"/>
    <s v="Durgapura"/>
    <d v="2024-01-19T00:00:00"/>
    <s v="Jan"/>
    <s v="Cash"/>
    <n v="6237"/>
    <n v="223900"/>
    <n v="202900"/>
    <n v="21000"/>
    <n v="17100"/>
    <n v="0"/>
    <n v="5000"/>
    <n v="0"/>
    <n v="172500"/>
    <m/>
    <n v="24150"/>
    <m/>
    <n v="12"/>
    <s v="Dr Pritum Gupta"/>
    <s v="YES"/>
    <d v="2024-03-16T00:00:00"/>
    <s v="NEFT"/>
    <s v="N076242264024005"/>
    <x v="0"/>
  </r>
  <r>
    <x v="89"/>
    <s v="Durgapura"/>
    <d v="2024-01-21T00:00:00"/>
    <s v="Jan"/>
    <s v="Cash"/>
    <n v="6245"/>
    <n v="83460"/>
    <n v="79950"/>
    <n v="3510"/>
    <n v="3700"/>
    <n v="0"/>
    <n v="1000"/>
    <m/>
    <n v="44850"/>
    <n v="4000"/>
    <n v="13414"/>
    <m/>
    <n v="16"/>
    <s v="Dr SD Sharma"/>
    <s v="YES"/>
    <d v="2024-02-07T00:00:00"/>
    <s v="Cheque"/>
    <m/>
    <x v="0"/>
  </r>
  <r>
    <x v="90"/>
    <s v="Durgapura"/>
    <d v="2024-01-23T00:00:00"/>
    <s v="Jan"/>
    <s v="RGHS"/>
    <n v="6257"/>
    <m/>
    <m/>
    <n v="0"/>
    <m/>
    <m/>
    <m/>
    <m/>
    <m/>
    <m/>
    <n v="0"/>
    <m/>
    <e v="#DIV/0!"/>
    <s v="Dr Arvind Agarwal"/>
    <m/>
    <m/>
    <m/>
    <m/>
    <x v="1"/>
  </r>
  <r>
    <x v="91"/>
    <s v="Durgapura"/>
    <d v="2024-01-23T00:00:00"/>
    <s v="Jan"/>
    <s v="Cash"/>
    <n v="6259"/>
    <n v="38500"/>
    <n v="36000"/>
    <n v="2500"/>
    <n v="8800"/>
    <n v="0"/>
    <n v="0"/>
    <n v="0"/>
    <n v="27700"/>
    <m/>
    <n v="3878"/>
    <m/>
    <n v="11"/>
    <s v="Dr Arvind Agarwal"/>
    <s v="YES"/>
    <d v="2024-02-27T00:00:00"/>
    <s v="Cheque"/>
    <s v="PAID ALONWITH FEB SHARE"/>
    <x v="0"/>
  </r>
  <r>
    <x v="92"/>
    <s v="Durgapura"/>
    <d v="2024-01-23T00:00:00"/>
    <s v="Jan"/>
    <s v="Cash"/>
    <n v="6260"/>
    <n v="9000"/>
    <n v="9000"/>
    <n v="0"/>
    <n v="2900"/>
    <n v="0"/>
    <n v="300"/>
    <n v="0"/>
    <n v="8200"/>
    <m/>
    <n v="1148"/>
    <m/>
    <n v="13"/>
    <s v="Dr Sharad Goyal"/>
    <s v="NOT TO GIVE"/>
    <m/>
    <m/>
    <m/>
    <x v="1"/>
  </r>
  <r>
    <x v="93"/>
    <s v="Durgapura"/>
    <d v="2024-01-25T00:00:00"/>
    <s v="Jan"/>
    <s v="Cash"/>
    <n v="6265"/>
    <n v="120450"/>
    <n v="113000"/>
    <n v="7450"/>
    <n v="23750"/>
    <n v="0"/>
    <n v="5000"/>
    <n v="0"/>
    <n v="99300"/>
    <m/>
    <n v="19860"/>
    <s v="YES"/>
    <n v="18"/>
    <s v="Dr Deepak Khedar"/>
    <s v="YES"/>
    <d v="2024-02-08T00:00:00"/>
    <s v="NEFT"/>
    <s v="N039242162236009"/>
    <x v="0"/>
  </r>
  <r>
    <x v="94"/>
    <s v="Vaishali"/>
    <d v="2024-01-25T00:00:00"/>
    <s v="Jan"/>
    <s v="Cat Cash"/>
    <n v="20087"/>
    <n v="67662"/>
    <n v="56234"/>
    <n v="11428"/>
    <m/>
    <m/>
    <m/>
    <n v="750"/>
    <m/>
    <m/>
    <n v="11247"/>
    <m/>
    <n v="20"/>
    <s v="Dr Vijay Chaudhary"/>
    <s v="YES"/>
    <d v="2024-02-13T00:00:00"/>
    <s v="Cash"/>
    <m/>
    <x v="0"/>
  </r>
  <r>
    <x v="95"/>
    <s v="Durgapura"/>
    <d v="2024-01-25T00:00:00"/>
    <s v="Jan"/>
    <s v="Cash"/>
    <n v="6266"/>
    <m/>
    <m/>
    <n v="0"/>
    <m/>
    <m/>
    <m/>
    <m/>
    <m/>
    <m/>
    <n v="0"/>
    <m/>
    <e v="#DIV/0!"/>
    <s v="Ghiya Hospital"/>
    <m/>
    <d v="3034-03-16T00:00:00"/>
    <s v="Cheque"/>
    <s v="handed over by Bharat"/>
    <x v="0"/>
  </r>
  <r>
    <x v="96"/>
    <s v="Durgapura"/>
    <d v="2024-01-26T00:00:00"/>
    <s v="Jan"/>
    <s v="Cash"/>
    <n v="6270"/>
    <n v="41510"/>
    <n v="21900"/>
    <n v="19610"/>
    <n v="1900"/>
    <n v="3310"/>
    <n v="0"/>
    <n v="0"/>
    <n v="13990"/>
    <m/>
    <n v="4380"/>
    <s v="YES"/>
    <n v="20"/>
    <s v="Dr Prashant Mathur"/>
    <s v="YES"/>
    <d v="2024-02-08T00:00:00"/>
    <s v="NEFT"/>
    <s v="N039242262016008"/>
    <x v="0"/>
  </r>
  <r>
    <x v="97"/>
    <s v="Durgapura"/>
    <d v="2024-01-28T00:00:00"/>
    <s v="Jan"/>
    <s v="HDFC Ergo"/>
    <n v="6279"/>
    <n v="48663"/>
    <n v="41364"/>
    <n v="7299"/>
    <n v="6460"/>
    <n v="6903"/>
    <n v="0"/>
    <n v="600"/>
    <n v="29971"/>
    <n v="700"/>
    <n v="4896"/>
    <m/>
    <n v="12"/>
    <s v="Dr Anshul Mittal"/>
    <s v="YES"/>
    <d v="2024-02-08T00:00:00"/>
    <s v="NEFT"/>
    <s v="N039242161773007"/>
    <x v="0"/>
  </r>
  <r>
    <x v="98"/>
    <s v="Durgapura"/>
    <d v="2024-01-28T00:00:00"/>
    <s v="Jan"/>
    <s v="Cash"/>
    <n v="6280"/>
    <n v="112248"/>
    <n v="89000"/>
    <n v="23248"/>
    <n v="3400"/>
    <n v="10148"/>
    <n v="0"/>
    <n v="0"/>
    <n v="49742"/>
    <m/>
    <n v="10356"/>
    <m/>
    <n v="12"/>
    <s v="Dr Sunil Agarwal"/>
    <s v="YES"/>
    <d v="2024-02-08T00:00:00"/>
    <s v="NEFT"/>
    <s v="N039242162999014"/>
    <x v="0"/>
  </r>
  <r>
    <x v="99"/>
    <s v="Durgapura"/>
    <d v="2024-01-29T00:00:00"/>
    <s v="Jan"/>
    <s v="Cash"/>
    <n v="6285"/>
    <n v="28450"/>
    <n v="28450"/>
    <n v="0"/>
    <n v="1000"/>
    <n v="0"/>
    <n v="0"/>
    <n v="0"/>
    <n v="24150"/>
    <m/>
    <n v="3381"/>
    <m/>
    <n v="12"/>
    <s v="Dr Shobhit Bhardwaj"/>
    <s v="YES"/>
    <d v="2024-02-07T00:00:00"/>
    <s v="Paytm"/>
    <s v="Paid"/>
    <x v="0"/>
  </r>
  <r>
    <x v="100"/>
    <s v="Durgapura"/>
    <d v="2024-01-30T00:00:00"/>
    <s v="Jan"/>
    <s v="Cash"/>
    <n v="6288"/>
    <n v="9800"/>
    <n v="8000"/>
    <n v="1800"/>
    <n v="4800"/>
    <n v="0"/>
    <n v="0"/>
    <n v="0"/>
    <n v="4700"/>
    <m/>
    <n v="940"/>
    <s v="YES"/>
    <n v="12"/>
    <s v="Dr Deepak Khedar"/>
    <s v="YES"/>
    <d v="2024-02-08T00:00:00"/>
    <s v="NEFT"/>
    <s v="N039242162236009"/>
    <x v="0"/>
  </r>
  <r>
    <x v="101"/>
    <s v="Durgapura"/>
    <d v="2024-01-30T00:00:00"/>
    <s v="Jan"/>
    <s v="Cash"/>
    <n v="6291"/>
    <n v="102282"/>
    <n v="84180"/>
    <n v="18102"/>
    <n v="6250"/>
    <n v="11882"/>
    <n v="0"/>
    <n v="0"/>
    <n v="62048"/>
    <m/>
    <n v="13160"/>
    <s v="YES"/>
    <n v="16"/>
    <s v="Dr Ritesh Yadav"/>
    <s v="YES"/>
    <d v="2024-02-10T00:00:00"/>
    <s v="Cheque"/>
    <m/>
    <x v="0"/>
  </r>
  <r>
    <x v="22"/>
    <s v="Durgapura"/>
    <d v="2024-01-31T00:00:00"/>
    <s v="Jan"/>
    <s v="Cash"/>
    <n v="6296"/>
    <n v="38301"/>
    <n v="35000"/>
    <n v="3301"/>
    <n v="2600"/>
    <n v="5710"/>
    <n v="0"/>
    <n v="0"/>
    <n v="29299"/>
    <m/>
    <n v="4102"/>
    <m/>
    <n v="12"/>
    <s v="Dr Sandeep Mundra"/>
    <s v="YES"/>
    <d v="2024-02-07T00:00:00"/>
    <s v="Cheque"/>
    <m/>
    <x v="0"/>
  </r>
  <r>
    <x v="102"/>
    <s v="Durgapura"/>
    <d v="2024-01-31T00:00:00"/>
    <s v="Jan"/>
    <s v="Cash"/>
    <n v="6295"/>
    <n v="57302"/>
    <n v="54000"/>
    <n v="3302"/>
    <n v="7750"/>
    <n v="402"/>
    <n v="1000"/>
    <n v="0"/>
    <n v="28448"/>
    <n v="2800"/>
    <n v="9420"/>
    <m/>
    <n v="17"/>
    <s v="Dr SD Sharma"/>
    <s v="YES"/>
    <d v="2024-02-07T00:00:00"/>
    <s v="Cheque"/>
    <m/>
    <x v="0"/>
  </r>
  <r>
    <x v="103"/>
    <s v="Durgapura"/>
    <d v="2024-01-31T00:00:00"/>
    <s v="Jan"/>
    <s v="CGHS Cash"/>
    <n v="6302"/>
    <n v="10635"/>
    <n v="10635"/>
    <n v="0"/>
    <n v="1367"/>
    <n v="5691"/>
    <n v="0"/>
    <n v="0"/>
    <n v="4943"/>
    <m/>
    <n v="494"/>
    <m/>
    <n v="5"/>
    <s v="Kanodia Hospital"/>
    <s v="YES"/>
    <m/>
    <s v="Cheque"/>
    <m/>
    <x v="0"/>
  </r>
  <r>
    <x v="104"/>
    <s v="Vaishali"/>
    <d v="2024-01-31T00:00:00"/>
    <s v="Jan"/>
    <s v="Cash"/>
    <n v="200101"/>
    <n v="38406"/>
    <n v="38000"/>
    <n v="406"/>
    <n v="2500"/>
    <n v="5706"/>
    <n v="1000"/>
    <n v="0"/>
    <n v="21500"/>
    <m/>
    <n v="3010"/>
    <m/>
    <n v="8"/>
    <s v="Neha Hospital/dr arihant"/>
    <m/>
    <d v="2024-02-07T00:00:00"/>
    <s v="Cheque"/>
    <m/>
    <x v="0"/>
  </r>
  <r>
    <x v="105"/>
    <s v="Durgapura"/>
    <d v="2024-02-01T00:00:00"/>
    <s v="Feb"/>
    <s v="Cash"/>
    <n v="6307"/>
    <n v="129778"/>
    <n v="105000"/>
    <n v="24778"/>
    <n v="5600"/>
    <n v="21578"/>
    <n v="0"/>
    <n v="0"/>
    <n v="73072"/>
    <n v="0"/>
    <n v="10230"/>
    <m/>
    <n v="10"/>
    <s v="Dr Shyam Agarwal"/>
    <s v="Bkn"/>
    <m/>
    <m/>
    <m/>
    <x v="1"/>
  </r>
  <r>
    <x v="106"/>
    <s v="Vaishali"/>
    <d v="2024-02-01T00:00:00"/>
    <s v="Feb"/>
    <s v="Cat Cash"/>
    <n v="200105"/>
    <n v="34284"/>
    <n v="30290"/>
    <n v="3994"/>
    <n v="5800"/>
    <n v="7484"/>
    <n v="0"/>
    <n v="550"/>
    <n v="15810"/>
    <n v="1700"/>
    <n v="3913"/>
    <m/>
    <n v="13"/>
    <s v="Dr Vipul Bhageria"/>
    <m/>
    <d v="2024-03-01T00:00:00"/>
    <s v="NEFT"/>
    <s v="N061242259776004"/>
    <x v="0"/>
  </r>
  <r>
    <x v="107"/>
    <s v="Durgapura"/>
    <d v="2024-02-02T00:00:00"/>
    <s v="Feb"/>
    <s v="Cash"/>
    <n v="6312"/>
    <n v="29919"/>
    <n v="24180"/>
    <n v="5739"/>
    <n v="4180"/>
    <n v="2739"/>
    <n v="0"/>
    <n v="0"/>
    <n v="11566"/>
    <n v="0"/>
    <n v="1619"/>
    <m/>
    <n v="7"/>
    <s v="Dr Tarun Patni"/>
    <m/>
    <d v="2024-02-27T00:00:00"/>
    <s v="Cheque"/>
    <m/>
    <x v="0"/>
  </r>
  <r>
    <x v="108"/>
    <s v="Durgapura"/>
    <d v="2024-02-03T00:00:00"/>
    <s v="Feb"/>
    <s v="Cash"/>
    <n v="6322"/>
    <n v="75510"/>
    <n v="75510"/>
    <n v="0"/>
    <n v="4200"/>
    <n v="9260"/>
    <n v="5000"/>
    <n v="0"/>
    <n v="44250"/>
    <n v="3600"/>
    <n v="12006"/>
    <m/>
    <n v="16"/>
    <s v="Dr Rohit Gupta"/>
    <m/>
    <d v="2024-02-27T00:00:00"/>
    <s v="NEFT"/>
    <s v="N058242264187006"/>
    <x v="0"/>
  </r>
  <r>
    <x v="109"/>
    <s v="Vaishali"/>
    <d v="2024-02-03T00:00:00"/>
    <s v="Feb"/>
    <s v="Cash"/>
    <n v="200108"/>
    <n v="116335"/>
    <n v="105000"/>
    <n v="11335"/>
    <n v="7200"/>
    <n v="20735"/>
    <n v="5000"/>
    <n v="0"/>
    <n v="105000"/>
    <n v="0"/>
    <n v="20000"/>
    <m/>
    <n v="19"/>
    <s v="Dr Vijay Chaudhary"/>
    <m/>
    <d v="2024-03-01T00:00:00"/>
    <s v="NEFT"/>
    <s v="N061242159702003"/>
    <x v="0"/>
  </r>
  <r>
    <x v="110"/>
    <s v="Durgapura"/>
    <d v="2024-02-03T00:00:00"/>
    <s v="Feb"/>
    <s v="Cash"/>
    <n v="6324"/>
    <n v="61050"/>
    <n v="61050"/>
    <n v="0"/>
    <n v="4650"/>
    <n v="0"/>
    <n v="0"/>
    <n v="0"/>
    <n v="48250"/>
    <n v="0"/>
    <n v="6755"/>
    <m/>
    <n v="11"/>
    <s v="Dr Manish Sharma"/>
    <m/>
    <d v="2024-02-27T00:00:00"/>
    <s v="NEFT"/>
    <s v="N058242264014006"/>
    <x v="0"/>
  </r>
  <r>
    <x v="111"/>
    <s v="Vaishali"/>
    <d v="2024-02-03T00:00:00"/>
    <s v="Feb"/>
    <s v="Cash"/>
    <n v="200110"/>
    <n v="15800"/>
    <n v="15800"/>
    <n v="0"/>
    <n v="900"/>
    <n v="2724"/>
    <n v="0"/>
    <n v="0"/>
    <n v="18034"/>
    <n v="0"/>
    <n v="902"/>
    <m/>
    <n v="6"/>
    <s v="Dr Arihant Jain"/>
    <m/>
    <d v="2024-02-27T00:00:00"/>
    <s v="NEFT"/>
    <s v="N058242264463010"/>
    <x v="0"/>
  </r>
  <r>
    <x v="102"/>
    <s v="Durgapura"/>
    <d v="2024-02-04T00:00:00"/>
    <s v="Feb"/>
    <s v="Cash"/>
    <n v="6327"/>
    <n v="10000"/>
    <n v="10000"/>
    <n v="0"/>
    <n v="3400"/>
    <n v="0"/>
    <n v="0"/>
    <n v="0"/>
    <n v="3100"/>
    <n v="600"/>
    <n v="1628"/>
    <m/>
    <n v="16"/>
    <s v="Dr SD Sharma"/>
    <m/>
    <d v="2024-02-27T00:00:00"/>
    <s v="Cheque"/>
    <s v="Handed over by Mr Vikram"/>
    <x v="0"/>
  </r>
  <r>
    <x v="112"/>
    <s v="Vaishali"/>
    <d v="2024-02-05T00:00:00"/>
    <s v="Feb"/>
    <s v="Cash"/>
    <n v="200113"/>
    <n v="94020"/>
    <n v="91000"/>
    <n v="3020"/>
    <n v="11000"/>
    <n v="18120"/>
    <n v="4000"/>
    <n v="0"/>
    <n v="91000"/>
    <n v="0"/>
    <n v="18200"/>
    <m/>
    <n v="20"/>
    <s v="Dr Vijay Chaudhary"/>
    <m/>
    <d v="2024-03-01T00:00:00"/>
    <s v="NEFT"/>
    <s v="N061242159702003"/>
    <x v="0"/>
  </r>
  <r>
    <x v="113"/>
    <s v="Vaishali"/>
    <d v="2024-02-05T00:00:00"/>
    <s v="Feb"/>
    <s v="Cash"/>
    <n v="200112"/>
    <n v="39050"/>
    <n v="39050"/>
    <n v="0"/>
    <n v="9550"/>
    <n v="0"/>
    <n v="0"/>
    <n v="0"/>
    <n v="36050"/>
    <n v="0"/>
    <n v="4542"/>
    <m/>
    <n v="12"/>
    <s v="Dr Sura Chiarawa"/>
    <m/>
    <s v="22/03.2024"/>
    <s v="Phonepe/UPI"/>
    <s v="Txn 6582"/>
    <x v="1"/>
  </r>
  <r>
    <x v="114"/>
    <s v="Durgapura"/>
    <d v="2024-02-06T00:00:00"/>
    <s v="Feb"/>
    <s v="RGHS"/>
    <n v="6338"/>
    <m/>
    <m/>
    <n v="0"/>
    <m/>
    <m/>
    <m/>
    <n v="0"/>
    <m/>
    <m/>
    <n v="0"/>
    <m/>
    <e v="#DIV/0!"/>
    <s v="Dr Jagdish Singh"/>
    <m/>
    <m/>
    <m/>
    <m/>
    <x v="1"/>
  </r>
  <r>
    <x v="115"/>
    <s v="Durgapura"/>
    <d v="2024-02-07T00:00:00"/>
    <s v="Feb"/>
    <s v="Cash"/>
    <n v="6341"/>
    <n v="56546"/>
    <n v="52000"/>
    <n v="4546"/>
    <n v="4750"/>
    <n v="2296"/>
    <n v="0"/>
    <n v="0"/>
    <n v="29404"/>
    <n v="0"/>
    <n v="4117"/>
    <m/>
    <n v="8"/>
    <s v="Dr SL Dhakar"/>
    <m/>
    <m/>
    <m/>
    <m/>
    <x v="1"/>
  </r>
  <r>
    <x v="116"/>
    <s v="Durgapura"/>
    <d v="2024-02-07T00:00:00"/>
    <s v="Feb"/>
    <s v="Cash"/>
    <n v="6343"/>
    <n v="26900"/>
    <n v="26900"/>
    <n v="0"/>
    <n v="6300"/>
    <n v="0"/>
    <n v="0"/>
    <n v="0"/>
    <n v="24900"/>
    <n v="0"/>
    <n v="3486"/>
    <m/>
    <n v="13"/>
    <s v="Dr Sandeep Yadav"/>
    <m/>
    <s v="Chque with Vikram ji"/>
    <m/>
    <m/>
    <x v="1"/>
  </r>
  <r>
    <x v="117"/>
    <s v="Vaishali"/>
    <d v="2024-02-07T00:00:00"/>
    <s v="Feb"/>
    <s v="Cash"/>
    <n v="2000117"/>
    <n v="58350"/>
    <n v="42000"/>
    <n v="16350"/>
    <n v="3800"/>
    <n v="0"/>
    <n v="2000"/>
    <n v="0"/>
    <n v="28920"/>
    <n v="0"/>
    <n v="4049"/>
    <m/>
    <n v="10"/>
    <s v="Neha Hospital/Dr Arihant"/>
    <m/>
    <s v="Cheque"/>
    <m/>
    <m/>
    <x v="1"/>
  </r>
  <r>
    <x v="118"/>
    <s v="Vaishali"/>
    <d v="2024-02-07T00:00:00"/>
    <s v="Feb"/>
    <s v="Cash"/>
    <n v="2000115"/>
    <n v="52200"/>
    <n v="52200"/>
    <n v="0"/>
    <n v="10550"/>
    <n v="0"/>
    <n v="0"/>
    <n v="1100"/>
    <n v="51000"/>
    <n v="0"/>
    <n v="7650"/>
    <s v="15% Excl Pharmacy"/>
    <n v="15"/>
    <s v="Dr Arvind Agarwal"/>
    <m/>
    <d v="2024-02-27T00:00:00"/>
    <s v="Cheque"/>
    <s v="Handed over by Mr Vikram"/>
    <x v="0"/>
  </r>
  <r>
    <x v="119"/>
    <s v="Durgapura"/>
    <d v="2024-02-08T00:00:00"/>
    <s v="Feb"/>
    <s v="Cash"/>
    <n v="6347"/>
    <n v="154350"/>
    <n v="154350"/>
    <n v="0"/>
    <n v="4750"/>
    <n v="660"/>
    <n v="5000"/>
    <n v="1100"/>
    <n v="127790"/>
    <n v="0"/>
    <n v="25558"/>
    <m/>
    <n v="17"/>
    <s v="Dr Rajesh Mathuria"/>
    <m/>
    <d v="2024-02-27T00:00:00"/>
    <s v="Cheque"/>
    <s v="Handed over by Mr Vikram"/>
    <x v="0"/>
  </r>
  <r>
    <x v="120"/>
    <s v="Durgapura"/>
    <d v="2024-02-08T00:00:00"/>
    <s v="Feb"/>
    <s v="Cat Cash"/>
    <n v="6350"/>
    <n v="51152"/>
    <n v="43479"/>
    <n v="7673"/>
    <n v="16630"/>
    <n v="10972"/>
    <n v="0"/>
    <n v="250"/>
    <n v="16235"/>
    <n v="0"/>
    <n v="5703"/>
    <m/>
    <n v="13"/>
    <s v="Dr Rohit Gupta"/>
    <m/>
    <d v="2024-02-27T00:00:00"/>
    <s v="NEFT"/>
    <s v="N058242264187006"/>
    <x v="0"/>
  </r>
  <r>
    <x v="121"/>
    <s v="Durgapura"/>
    <d v="2024-02-09T00:00:00"/>
    <s v="Feb"/>
    <s v="Cash"/>
    <n v="6351"/>
    <n v="54650"/>
    <n v="54650"/>
    <n v="0"/>
    <n v="5850"/>
    <n v="0"/>
    <n v="0"/>
    <n v="0"/>
    <n v="30100"/>
    <n v="1000"/>
    <n v="7898"/>
    <m/>
    <n v="14"/>
    <s v="Dr SD Sharma"/>
    <m/>
    <d v="2024-02-27T00:00:00"/>
    <s v="Cheque"/>
    <s v="Handed over by Mr Vikram"/>
    <x v="0"/>
  </r>
  <r>
    <x v="122"/>
    <s v="Vaishali"/>
    <d v="2024-02-09T00:00:00"/>
    <s v="Feb"/>
    <s v="Cash"/>
    <n v="2000118"/>
    <n v="33250"/>
    <n v="33250"/>
    <n v="0"/>
    <n v="9850"/>
    <n v="0"/>
    <n v="0"/>
    <n v="550"/>
    <n v="22950"/>
    <n v="0"/>
    <n v="3213"/>
    <m/>
    <n v="10"/>
    <s v="Dr PL Kajla"/>
    <m/>
    <d v="2024-02-27T00:00:00"/>
    <s v="Cheque"/>
    <s v="Cheqe with Vikram ji"/>
    <x v="0"/>
  </r>
  <r>
    <x v="123"/>
    <s v="Durgapura"/>
    <d v="2024-02-10T00:00:00"/>
    <s v="Feb"/>
    <s v="RGHS"/>
    <n v="6358"/>
    <m/>
    <m/>
    <n v="0"/>
    <m/>
    <m/>
    <m/>
    <n v="0"/>
    <m/>
    <m/>
    <n v="0"/>
    <m/>
    <e v="#DIV/0!"/>
    <s v="Dr Rajesh Somra"/>
    <m/>
    <m/>
    <m/>
    <m/>
    <x v="1"/>
  </r>
  <r>
    <x v="124"/>
    <s v="Durgapura"/>
    <d v="2024-02-12T00:00:00"/>
    <s v="Feb"/>
    <s v="Cash"/>
    <n v="6361"/>
    <n v="41003"/>
    <n v="36000"/>
    <n v="5003"/>
    <n v="3000"/>
    <n v="5103"/>
    <n v="0"/>
    <n v="0"/>
    <n v="25797"/>
    <n v="0"/>
    <n v="8600"/>
    <m/>
    <n v="24"/>
    <s v="Dr Vijay Jhajharia"/>
    <m/>
    <d v="2024-03-16T00:00:00"/>
    <s v="NEFT"/>
    <s v="N076242164214010"/>
    <x v="0"/>
  </r>
  <r>
    <x v="125"/>
    <s v="Vaishali"/>
    <d v="2024-02-12T00:00:00"/>
    <s v="Feb"/>
    <s v="Cash"/>
    <n v="2000123"/>
    <n v="29450"/>
    <n v="28250"/>
    <n v="1200"/>
    <n v="1900"/>
    <n v="0"/>
    <n v="0"/>
    <n v="0"/>
    <n v="24750"/>
    <n v="0"/>
    <n v="3465"/>
    <m/>
    <n v="12"/>
    <s v="Dr Jagdish Singh"/>
    <m/>
    <d v="2024-02-27T00:00:00"/>
    <s v="Cheque"/>
    <s v="Handed over by Mr Vikram"/>
    <x v="0"/>
  </r>
  <r>
    <x v="126"/>
    <s v="Durgapura"/>
    <d v="2024-02-12T00:00:00"/>
    <s v="Feb"/>
    <s v="Cash"/>
    <n v="6363"/>
    <n v="20328"/>
    <n v="20000"/>
    <n v="328"/>
    <n v="0"/>
    <n v="2228"/>
    <n v="0"/>
    <n v="0"/>
    <n v="13972"/>
    <n v="0"/>
    <n v="1956"/>
    <m/>
    <n v="10"/>
    <s v="Dr Abhilash Jain"/>
    <m/>
    <d v="2024-02-27T00:00:00"/>
    <s v="Cheque"/>
    <s v="Handed over by Mr Vikram"/>
    <x v="0"/>
  </r>
  <r>
    <x v="127"/>
    <s v="Durgapura"/>
    <d v="2024-02-12T00:00:00"/>
    <s v="Feb"/>
    <s v="RGHS"/>
    <n v="6364"/>
    <m/>
    <m/>
    <n v="0"/>
    <m/>
    <m/>
    <m/>
    <n v="0"/>
    <m/>
    <m/>
    <n v="0"/>
    <m/>
    <e v="#DIV/0!"/>
    <s v="Dr Ritesh Yadav"/>
    <m/>
    <m/>
    <m/>
    <m/>
    <x v="1"/>
  </r>
  <r>
    <x v="128"/>
    <s v="Durgapura"/>
    <d v="2024-02-12T00:00:00"/>
    <s v="Feb"/>
    <s v="Cash"/>
    <n v="6367"/>
    <n v="27090"/>
    <n v="27090"/>
    <n v="0"/>
    <n v="3700"/>
    <n v="0"/>
    <n v="0"/>
    <n v="275"/>
    <n v="21090"/>
    <n v="1000"/>
    <n v="3953"/>
    <m/>
    <n v="15"/>
    <s v="Dr Nitika Gupta"/>
    <m/>
    <d v="2024-02-27T00:00:00"/>
    <s v="NEFT"/>
    <s v="N058242264337010"/>
    <x v="0"/>
  </r>
  <r>
    <x v="129"/>
    <s v="Vaishali"/>
    <d v="2024-02-13T00:00:00"/>
    <s v="Feb"/>
    <s v="Cash"/>
    <n v="2000130"/>
    <n v="22950"/>
    <n v="22950"/>
    <n v="0"/>
    <n v="1850"/>
    <n v="8074"/>
    <n v="0"/>
    <n v="550"/>
    <n v="29571"/>
    <n v="0"/>
    <n v="1479"/>
    <m/>
    <n v="6"/>
    <s v="Dr Arihant Jain"/>
    <m/>
    <d v="2024-02-27T00:00:00"/>
    <s v="NEFT"/>
    <s v="N058242264463010"/>
    <x v="0"/>
  </r>
  <r>
    <x v="130"/>
    <s v="Vaishali"/>
    <d v="2024-02-13T00:00:00"/>
    <s v="Feb"/>
    <s v="Cat Cash"/>
    <n v="2000131"/>
    <n v="332495"/>
    <n v="292596"/>
    <n v="39899"/>
    <n v="68770"/>
    <n v="78525"/>
    <n v="9000"/>
    <n v="0"/>
    <n v="292596"/>
    <n v="0"/>
    <n v="58519"/>
    <m/>
    <n v="20"/>
    <s v="Dr Vijay Chaudhary"/>
    <m/>
    <d v="2024-03-16T00:00:00"/>
    <s v="NEFT"/>
    <s v="N076242264093013"/>
    <x v="0"/>
  </r>
  <r>
    <x v="43"/>
    <s v="Vaishali"/>
    <d v="2024-02-14T00:00:00"/>
    <s v="Feb"/>
    <s v="Cat Cash"/>
    <n v="2000132"/>
    <n v="116658"/>
    <n v="99159"/>
    <n v="17499"/>
    <n v="24080"/>
    <n v="32428"/>
    <n v="0"/>
    <n v="1500"/>
    <n v="64370"/>
    <n v="0"/>
    <n v="9900"/>
    <m/>
    <n v="10"/>
    <s v="Dr Sushma"/>
    <m/>
    <m/>
    <m/>
    <m/>
    <x v="1"/>
  </r>
  <r>
    <x v="131"/>
    <s v="Vaishali"/>
    <d v="2024-02-14T00:00:00"/>
    <s v="Feb"/>
    <s v="Cash"/>
    <n v="2000134"/>
    <n v="25537"/>
    <n v="20537"/>
    <n v="5000"/>
    <n v="7900"/>
    <n v="7887"/>
    <n v="0"/>
    <n v="0"/>
    <n v="12880"/>
    <n v="0"/>
    <n v="1932"/>
    <m/>
    <n v="9"/>
    <s v="Dr Arvind Kumar"/>
    <m/>
    <d v="2024-02-27T00:00:00"/>
    <s v="Cheque"/>
    <s v="Handed over by Mr Vikram"/>
    <x v="0"/>
  </r>
  <r>
    <x v="132"/>
    <s v="Durgapura"/>
    <d v="2024-02-14T00:00:00"/>
    <s v="Feb"/>
    <s v="CGHS"/>
    <n v="6384"/>
    <n v="14734"/>
    <n v="14734"/>
    <n v="0"/>
    <n v="414"/>
    <n v="0"/>
    <n v="1500"/>
    <n v="0"/>
    <n v="8655"/>
    <n v="1400"/>
    <n v="2695"/>
    <m/>
    <n v="18"/>
    <s v="Dr Sanjeev Hooja"/>
    <m/>
    <d v="2034-02-27T00:00:00"/>
    <s v="NEFT"/>
    <s v="N058242164404011"/>
    <x v="0"/>
  </r>
  <r>
    <x v="133"/>
    <s v="Durgapura"/>
    <d v="2024-02-14T00:00:00"/>
    <s v="Feb"/>
    <s v="CGHS"/>
    <n v="6383"/>
    <n v="10104"/>
    <n v="10000"/>
    <n v="104"/>
    <n v="1374"/>
    <n v="0"/>
    <n v="0"/>
    <n v="0"/>
    <n v="9320"/>
    <n v="0"/>
    <n v="932"/>
    <m/>
    <n v="9"/>
    <s v="Dr Rawi Rawat"/>
    <m/>
    <m/>
    <m/>
    <m/>
    <x v="1"/>
  </r>
  <r>
    <x v="134"/>
    <s v="Durgapura"/>
    <d v="2024-02-14T00:00:00"/>
    <s v="Feb"/>
    <s v="Cash"/>
    <n v="6386"/>
    <n v="53120"/>
    <n v="53000"/>
    <n v="120"/>
    <n v="2600"/>
    <n v="0"/>
    <n v="2000"/>
    <n v="0"/>
    <n v="33700"/>
    <n v="5000"/>
    <n v="10238"/>
    <m/>
    <n v="19"/>
    <s v="Dr Sanjeev Hooja"/>
    <m/>
    <d v="2034-02-27T00:00:00"/>
    <s v="NEFT"/>
    <s v="N058242164404011"/>
    <x v="0"/>
  </r>
  <r>
    <x v="135"/>
    <s v="Durgapura"/>
    <d v="2024-02-14T00:00:00"/>
    <s v="Feb"/>
    <s v="RGHS"/>
    <n v="6382"/>
    <m/>
    <m/>
    <n v="0"/>
    <m/>
    <m/>
    <m/>
    <n v="0"/>
    <m/>
    <m/>
    <n v="0"/>
    <m/>
    <e v="#DIV/0!"/>
    <m/>
    <m/>
    <m/>
    <m/>
    <m/>
    <x v="1"/>
  </r>
  <r>
    <x v="136"/>
    <s v="Durgapura"/>
    <d v="2024-02-14T00:00:00"/>
    <s v="Feb"/>
    <s v="Cash"/>
    <n v="6377"/>
    <n v="155089"/>
    <n v="150000"/>
    <n v="5089"/>
    <n v="21900"/>
    <n v="8139"/>
    <n v="2000"/>
    <n v="0"/>
    <n v="140000"/>
    <n v="0"/>
    <n v="14000"/>
    <m/>
    <n v="9"/>
    <s v="Dr Mahendra Choudhary"/>
    <m/>
    <m/>
    <m/>
    <m/>
    <x v="1"/>
  </r>
  <r>
    <x v="133"/>
    <s v="Durgapura"/>
    <d v="2024-02-15T00:00:00"/>
    <s v="Feb"/>
    <s v="RGHS"/>
    <n v="6389"/>
    <m/>
    <m/>
    <m/>
    <m/>
    <m/>
    <m/>
    <n v="0"/>
    <m/>
    <m/>
    <m/>
    <m/>
    <m/>
    <s v="Dr Ravi Rawat"/>
    <m/>
    <m/>
    <m/>
    <m/>
    <x v="1"/>
  </r>
  <r>
    <x v="137"/>
    <s v="Durgapura"/>
    <d v="2024-02-15T00:00:00"/>
    <s v="Feb"/>
    <s v="RGHS"/>
    <n v="6388"/>
    <m/>
    <m/>
    <n v="0"/>
    <m/>
    <m/>
    <m/>
    <n v="0"/>
    <m/>
    <m/>
    <n v="0"/>
    <m/>
    <e v="#DIV/0!"/>
    <s v="Dr Priyanka Gupta"/>
    <m/>
    <m/>
    <m/>
    <m/>
    <x v="1"/>
  </r>
  <r>
    <x v="138"/>
    <s v="Durgapura"/>
    <d v="2024-02-15T00:00:00"/>
    <s v="Feb"/>
    <s v="Cash"/>
    <n v="6391"/>
    <n v="116000"/>
    <n v="95461"/>
    <n v="20539"/>
    <n v="29100"/>
    <n v="0"/>
    <n v="3000"/>
    <n v="0"/>
    <n v="95461"/>
    <n v="0"/>
    <n v="19092"/>
    <m/>
    <n v="20"/>
    <s v="Dr Prashant Mathur"/>
    <m/>
    <d v="2024-02-27T00:00:00"/>
    <s v="NEFT"/>
    <s v="N058242264100003"/>
    <x v="0"/>
  </r>
  <r>
    <x v="139"/>
    <s v="Durgapura"/>
    <d v="2024-02-16T00:00:00"/>
    <s v="Feb"/>
    <s v="RGHS"/>
    <n v="6394"/>
    <m/>
    <m/>
    <n v="0"/>
    <m/>
    <m/>
    <m/>
    <n v="0"/>
    <m/>
    <m/>
    <n v="0"/>
    <m/>
    <e v="#DIV/0!"/>
    <s v="Dr Manish Sharma SWM"/>
    <m/>
    <m/>
    <m/>
    <m/>
    <x v="1"/>
  </r>
  <r>
    <x v="140"/>
    <s v="Durgapura"/>
    <d v="2024-02-16T00:00:00"/>
    <s v="Feb"/>
    <s v="Cash"/>
    <n v="6393"/>
    <n v="53661"/>
    <n v="50661"/>
    <n v="3000"/>
    <n v="10850"/>
    <n v="111"/>
    <n v="0"/>
    <n v="0"/>
    <n v="50000"/>
    <n v="0"/>
    <n v="7500"/>
    <m/>
    <n v="15"/>
    <s v="Dr Ashok Kabra"/>
    <m/>
    <d v="2024-02-27T00:00:00"/>
    <s v="NEFT"/>
    <s v="N058242263820003"/>
    <x v="0"/>
  </r>
  <r>
    <x v="141"/>
    <s v="Durgapura"/>
    <d v="2024-02-16T00:00:00"/>
    <s v="Feb"/>
    <s v="ICICI Lombard"/>
    <n v="6397"/>
    <n v="47061"/>
    <n v="40002"/>
    <n v="7059"/>
    <n v="9100"/>
    <n v="12641"/>
    <n v="0"/>
    <n v="0"/>
    <n v="25432"/>
    <n v="0"/>
    <n v="5142"/>
    <m/>
    <n v="13"/>
    <s v="Dr Rohit Gupta"/>
    <m/>
    <d v="2024-02-27T00:00:00"/>
    <s v="NEFT"/>
    <s v="N058242264187006"/>
    <x v="0"/>
  </r>
  <r>
    <x v="142"/>
    <s v="Durgapura"/>
    <d v="2024-02-16T00:00:00"/>
    <s v="Feb"/>
    <s v="Cash"/>
    <n v="6399"/>
    <n v="17500"/>
    <n v="17500"/>
    <n v="0"/>
    <n v="6100"/>
    <n v="0"/>
    <n v="0"/>
    <n v="0"/>
    <n v="10500"/>
    <n v="0"/>
    <n v="1470"/>
    <m/>
    <n v="8"/>
    <s v="Dr Pallavi Chaudhary"/>
    <m/>
    <s v="Cheque with Vikram ji"/>
    <m/>
    <m/>
    <x v="1"/>
  </r>
  <r>
    <x v="143"/>
    <s v="Durgapura"/>
    <d v="2024-02-16T00:00:00"/>
    <s v="Feb"/>
    <s v="Cash"/>
    <n v="6399"/>
    <n v="23700"/>
    <n v="20700"/>
    <n v="3000"/>
    <n v="3500"/>
    <n v="0"/>
    <n v="0"/>
    <n v="0"/>
    <n v="17600"/>
    <n v="0"/>
    <n v="2640"/>
    <m/>
    <n v="13"/>
    <s v="Dr Vipul Bhageria"/>
    <m/>
    <d v="2024-03-01T00:00:00"/>
    <s v="NEFT"/>
    <s v="N061242259776004"/>
    <x v="0"/>
  </r>
  <r>
    <x v="144"/>
    <s v="Durgapura"/>
    <d v="2024-02-17T00:00:00"/>
    <s v="Feb"/>
    <s v="Cash"/>
    <n v="6406"/>
    <n v="27100"/>
    <n v="27100"/>
    <n v="0"/>
    <n v="4900"/>
    <n v="0"/>
    <n v="0"/>
    <n v="0"/>
    <n v="21700"/>
    <n v="0"/>
    <n v="3038"/>
    <m/>
    <n v="11"/>
    <s v="Dr Rekha Kedawat"/>
    <n v="31"/>
    <d v="2024-02-27T00:00:00"/>
    <s v="Cheque"/>
    <m/>
    <x v="0"/>
  </r>
  <r>
    <x v="145"/>
    <s v="Durgapura"/>
    <d v="2024-02-17T00:00:00"/>
    <s v="Feb"/>
    <s v="Cash"/>
    <n v="6408"/>
    <n v="108700"/>
    <n v="100000"/>
    <n v="8700"/>
    <n v="19800"/>
    <n v="0"/>
    <n v="5000"/>
    <n v="0"/>
    <n v="80500"/>
    <n v="0"/>
    <n v="11270"/>
    <m/>
    <n v="11"/>
    <s v="Dr Rishi Sodawat"/>
    <m/>
    <m/>
    <m/>
    <m/>
    <x v="1"/>
  </r>
  <r>
    <x v="146"/>
    <s v="Vaishali"/>
    <d v="2024-02-17T00:00:00"/>
    <s v="Feb"/>
    <s v="Cash"/>
    <n v="2000140"/>
    <n v="31850"/>
    <n v="31850"/>
    <n v="0"/>
    <n v="7100"/>
    <m/>
    <n v="0"/>
    <n v="0"/>
    <n v="31850"/>
    <m/>
    <n v="6370"/>
    <m/>
    <n v="20"/>
    <s v="Dr Vijay Chaudhary"/>
    <m/>
    <d v="2024-03-01T00:00:00"/>
    <s v="NEFT"/>
    <s v="N061242159702003"/>
    <x v="0"/>
  </r>
  <r>
    <x v="147"/>
    <s v="Vaishali"/>
    <d v="2024-02-17T00:00:00"/>
    <s v="Feb"/>
    <s v="Cash"/>
    <n v="2000141"/>
    <n v="329100"/>
    <n v="329100"/>
    <n v="0"/>
    <n v="58650"/>
    <n v="0"/>
    <n v="13000"/>
    <n v="650"/>
    <n v="310000"/>
    <n v="0"/>
    <n v="43400"/>
    <m/>
    <n v="13"/>
    <s v="Dr Amit Nimawat"/>
    <m/>
    <m/>
    <m/>
    <m/>
    <x v="1"/>
  </r>
  <r>
    <x v="148"/>
    <s v="Durgapura"/>
    <d v="2024-02-18T00:00:00"/>
    <s v="Feb"/>
    <s v="Aditya Birla"/>
    <n v="6409"/>
    <n v="95852"/>
    <n v="81474"/>
    <n v="14378"/>
    <n v="20543"/>
    <n v="25147"/>
    <n v="0"/>
    <n v="0"/>
    <n v="30580"/>
    <n v="2550"/>
    <n v="11747"/>
    <m/>
    <n v="14"/>
    <s v="Dr Rajiv Jain"/>
    <m/>
    <d v="2023-03-16T00:00:00"/>
    <s v="Cheque"/>
    <s v="H/O By Mr Vikram"/>
    <x v="0"/>
  </r>
  <r>
    <x v="149"/>
    <s v="Durgapura"/>
    <d v="2024-02-18T00:00:00"/>
    <s v="Feb"/>
    <s v="Cash"/>
    <n v="6413"/>
    <n v="32400"/>
    <n v="32400"/>
    <n v="0"/>
    <n v="3700"/>
    <n v="0"/>
    <n v="0"/>
    <n v="0"/>
    <n v="29200"/>
    <n v="0"/>
    <n v="4088"/>
    <m/>
    <n v="13"/>
    <s v="Dr Sharad"/>
    <m/>
    <m/>
    <m/>
    <m/>
    <x v="1"/>
  </r>
  <r>
    <x v="150"/>
    <s v="Vaishali"/>
    <d v="2024-02-18T00:00:00"/>
    <s v="Feb"/>
    <s v="Cash"/>
    <n v="2000142"/>
    <n v="48673"/>
    <n v="48673"/>
    <n v="0"/>
    <n v="4000"/>
    <n v="6373"/>
    <n v="2000"/>
    <n v="0"/>
    <n v="32900"/>
    <n v="0"/>
    <n v="4606"/>
    <m/>
    <n v="9"/>
    <s v="Neha Hospital"/>
    <m/>
    <s v="Cheque"/>
    <m/>
    <m/>
    <x v="1"/>
  </r>
  <r>
    <x v="151"/>
    <s v="Vaishali"/>
    <d v="2024-02-19T00:00:00"/>
    <s v="Feb"/>
    <s v="Cat Cash"/>
    <n v="2000144"/>
    <n v="93059"/>
    <n v="81892"/>
    <n v="11167"/>
    <n v="20760"/>
    <n v="16799"/>
    <n v="0"/>
    <n v="1500"/>
    <n v="81892"/>
    <n v="0"/>
    <n v="16378"/>
    <m/>
    <n v="20"/>
    <s v="Dr Vijay Chaudhary"/>
    <m/>
    <d v="2024-03-16T00:00:00"/>
    <s v="NEFT"/>
    <s v="N076242264093013"/>
    <x v="0"/>
  </r>
  <r>
    <x v="152"/>
    <s v="Durgapura"/>
    <d v="2024-02-20T00:00:00"/>
    <s v="Feb"/>
    <s v="Cash"/>
    <n v="6420"/>
    <n v="115950"/>
    <n v="108950"/>
    <n v="7000"/>
    <n v="10100"/>
    <n v="0"/>
    <n v="5000"/>
    <n v="0"/>
    <n v="92900"/>
    <n v="0"/>
    <n v="13006"/>
    <m/>
    <n v="12"/>
    <s v="Dr Jitendra Bhamu"/>
    <m/>
    <d v="2024-03-16T00:00:00"/>
    <s v="NEFT"/>
    <s v="N076242264159008"/>
    <x v="0"/>
  </r>
  <r>
    <x v="153"/>
    <s v="Durgapura"/>
    <d v="2024-02-20T00:00:00"/>
    <s v="Feb"/>
    <s v="Cash"/>
    <n v="6425"/>
    <n v="77086"/>
    <n v="77086"/>
    <n v="0"/>
    <n v="34460"/>
    <n v="12476"/>
    <n v="0"/>
    <n v="786"/>
    <n v="44660"/>
    <n v="700"/>
    <n v="6952"/>
    <n v="0"/>
    <n v="9"/>
    <s v="Dr Anshul Mittal"/>
    <m/>
    <d v="2024-03-16T00:00:00"/>
    <s v="NEFT"/>
    <s v="N076242263814010"/>
    <x v="0"/>
  </r>
  <r>
    <x v="154"/>
    <s v="Durgapura"/>
    <d v="2024-02-20T00:00:00"/>
    <s v="Feb"/>
    <s v="Cash"/>
    <n v="6426"/>
    <n v="18800"/>
    <n v="18800"/>
    <n v="0"/>
    <n v="7150"/>
    <n v="0"/>
    <n v="0"/>
    <n v="262"/>
    <n v="16630"/>
    <n v="0"/>
    <n v="2328"/>
    <n v="0"/>
    <n v="12"/>
    <s v="Dr Anshul Mittal"/>
    <m/>
    <d v="2024-03-16T00:00:00"/>
    <s v="NEFT"/>
    <s v="N076242263814010"/>
    <x v="0"/>
  </r>
  <r>
    <x v="155"/>
    <s v="Durgapura"/>
    <d v="2024-02-20T00:00:00"/>
    <s v="Feb"/>
    <s v="RGHS"/>
    <n v="6429"/>
    <m/>
    <m/>
    <n v="0"/>
    <m/>
    <m/>
    <m/>
    <m/>
    <m/>
    <m/>
    <n v="0"/>
    <m/>
    <e v="#DIV/0!"/>
    <s v="Dr Mohit Jain Sikar"/>
    <m/>
    <m/>
    <m/>
    <m/>
    <x v="1"/>
  </r>
  <r>
    <x v="156"/>
    <s v="Durgapura"/>
    <d v="2024-02-21T00:00:00"/>
    <s v="Feb"/>
    <s v="Cash"/>
    <n v="6435"/>
    <n v="71130"/>
    <n v="71130"/>
    <n v="0"/>
    <m/>
    <m/>
    <m/>
    <n v="1400"/>
    <n v="53130"/>
    <n v="4200"/>
    <n v="11638"/>
    <m/>
    <n v="16"/>
    <s v="Dr Nitika Gupta"/>
    <m/>
    <d v="2024-03-01T00:00:00"/>
    <s v="NEFT"/>
    <s v="N061242159609007"/>
    <x v="0"/>
  </r>
  <r>
    <x v="157"/>
    <s v="Durgapura"/>
    <d v="2024-02-22T00:00:00"/>
    <s v="Feb"/>
    <s v="RGHS"/>
    <n v="6434"/>
    <m/>
    <m/>
    <n v="0"/>
    <m/>
    <m/>
    <m/>
    <m/>
    <m/>
    <m/>
    <n v="0"/>
    <m/>
    <e v="#DIV/0!"/>
    <s v="Dr Sunil Garg Bhakrota"/>
    <m/>
    <m/>
    <m/>
    <m/>
    <x v="1"/>
  </r>
  <r>
    <x v="158"/>
    <s v="Durgapura"/>
    <d v="2024-02-22T00:00:00"/>
    <s v="Feb"/>
    <s v="RGHS"/>
    <n v="6443"/>
    <m/>
    <m/>
    <n v="0"/>
    <m/>
    <m/>
    <m/>
    <m/>
    <m/>
    <m/>
    <n v="0"/>
    <m/>
    <e v="#DIV/0!"/>
    <s v="Dr Pritum Gupta"/>
    <m/>
    <m/>
    <m/>
    <m/>
    <x v="1"/>
  </r>
  <r>
    <x v="159"/>
    <s v="Durgapura"/>
    <d v="2024-02-22T00:00:00"/>
    <s v="Feb"/>
    <s v="Cash"/>
    <n v="6444"/>
    <n v="60700"/>
    <n v="56700"/>
    <n v="4000"/>
    <n v="12950"/>
    <n v="0"/>
    <n v="1000"/>
    <n v="734"/>
    <n v="31700"/>
    <m/>
    <n v="3500"/>
    <m/>
    <n v="6"/>
    <s v="Dr Asif Noori"/>
    <s v="Rs 4000/- discount as per dr Noori"/>
    <d v="2024-03-16T00:00:00"/>
    <s v="NEFT"/>
    <s v="N076242264286007"/>
    <x v="0"/>
  </r>
  <r>
    <x v="160"/>
    <s v="Durgapura"/>
    <d v="2024-02-23T00:00:00"/>
    <s v="Feb"/>
    <s v="Cash"/>
    <n v="6445"/>
    <n v="46450"/>
    <n v="46450"/>
    <n v="0"/>
    <n v="9800"/>
    <n v="0"/>
    <n v="1000"/>
    <n v="0"/>
    <n v="40900"/>
    <n v="0"/>
    <n v="5726"/>
    <n v="0"/>
    <n v="12"/>
    <s v="Dr Shyam Agarwal"/>
    <m/>
    <m/>
    <m/>
    <m/>
    <x v="1"/>
  </r>
  <r>
    <x v="161"/>
    <s v="Durgapura"/>
    <d v="2024-02-23T00:00:00"/>
    <s v="Feb"/>
    <s v="Cash"/>
    <n v="6441"/>
    <n v="20950"/>
    <n v="20950"/>
    <n v="0"/>
    <n v="4250"/>
    <n v="0"/>
    <n v="0"/>
    <n v="0"/>
    <n v="13350"/>
    <n v="840"/>
    <n v="2709"/>
    <n v="0"/>
    <n v="13"/>
    <s v="Dr Anshul Mittal"/>
    <m/>
    <d v="2024-03-16T00:00:00"/>
    <s v="NEFT"/>
    <s v="N076242263814010"/>
    <x v="0"/>
  </r>
  <r>
    <x v="162"/>
    <s v="Durgapura"/>
    <d v="2024-02-23T00:00:00"/>
    <s v="Feb"/>
    <s v="Cash"/>
    <n v="6451"/>
    <n v="33600"/>
    <n v="33600"/>
    <n v="0"/>
    <n v="6100"/>
    <n v="0"/>
    <n v="0"/>
    <n v="0"/>
    <n v="27600"/>
    <n v="700"/>
    <n v="4564"/>
    <n v="0"/>
    <n v="14"/>
    <s v="Dr Anshul Mittal"/>
    <m/>
    <d v="2024-03-16T00:00:00"/>
    <s v="NEFT"/>
    <s v="N076242263814010"/>
    <x v="0"/>
  </r>
  <r>
    <x v="163"/>
    <s v="Durgapura"/>
    <d v="2024-02-23T00:00:00"/>
    <s v="Feb"/>
    <s v="RGHS"/>
    <n v="6453"/>
    <m/>
    <m/>
    <n v="0"/>
    <m/>
    <m/>
    <m/>
    <m/>
    <m/>
    <m/>
    <n v="0"/>
    <m/>
    <e v="#DIV/0!"/>
    <s v="Dr Mohit Jain Sikar"/>
    <m/>
    <m/>
    <m/>
    <m/>
    <x v="1"/>
  </r>
  <r>
    <x v="164"/>
    <s v="Durgapura"/>
    <d v="2024-02-23T00:00:00"/>
    <s v="Feb"/>
    <s v="Cash"/>
    <n v="6447"/>
    <n v="28650"/>
    <n v="28650"/>
    <n v="0"/>
    <n v="4400"/>
    <n v="0"/>
    <n v="0"/>
    <n v="0"/>
    <n v="13650"/>
    <n v="2400"/>
    <n v="5790"/>
    <m/>
    <n v="20"/>
    <s v="Dr SD Sharma"/>
    <m/>
    <d v="2023-03-16T00:00:00"/>
    <s v="Cheque"/>
    <s v="H/O By Mr Bharat"/>
    <x v="0"/>
  </r>
  <r>
    <x v="165"/>
    <s v="Durgapura"/>
    <d v="2024-02-23T00:00:00"/>
    <s v="Feb"/>
    <s v="FHPL"/>
    <n v="6448"/>
    <n v="42001"/>
    <n v="35700"/>
    <n v="6301"/>
    <n v="9750"/>
    <n v="14531"/>
    <n v="0"/>
    <n v="0"/>
    <n v="17689"/>
    <n v="916"/>
    <n v="3392"/>
    <n v="0"/>
    <n v="10"/>
    <s v="Dr Anshul Mittal"/>
    <m/>
    <d v="2024-03-16T00:00:00"/>
    <s v="NEFT"/>
    <s v="N076242263814010"/>
    <x v="0"/>
  </r>
  <r>
    <x v="166"/>
    <s v="Durgapura"/>
    <d v="2024-02-24T00:00:00"/>
    <s v="Feb"/>
    <s v="RGHS"/>
    <n v="6454"/>
    <m/>
    <m/>
    <n v="0"/>
    <m/>
    <m/>
    <m/>
    <m/>
    <m/>
    <m/>
    <n v="0"/>
    <m/>
    <e v="#DIV/0!"/>
    <s v="Dr Priti Vijay"/>
    <m/>
    <m/>
    <m/>
    <m/>
    <x v="1"/>
  </r>
  <r>
    <x v="167"/>
    <s v="Vaishali"/>
    <d v="2024-02-24T00:00:00"/>
    <s v="Feb"/>
    <s v="Cash"/>
    <n v="2000150"/>
    <n v="48300"/>
    <n v="48300"/>
    <n v="0"/>
    <n v="11700"/>
    <n v="0"/>
    <n v="0"/>
    <n v="0"/>
    <n v="35400"/>
    <m/>
    <n v="4956"/>
    <m/>
    <n v="10"/>
    <s v="Dr Ghanshyam Swamy"/>
    <m/>
    <d v="2024-03-21T00:00:00"/>
    <s v="Cash"/>
    <s v="H/O by Mr Bharat"/>
    <x v="0"/>
  </r>
  <r>
    <x v="168"/>
    <s v="Vaishali"/>
    <d v="2024-02-25T00:00:00"/>
    <s v="Feb"/>
    <s v="Cash"/>
    <n v="2000153"/>
    <n v="110323"/>
    <n v="110020"/>
    <n v="303"/>
    <n v="47700"/>
    <n v="7323"/>
    <n v="0"/>
    <n v="0"/>
    <n v="65700"/>
    <m/>
    <n v="9198"/>
    <m/>
    <n v="8"/>
    <s v="Dr Shobhit Bhardwaj"/>
    <m/>
    <d v="2024-03-16T00:00:00"/>
    <s v="Phonepe"/>
    <s v="To Vikaram-2"/>
    <x v="1"/>
  </r>
  <r>
    <x v="169"/>
    <s v="Vaishali"/>
    <d v="2024-02-25T00:00:00"/>
    <s v="Feb"/>
    <s v="Cash"/>
    <n v="2000154"/>
    <n v="112381"/>
    <n v="110806"/>
    <n v="1575"/>
    <n v="48150"/>
    <n v="8931"/>
    <n v="0"/>
    <n v="0"/>
    <n v="69400"/>
    <n v="0"/>
    <n v="9716"/>
    <m/>
    <n v="9"/>
    <s v="Dr Shobhit Bhardwaj"/>
    <m/>
    <d v="2024-03-16T00:00:00"/>
    <s v="Phonepe"/>
    <s v="To Vikaram-2"/>
    <x v="1"/>
  </r>
  <r>
    <x v="170"/>
    <s v="Durgapura"/>
    <d v="2024-02-25T00:00:00"/>
    <s v="Feb"/>
    <s v="CGHS Cash"/>
    <n v="6464"/>
    <n v="8212"/>
    <n v="8212"/>
    <n v="0"/>
    <n v="721"/>
    <n v="0"/>
    <n v="0"/>
    <n v="0"/>
    <n v="5400"/>
    <n v="700"/>
    <n v="1888"/>
    <m/>
    <n v="23"/>
    <s v="Dr SD Sharma"/>
    <m/>
    <d v="2023-03-16T00:00:00"/>
    <s v="Cheque"/>
    <s v="H/O By Mr Bharat"/>
    <x v="0"/>
  </r>
  <r>
    <x v="170"/>
    <s v="Durgapura"/>
    <d v="2024-02-25T00:00:00"/>
    <s v="Feb"/>
    <s v="RGHS"/>
    <m/>
    <m/>
    <m/>
    <n v="0"/>
    <m/>
    <m/>
    <m/>
    <m/>
    <m/>
    <m/>
    <n v="0"/>
    <m/>
    <e v="#DIV/0!"/>
    <s v="Dr SD Sharma"/>
    <m/>
    <m/>
    <m/>
    <m/>
    <x v="1"/>
  </r>
  <r>
    <x v="171"/>
    <s v="Durgapura"/>
    <d v="2024-02-25T00:00:00"/>
    <s v="Feb"/>
    <s v="Starhealth"/>
    <n v="6467"/>
    <n v="154920"/>
    <n v="131682"/>
    <n v="23238"/>
    <n v="10395"/>
    <n v="42305"/>
    <n v="0"/>
    <n v="0"/>
    <n v="66000"/>
    <n v="0"/>
    <n v="9000"/>
    <m/>
    <n v="7"/>
    <s v="Sandeep Yadav nurse"/>
    <m/>
    <m/>
    <m/>
    <m/>
    <x v="1"/>
  </r>
  <r>
    <x v="172"/>
    <s v="Vaishali"/>
    <d v="2024-02-26T00:00:00"/>
    <s v="Feb"/>
    <s v="Cash"/>
    <n v="2000155"/>
    <m/>
    <m/>
    <n v="0"/>
    <m/>
    <m/>
    <m/>
    <m/>
    <m/>
    <m/>
    <n v="0"/>
    <m/>
    <e v="#DIV/0!"/>
    <s v="Dr Pooja Sharma"/>
    <m/>
    <d v="2024-03-01T00:00:00"/>
    <s v="Paid with Other Pending Payments"/>
    <m/>
    <x v="1"/>
  </r>
  <r>
    <x v="173"/>
    <s v="Durgapura"/>
    <d v="2024-02-26T00:00:00"/>
    <s v="Feb"/>
    <s v="ICICI Lombard"/>
    <n v="6472"/>
    <n v="157557"/>
    <n v="133923"/>
    <n v="23634"/>
    <n v="29345"/>
    <n v="79812"/>
    <n v="0"/>
    <n v="0"/>
    <n v="133923"/>
    <n v="1000"/>
    <n v="20088"/>
    <m/>
    <n v="15"/>
    <s v="Dr Rohit Gupta"/>
    <m/>
    <d v="2024-03-16T00:00:00"/>
    <s v="NEFT"/>
    <s v="N076242263880007"/>
    <x v="0"/>
  </r>
  <r>
    <x v="174"/>
    <s v="Durgapura"/>
    <d v="2024-02-26T00:00:00"/>
    <s v="Feb"/>
    <s v="Cash"/>
    <n v="6473"/>
    <n v="24970"/>
    <n v="24970"/>
    <n v="0"/>
    <n v="3820"/>
    <n v="0"/>
    <n v="0"/>
    <n v="524"/>
    <n v="22720"/>
    <n v="0"/>
    <n v="3181"/>
    <m/>
    <n v="13"/>
    <s v="Dr Manish Mittal"/>
    <m/>
    <m/>
    <m/>
    <m/>
    <x v="1"/>
  </r>
  <r>
    <x v="175"/>
    <s v="Durgapura"/>
    <d v="2024-02-26T00:00:00"/>
    <s v="Feb"/>
    <s v="CGHS Cash"/>
    <n v="6475"/>
    <n v="25960"/>
    <n v="25960"/>
    <n v="0"/>
    <n v="1040"/>
    <n v="1505"/>
    <n v="2350"/>
    <n v="0"/>
    <n v="21410"/>
    <n v="0"/>
    <n v="2997"/>
    <m/>
    <n v="12"/>
    <s v="Dr OP Balodia"/>
    <m/>
    <d v="2024-06-16T00:00:00"/>
    <s v="NEFT"/>
    <s v="N076242263948011"/>
    <x v="0"/>
  </r>
  <r>
    <x v="176"/>
    <s v="Durgapura"/>
    <d v="2024-02-26T00:00:00"/>
    <s v="Feb"/>
    <s v="RGHS"/>
    <n v="6476"/>
    <m/>
    <m/>
    <n v="0"/>
    <m/>
    <m/>
    <m/>
    <m/>
    <m/>
    <m/>
    <n v="0"/>
    <m/>
    <e v="#DIV/0!"/>
    <s v="Dr Manish Sharma SWM"/>
    <m/>
    <m/>
    <m/>
    <m/>
    <x v="1"/>
  </r>
  <r>
    <x v="177"/>
    <s v="Durgapura"/>
    <d v="2024-02-26T00:00:00"/>
    <s v="Feb"/>
    <s v="Cash"/>
    <n v="6479"/>
    <n v="37450"/>
    <n v="37450"/>
    <n v="0"/>
    <n v="7250"/>
    <n v="0"/>
    <n v="1000"/>
    <n v="0"/>
    <n v="33950"/>
    <n v="0"/>
    <n v="4753"/>
    <m/>
    <n v="13"/>
    <s v="Dr Jitendra Jain Cocoon"/>
    <m/>
    <m/>
    <m/>
    <m/>
    <x v="1"/>
  </r>
  <r>
    <x v="178"/>
    <s v="Durgapura"/>
    <d v="2024-02-26T00:00:00"/>
    <s v="Feb"/>
    <s v="Cat Cash"/>
    <n v="6480"/>
    <n v="193157"/>
    <n v="164183"/>
    <n v="28974"/>
    <n v="27480"/>
    <n v="38427"/>
    <n v="2000"/>
    <n v="0"/>
    <n v="118430"/>
    <n v="0"/>
    <n v="16580"/>
    <m/>
    <n v="10"/>
    <s v="Dr Usha Acharya"/>
    <m/>
    <m/>
    <m/>
    <m/>
    <x v="1"/>
  </r>
  <r>
    <x v="179"/>
    <s v="Durgapura"/>
    <d v="2024-02-27T00:00:00"/>
    <s v="Feb"/>
    <s v="Cash"/>
    <n v="6486"/>
    <n v="29920"/>
    <n v="29920"/>
    <n v="0"/>
    <n v="6820"/>
    <n v="0"/>
    <n v="0"/>
    <n v="500"/>
    <n v="26320"/>
    <n v="700"/>
    <n v="4385"/>
    <n v="0"/>
    <n v="15"/>
    <s v="Dr Anshul Mittal"/>
    <m/>
    <d v="2024-03-16T00:00:00"/>
    <s v="NEFT"/>
    <s v="N076242263814010"/>
    <x v="0"/>
  </r>
  <r>
    <x v="180"/>
    <s v="Vaishali"/>
    <d v="2024-02-27T00:00:00"/>
    <s v="Feb"/>
    <s v="Cash"/>
    <n v="2000159"/>
    <n v="17155"/>
    <n v="17150"/>
    <n v="5"/>
    <n v="7900"/>
    <n v="1755"/>
    <n v="0"/>
    <n v="0"/>
    <n v="18905"/>
    <n v="0"/>
    <n v="3781"/>
    <m/>
    <n v="22"/>
    <s v="Dr Vijay Chaudhary"/>
    <m/>
    <d v="2024-03-16T00:00:00"/>
    <s v="NEFT"/>
    <s v="N076242264093013"/>
    <x v="0"/>
  </r>
  <r>
    <x v="181"/>
    <s v="Vaishali"/>
    <d v="2024-02-28T00:00:00"/>
    <s v="Feb"/>
    <s v="FHPL"/>
    <n v="2000164"/>
    <n v="81425"/>
    <n v="66211"/>
    <n v="15214"/>
    <n v="27800"/>
    <n v="26225"/>
    <n v="0"/>
    <n v="0"/>
    <n v="44000"/>
    <n v="0"/>
    <n v="6160"/>
    <m/>
    <n v="9"/>
    <s v="Dr Niranjan Beniwal"/>
    <m/>
    <m/>
    <m/>
    <m/>
    <x v="1"/>
  </r>
  <r>
    <x v="167"/>
    <s v="Vaishali"/>
    <d v="2024-02-28T00:00:00"/>
    <s v="Feb"/>
    <s v="Cash"/>
    <n v="2000165"/>
    <n v="32500"/>
    <n v="29820"/>
    <n v="2680"/>
    <n v="3700"/>
    <n v="0"/>
    <n v="0"/>
    <n v="0"/>
    <n v="24620"/>
    <n v="0"/>
    <n v="3447"/>
    <m/>
    <n v="12"/>
    <s v="Dr Ghanshyam Swamy"/>
    <m/>
    <d v="2024-03-21T00:00:00"/>
    <s v="Cash"/>
    <s v="H/O by Mr Bharat"/>
    <x v="0"/>
  </r>
  <r>
    <x v="182"/>
    <s v="Durgapura"/>
    <d v="2024-02-29T00:00:00"/>
    <s v="Feb"/>
    <s v="Cash"/>
    <n v="6504"/>
    <n v="61720"/>
    <n v="50000"/>
    <n v="11720"/>
    <n v="2200"/>
    <n v="7720"/>
    <n v="0"/>
    <n v="0"/>
    <n v="33480"/>
    <n v="0"/>
    <n v="4687"/>
    <m/>
    <n v="9"/>
    <s v="Dr Devendra JKLH"/>
    <m/>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720F65-A7F7-4F85-A465-86D53D44F49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D17" firstHeaderRow="0" firstDataRow="1" firstDataCol="1" rowPageCount="2" colPageCount="1"/>
  <pivotFields count="23">
    <pivotField showAll="0">
      <items count="184">
        <item x="108"/>
        <item x="141"/>
        <item x="100"/>
        <item x="164"/>
        <item x="173"/>
        <item x="132"/>
        <item x="121"/>
        <item x="61"/>
        <item x="159"/>
        <item x="153"/>
        <item x="181"/>
        <item x="11"/>
        <item x="99"/>
        <item x="161"/>
        <item x="169"/>
        <item x="85"/>
        <item x="21"/>
        <item x="176"/>
        <item x="150"/>
        <item x="144"/>
        <item x="79"/>
        <item x="179"/>
        <item x="62"/>
        <item x="73"/>
        <item x="90"/>
        <item x="32"/>
        <item x="55"/>
        <item x="143"/>
        <item x="3"/>
        <item x="127"/>
        <item x="142"/>
        <item x="78"/>
        <item x="163"/>
        <item x="52"/>
        <item x="51"/>
        <item x="154"/>
        <item x="110"/>
        <item x="31"/>
        <item x="45"/>
        <item x="46"/>
        <item x="117"/>
        <item x="93"/>
        <item x="109"/>
        <item x="70"/>
        <item x="155"/>
        <item x="104"/>
        <item x="63"/>
        <item x="50"/>
        <item x="135"/>
        <item x="162"/>
        <item x="88"/>
        <item x="95"/>
        <item x="75"/>
        <item x="76"/>
        <item x="103"/>
        <item x="152"/>
        <item x="133"/>
        <item x="166"/>
        <item x="24"/>
        <item x="105"/>
        <item x="180"/>
        <item x="96"/>
        <item x="28"/>
        <item x="17"/>
        <item x="72"/>
        <item x="116"/>
        <item x="115"/>
        <item x="6"/>
        <item x="4"/>
        <item x="74"/>
        <item x="47"/>
        <item x="34"/>
        <item x="158"/>
        <item x="145"/>
        <item x="126"/>
        <item x="12"/>
        <item x="160"/>
        <item x="80"/>
        <item x="36"/>
        <item x="137"/>
        <item x="124"/>
        <item x="43"/>
        <item x="112"/>
        <item x="123"/>
        <item x="30"/>
        <item x="59"/>
        <item x="111"/>
        <item x="16"/>
        <item x="148"/>
        <item x="14"/>
        <item x="65"/>
        <item x="138"/>
        <item x="10"/>
        <item x="168"/>
        <item x="27"/>
        <item x="106"/>
        <item x="107"/>
        <item x="77"/>
        <item x="39"/>
        <item x="131"/>
        <item x="122"/>
        <item x="53"/>
        <item x="0"/>
        <item x="149"/>
        <item x="81"/>
        <item x="167"/>
        <item x="2"/>
        <item x="26"/>
        <item x="71"/>
        <item x="54"/>
        <item x="64"/>
        <item x="38"/>
        <item x="113"/>
        <item x="33"/>
        <item x="8"/>
        <item x="172"/>
        <item x="66"/>
        <item x="37"/>
        <item x="92"/>
        <item x="13"/>
        <item x="82"/>
        <item x="114"/>
        <item x="35"/>
        <item x="84"/>
        <item x="57"/>
        <item x="94"/>
        <item x="22"/>
        <item x="40"/>
        <item x="19"/>
        <item x="83"/>
        <item x="129"/>
        <item x="69"/>
        <item x="140"/>
        <item x="60"/>
        <item x="130"/>
        <item x="102"/>
        <item x="58"/>
        <item x="134"/>
        <item x="156"/>
        <item x="68"/>
        <item x="89"/>
        <item x="18"/>
        <item x="86"/>
        <item x="170"/>
        <item x="178"/>
        <item x="9"/>
        <item x="41"/>
        <item x="1"/>
        <item x="171"/>
        <item x="29"/>
        <item x="151"/>
        <item x="182"/>
        <item x="120"/>
        <item x="119"/>
        <item x="165"/>
        <item x="87"/>
        <item x="44"/>
        <item x="56"/>
        <item x="139"/>
        <item x="128"/>
        <item x="42"/>
        <item x="15"/>
        <item x="177"/>
        <item x="157"/>
        <item x="7"/>
        <item x="48"/>
        <item x="25"/>
        <item x="49"/>
        <item x="97"/>
        <item x="147"/>
        <item x="175"/>
        <item x="118"/>
        <item x="91"/>
        <item x="98"/>
        <item x="136"/>
        <item x="174"/>
        <item x="146"/>
        <item x="23"/>
        <item x="125"/>
        <item x="5"/>
        <item x="101"/>
        <item x="67"/>
        <item x="20"/>
        <item t="default"/>
      </items>
    </pivotField>
    <pivotField showAll="0">
      <items count="3">
        <item x="0"/>
        <item h="1" x="1"/>
        <item t="default"/>
      </items>
    </pivotField>
    <pivotField numFmtId="15" showAll="0"/>
    <pivotField axis="axisPage" showAll="0">
      <items count="4">
        <item x="1"/>
        <item x="2"/>
        <item x="0"/>
        <item t="default"/>
      </items>
    </pivotField>
    <pivotField axis="axisRow" showAll="0">
      <items count="13">
        <item x="9"/>
        <item x="7"/>
        <item x="0"/>
        <item x="4"/>
        <item x="3"/>
        <item x="8"/>
        <item x="10"/>
        <item x="1"/>
        <item x="6"/>
        <item x="2"/>
        <item x="5"/>
        <item x="11"/>
        <item t="default"/>
      </items>
    </pivotField>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name="Physician" axis="axisPage" showAll="0">
      <items count="96">
        <item x="67"/>
        <item x="79"/>
        <item x="20"/>
        <item x="2"/>
        <item x="22"/>
        <item x="34"/>
        <item x="0"/>
        <item x="49"/>
        <item x="23"/>
        <item x="75"/>
        <item x="85"/>
        <item x="44"/>
        <item x="17"/>
        <item x="50"/>
        <item x="94"/>
        <item x="3"/>
        <item x="48"/>
        <item x="1"/>
        <item x="87"/>
        <item x="4"/>
        <item x="12"/>
        <item x="39"/>
        <item x="32"/>
        <item x="82"/>
        <item x="91"/>
        <item x="18"/>
        <item x="26"/>
        <item x="72"/>
        <item x="90"/>
        <item x="61"/>
        <item x="19"/>
        <item x="35"/>
        <item x="83"/>
        <item x="41"/>
        <item x="93"/>
        <item x="8"/>
        <item x="45"/>
        <item x="76"/>
        <item x="29"/>
        <item x="89"/>
        <item x="27"/>
        <item x="52"/>
        <item x="86"/>
        <item x="24"/>
        <item x="74"/>
        <item x="40"/>
        <item x="13"/>
        <item x="65"/>
        <item x="5"/>
        <item x="7"/>
        <item x="47"/>
        <item x="25"/>
        <item x="31"/>
        <item x="73"/>
        <item x="70"/>
        <item x="77"/>
        <item x="78"/>
        <item x="28"/>
        <item x="14"/>
        <item x="55"/>
        <item x="64"/>
        <item x="69"/>
        <item x="10"/>
        <item x="9"/>
        <item x="46"/>
        <item x="80"/>
        <item x="36"/>
        <item x="54"/>
        <item x="58"/>
        <item x="42"/>
        <item x="21"/>
        <item x="63"/>
        <item x="53"/>
        <item x="84"/>
        <item x="62"/>
        <item x="11"/>
        <item x="15"/>
        <item x="68"/>
        <item x="60"/>
        <item x="43"/>
        <item x="92"/>
        <item x="37"/>
        <item x="16"/>
        <item x="66"/>
        <item x="6"/>
        <item x="38"/>
        <item x="59"/>
        <item x="33"/>
        <item x="30"/>
        <item x="51"/>
        <item x="56"/>
        <item x="81"/>
        <item x="57"/>
        <item x="88"/>
        <item x="71"/>
        <item t="default"/>
      </items>
    </pivotField>
    <pivotField showAll="0"/>
    <pivotField showAll="0"/>
    <pivotField showAll="0"/>
    <pivotField showAll="0"/>
  </pivotFields>
  <rowFields count="1">
    <field x="4"/>
  </rowFields>
  <rowItems count="13">
    <i>
      <x/>
    </i>
    <i>
      <x v="1"/>
    </i>
    <i>
      <x v="2"/>
    </i>
    <i>
      <x v="3"/>
    </i>
    <i>
      <x v="4"/>
    </i>
    <i>
      <x v="5"/>
    </i>
    <i>
      <x v="6"/>
    </i>
    <i>
      <x v="7"/>
    </i>
    <i>
      <x v="8"/>
    </i>
    <i>
      <x v="9"/>
    </i>
    <i>
      <x v="10"/>
    </i>
    <i>
      <x v="11"/>
    </i>
    <i t="grand">
      <x/>
    </i>
  </rowItems>
  <colFields count="1">
    <field x="-2"/>
  </colFields>
  <colItems count="3">
    <i>
      <x/>
    </i>
    <i i="1">
      <x v="1"/>
    </i>
    <i i="2">
      <x v="2"/>
    </i>
  </colItems>
  <pageFields count="2">
    <pageField fld="18" hier="-1"/>
    <pageField fld="3" hier="-1"/>
  </pageFields>
  <dataFields count="3">
    <dataField name="Sum of total bill" fld="6" baseField="0" baseItem="0"/>
    <dataField name="Sum of Ded/ Discount" fld="8" baseField="0" baseItem="0"/>
    <dataField name="Sum of Net Received" fld="7"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08CC02F-8C6B-4E6D-81B7-2E3FEE1D99DD}"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E10" firstHeaderRow="0" firstDataRow="0" firstDataCol="0" rowPageCount="1" colPageCount="1"/>
  <pivotFields count="23">
    <pivotField showAll="0">
      <items count="184">
        <item x="108"/>
        <item x="141"/>
        <item x="100"/>
        <item x="164"/>
        <item x="173"/>
        <item x="132"/>
        <item x="121"/>
        <item x="61"/>
        <item x="159"/>
        <item x="153"/>
        <item x="181"/>
        <item x="11"/>
        <item x="99"/>
        <item x="161"/>
        <item x="169"/>
        <item x="85"/>
        <item x="21"/>
        <item x="176"/>
        <item x="150"/>
        <item x="144"/>
        <item x="79"/>
        <item x="179"/>
        <item x="62"/>
        <item x="73"/>
        <item x="90"/>
        <item x="32"/>
        <item x="55"/>
        <item x="143"/>
        <item x="3"/>
        <item x="127"/>
        <item x="142"/>
        <item x="78"/>
        <item x="163"/>
        <item x="52"/>
        <item x="51"/>
        <item x="154"/>
        <item x="110"/>
        <item x="31"/>
        <item x="45"/>
        <item x="46"/>
        <item x="117"/>
        <item x="93"/>
        <item x="109"/>
        <item x="70"/>
        <item x="155"/>
        <item x="104"/>
        <item x="63"/>
        <item x="50"/>
        <item x="135"/>
        <item x="162"/>
        <item x="88"/>
        <item x="95"/>
        <item x="75"/>
        <item x="76"/>
        <item x="103"/>
        <item x="152"/>
        <item x="133"/>
        <item x="166"/>
        <item x="24"/>
        <item x="105"/>
        <item x="180"/>
        <item x="96"/>
        <item x="28"/>
        <item x="17"/>
        <item x="72"/>
        <item x="116"/>
        <item x="115"/>
        <item x="6"/>
        <item x="4"/>
        <item x="74"/>
        <item x="47"/>
        <item x="34"/>
        <item x="158"/>
        <item x="145"/>
        <item x="126"/>
        <item x="12"/>
        <item x="160"/>
        <item x="80"/>
        <item x="36"/>
        <item x="137"/>
        <item x="124"/>
        <item x="43"/>
        <item x="112"/>
        <item x="123"/>
        <item x="30"/>
        <item x="59"/>
        <item x="111"/>
        <item x="16"/>
        <item x="148"/>
        <item x="14"/>
        <item x="65"/>
        <item x="138"/>
        <item x="10"/>
        <item x="168"/>
        <item x="27"/>
        <item x="106"/>
        <item x="107"/>
        <item x="77"/>
        <item x="39"/>
        <item x="131"/>
        <item x="122"/>
        <item x="53"/>
        <item x="0"/>
        <item x="149"/>
        <item x="81"/>
        <item x="167"/>
        <item x="2"/>
        <item x="26"/>
        <item x="71"/>
        <item x="54"/>
        <item x="64"/>
        <item x="38"/>
        <item x="113"/>
        <item x="33"/>
        <item x="8"/>
        <item x="172"/>
        <item x="66"/>
        <item x="37"/>
        <item x="92"/>
        <item x="13"/>
        <item x="82"/>
        <item x="114"/>
        <item x="35"/>
        <item x="84"/>
        <item x="57"/>
        <item x="94"/>
        <item x="22"/>
        <item x="40"/>
        <item x="19"/>
        <item x="83"/>
        <item x="129"/>
        <item x="69"/>
        <item x="140"/>
        <item x="60"/>
        <item x="130"/>
        <item x="102"/>
        <item x="58"/>
        <item x="134"/>
        <item x="156"/>
        <item x="68"/>
        <item x="89"/>
        <item x="18"/>
        <item x="86"/>
        <item x="170"/>
        <item x="178"/>
        <item x="9"/>
        <item x="41"/>
        <item x="1"/>
        <item x="171"/>
        <item x="29"/>
        <item x="151"/>
        <item x="182"/>
        <item x="120"/>
        <item x="119"/>
        <item x="165"/>
        <item x="87"/>
        <item x="44"/>
        <item x="56"/>
        <item x="139"/>
        <item x="128"/>
        <item x="42"/>
        <item x="15"/>
        <item x="177"/>
        <item x="157"/>
        <item x="7"/>
        <item x="48"/>
        <item x="25"/>
        <item x="49"/>
        <item x="97"/>
        <item x="147"/>
        <item x="175"/>
        <item x="118"/>
        <item x="91"/>
        <item x="98"/>
        <item x="136"/>
        <item x="174"/>
        <item x="146"/>
        <item x="23"/>
        <item x="125"/>
        <item x="5"/>
        <item x="101"/>
        <item x="67"/>
        <item x="20"/>
        <item t="default"/>
      </items>
    </pivotField>
    <pivotField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96">
        <item x="67"/>
        <item x="79"/>
        <item x="20"/>
        <item x="2"/>
        <item x="22"/>
        <item x="34"/>
        <item x="0"/>
        <item x="49"/>
        <item x="23"/>
        <item x="75"/>
        <item x="85"/>
        <item x="44"/>
        <item x="17"/>
        <item x="50"/>
        <item x="94"/>
        <item x="3"/>
        <item x="48"/>
        <item x="1"/>
        <item x="87"/>
        <item x="4"/>
        <item x="12"/>
        <item x="39"/>
        <item x="32"/>
        <item x="82"/>
        <item x="91"/>
        <item x="18"/>
        <item x="26"/>
        <item x="72"/>
        <item x="90"/>
        <item x="61"/>
        <item x="19"/>
        <item x="35"/>
        <item x="83"/>
        <item x="41"/>
        <item x="93"/>
        <item x="8"/>
        <item x="45"/>
        <item x="76"/>
        <item x="29"/>
        <item x="89"/>
        <item x="27"/>
        <item x="52"/>
        <item x="86"/>
        <item x="24"/>
        <item x="74"/>
        <item x="40"/>
        <item x="13"/>
        <item x="65"/>
        <item x="5"/>
        <item x="7"/>
        <item x="47"/>
        <item x="25"/>
        <item x="31"/>
        <item x="73"/>
        <item x="70"/>
        <item x="77"/>
        <item x="78"/>
        <item x="28"/>
        <item x="14"/>
        <item x="55"/>
        <item x="64"/>
        <item x="69"/>
        <item x="10"/>
        <item x="9"/>
        <item x="46"/>
        <item x="80"/>
        <item x="36"/>
        <item x="54"/>
        <item x="58"/>
        <item x="42"/>
        <item x="21"/>
        <item x="63"/>
        <item x="53"/>
        <item x="84"/>
        <item x="62"/>
        <item x="11"/>
        <item x="15"/>
        <item x="68"/>
        <item x="60"/>
        <item x="43"/>
        <item x="92"/>
        <item x="37"/>
        <item x="16"/>
        <item x="66"/>
        <item x="6"/>
        <item x="38"/>
        <item x="59"/>
        <item x="33"/>
        <item x="30"/>
        <item x="51"/>
        <item x="56"/>
        <item x="81"/>
        <item x="57"/>
        <item x="88"/>
        <item x="71"/>
        <item t="default"/>
      </items>
    </pivotField>
    <pivotField showAll="0"/>
    <pivotField showAll="0"/>
    <pivotField showAll="0"/>
    <pivotField showAll="0"/>
  </pivotFields>
  <pageFields count="1">
    <pageField fld="18" hier="-1"/>
  </page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3E980A-C4E3-446C-9D77-94C1DD1513A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A3:B16" firstHeaderRow="1" firstDataRow="1" firstDataCol="1" rowPageCount="1" colPageCount="1"/>
  <pivotFields count="23">
    <pivotField showAll="0">
      <items count="184">
        <item x="108"/>
        <item x="141"/>
        <item x="100"/>
        <item x="164"/>
        <item x="173"/>
        <item x="132"/>
        <item x="121"/>
        <item x="61"/>
        <item x="159"/>
        <item x="153"/>
        <item x="181"/>
        <item x="11"/>
        <item x="99"/>
        <item x="161"/>
        <item x="169"/>
        <item x="85"/>
        <item x="21"/>
        <item x="176"/>
        <item x="150"/>
        <item x="144"/>
        <item x="79"/>
        <item x="179"/>
        <item x="62"/>
        <item x="73"/>
        <item x="90"/>
        <item x="32"/>
        <item x="55"/>
        <item x="143"/>
        <item x="3"/>
        <item x="127"/>
        <item x="142"/>
        <item x="78"/>
        <item x="163"/>
        <item x="52"/>
        <item x="51"/>
        <item x="154"/>
        <item x="110"/>
        <item x="31"/>
        <item x="45"/>
        <item x="46"/>
        <item x="117"/>
        <item x="93"/>
        <item x="109"/>
        <item x="70"/>
        <item x="155"/>
        <item x="104"/>
        <item x="63"/>
        <item x="50"/>
        <item x="135"/>
        <item x="162"/>
        <item x="88"/>
        <item x="95"/>
        <item x="75"/>
        <item x="76"/>
        <item x="103"/>
        <item x="152"/>
        <item x="133"/>
        <item x="166"/>
        <item x="24"/>
        <item x="105"/>
        <item x="180"/>
        <item x="96"/>
        <item x="28"/>
        <item x="17"/>
        <item x="72"/>
        <item x="116"/>
        <item x="115"/>
        <item x="6"/>
        <item x="4"/>
        <item x="74"/>
        <item x="47"/>
        <item x="34"/>
        <item x="158"/>
        <item x="145"/>
        <item x="126"/>
        <item x="12"/>
        <item x="160"/>
        <item x="80"/>
        <item x="36"/>
        <item x="137"/>
        <item x="124"/>
        <item x="43"/>
        <item x="112"/>
        <item x="123"/>
        <item x="30"/>
        <item x="59"/>
        <item x="111"/>
        <item x="16"/>
        <item x="148"/>
        <item x="14"/>
        <item x="65"/>
        <item x="138"/>
        <item x="10"/>
        <item x="168"/>
        <item x="27"/>
        <item x="106"/>
        <item x="107"/>
        <item x="77"/>
        <item x="39"/>
        <item x="131"/>
        <item x="122"/>
        <item x="53"/>
        <item x="0"/>
        <item x="149"/>
        <item x="81"/>
        <item x="167"/>
        <item x="2"/>
        <item x="26"/>
        <item x="71"/>
        <item x="54"/>
        <item x="64"/>
        <item x="38"/>
        <item x="113"/>
        <item x="33"/>
        <item x="8"/>
        <item x="172"/>
        <item x="66"/>
        <item x="37"/>
        <item x="92"/>
        <item x="13"/>
        <item x="82"/>
        <item x="114"/>
        <item x="35"/>
        <item x="84"/>
        <item x="57"/>
        <item x="94"/>
        <item x="22"/>
        <item x="40"/>
        <item x="19"/>
        <item x="83"/>
        <item x="129"/>
        <item x="69"/>
        <item x="140"/>
        <item x="60"/>
        <item x="130"/>
        <item x="102"/>
        <item x="58"/>
        <item x="134"/>
        <item x="156"/>
        <item x="68"/>
        <item x="89"/>
        <item x="18"/>
        <item x="86"/>
        <item x="170"/>
        <item x="178"/>
        <item x="9"/>
        <item x="41"/>
        <item x="1"/>
        <item x="171"/>
        <item x="29"/>
        <item x="151"/>
        <item x="182"/>
        <item x="120"/>
        <item x="119"/>
        <item x="165"/>
        <item x="87"/>
        <item x="44"/>
        <item x="56"/>
        <item x="139"/>
        <item x="128"/>
        <item x="42"/>
        <item x="15"/>
        <item x="177"/>
        <item x="157"/>
        <item x="7"/>
        <item x="48"/>
        <item x="25"/>
        <item x="49"/>
        <item x="97"/>
        <item x="147"/>
        <item x="175"/>
        <item x="118"/>
        <item x="91"/>
        <item x="98"/>
        <item x="136"/>
        <item x="174"/>
        <item x="146"/>
        <item x="23"/>
        <item x="125"/>
        <item x="5"/>
        <item x="101"/>
        <item x="67"/>
        <item x="20"/>
        <item t="default"/>
      </items>
    </pivotField>
    <pivotField showAll="0">
      <items count="3">
        <item x="0"/>
        <item h="1" x="1"/>
        <item t="default"/>
      </items>
    </pivotField>
    <pivotField numFmtId="15" showAll="0"/>
    <pivotField axis="axisPage" showAll="0">
      <items count="4">
        <item x="1"/>
        <item x="2"/>
        <item x="0"/>
        <item t="default"/>
      </items>
    </pivotField>
    <pivotField axis="axisRow" showAll="0">
      <items count="13">
        <item x="9"/>
        <item x="7"/>
        <item x="0"/>
        <item x="4"/>
        <item x="3"/>
        <item x="8"/>
        <item x="10"/>
        <item x="1"/>
        <item x="6"/>
        <item x="2"/>
        <item x="5"/>
        <item x="1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96">
        <item x="67"/>
        <item x="79"/>
        <item x="20"/>
        <item x="2"/>
        <item x="22"/>
        <item x="34"/>
        <item x="0"/>
        <item x="49"/>
        <item x="23"/>
        <item x="75"/>
        <item x="85"/>
        <item x="44"/>
        <item x="17"/>
        <item x="50"/>
        <item x="94"/>
        <item x="3"/>
        <item x="48"/>
        <item x="1"/>
        <item x="87"/>
        <item x="4"/>
        <item x="12"/>
        <item x="39"/>
        <item x="32"/>
        <item x="82"/>
        <item x="91"/>
        <item x="18"/>
        <item x="26"/>
        <item x="72"/>
        <item x="90"/>
        <item x="61"/>
        <item x="19"/>
        <item x="35"/>
        <item x="83"/>
        <item x="41"/>
        <item x="93"/>
        <item x="8"/>
        <item x="45"/>
        <item x="76"/>
        <item x="29"/>
        <item x="89"/>
        <item x="27"/>
        <item x="52"/>
        <item x="86"/>
        <item x="24"/>
        <item x="74"/>
        <item x="40"/>
        <item x="13"/>
        <item x="65"/>
        <item x="5"/>
        <item x="7"/>
        <item x="47"/>
        <item x="25"/>
        <item x="31"/>
        <item x="73"/>
        <item x="70"/>
        <item x="77"/>
        <item x="78"/>
        <item x="28"/>
        <item x="14"/>
        <item x="55"/>
        <item x="64"/>
        <item x="69"/>
        <item x="10"/>
        <item x="9"/>
        <item x="46"/>
        <item x="80"/>
        <item x="36"/>
        <item x="54"/>
        <item x="58"/>
        <item x="42"/>
        <item x="21"/>
        <item x="63"/>
        <item x="53"/>
        <item x="84"/>
        <item x="62"/>
        <item x="11"/>
        <item x="15"/>
        <item x="68"/>
        <item x="60"/>
        <item x="43"/>
        <item x="92"/>
        <item x="37"/>
        <item x="16"/>
        <item x="66"/>
        <item x="6"/>
        <item x="38"/>
        <item x="59"/>
        <item x="33"/>
        <item x="30"/>
        <item x="51"/>
        <item x="56"/>
        <item x="81"/>
        <item x="57"/>
        <item x="88"/>
        <item x="71"/>
        <item t="default"/>
      </items>
    </pivotField>
    <pivotField showAll="0"/>
    <pivotField showAll="0"/>
    <pivotField showAll="0"/>
    <pivotField showAll="0"/>
  </pivotFields>
  <rowFields count="1">
    <field x="4"/>
  </rowFields>
  <rowItems count="13">
    <i>
      <x/>
    </i>
    <i>
      <x v="1"/>
    </i>
    <i>
      <x v="2"/>
    </i>
    <i>
      <x v="3"/>
    </i>
    <i>
      <x v="4"/>
    </i>
    <i>
      <x v="5"/>
    </i>
    <i>
      <x v="6"/>
    </i>
    <i>
      <x v="7"/>
    </i>
    <i>
      <x v="8"/>
    </i>
    <i>
      <x v="9"/>
    </i>
    <i>
      <x v="10"/>
    </i>
    <i>
      <x v="11"/>
    </i>
    <i t="grand">
      <x/>
    </i>
  </rowItems>
  <colItems count="1">
    <i/>
  </colItems>
  <pageFields count="1">
    <pageField fld="3" hier="-1"/>
  </pageFields>
  <dataFields count="1">
    <dataField name="Count of Patients" fld="15" subtotal="count"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0AA760-5AB5-4372-A77E-8A82311B0A0D}"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17" firstHeaderRow="1" firstDataRow="1" firstDataCol="1" rowPageCount="2" colPageCount="1"/>
  <pivotFields count="23">
    <pivotField showAll="0">
      <items count="184">
        <item x="108"/>
        <item x="141"/>
        <item x="100"/>
        <item x="164"/>
        <item x="173"/>
        <item x="132"/>
        <item x="121"/>
        <item x="61"/>
        <item x="159"/>
        <item x="153"/>
        <item x="181"/>
        <item x="11"/>
        <item x="99"/>
        <item x="161"/>
        <item x="169"/>
        <item x="85"/>
        <item x="21"/>
        <item x="176"/>
        <item x="150"/>
        <item x="144"/>
        <item x="79"/>
        <item x="179"/>
        <item x="62"/>
        <item x="73"/>
        <item x="90"/>
        <item x="32"/>
        <item x="55"/>
        <item x="143"/>
        <item x="3"/>
        <item x="127"/>
        <item x="142"/>
        <item x="78"/>
        <item x="163"/>
        <item x="52"/>
        <item x="51"/>
        <item x="154"/>
        <item x="110"/>
        <item x="31"/>
        <item x="45"/>
        <item x="46"/>
        <item x="117"/>
        <item x="93"/>
        <item x="109"/>
        <item x="70"/>
        <item x="155"/>
        <item x="104"/>
        <item x="63"/>
        <item x="50"/>
        <item x="135"/>
        <item x="162"/>
        <item x="88"/>
        <item x="95"/>
        <item x="75"/>
        <item x="76"/>
        <item x="103"/>
        <item x="152"/>
        <item x="133"/>
        <item x="166"/>
        <item x="24"/>
        <item x="105"/>
        <item x="180"/>
        <item x="96"/>
        <item x="28"/>
        <item x="17"/>
        <item x="72"/>
        <item x="116"/>
        <item x="115"/>
        <item x="6"/>
        <item x="4"/>
        <item x="74"/>
        <item x="47"/>
        <item x="34"/>
        <item x="158"/>
        <item x="145"/>
        <item x="126"/>
        <item x="12"/>
        <item x="160"/>
        <item x="80"/>
        <item x="36"/>
        <item x="137"/>
        <item x="124"/>
        <item x="43"/>
        <item x="112"/>
        <item x="123"/>
        <item x="30"/>
        <item x="59"/>
        <item x="111"/>
        <item x="16"/>
        <item x="148"/>
        <item x="14"/>
        <item x="65"/>
        <item x="138"/>
        <item x="10"/>
        <item x="168"/>
        <item x="27"/>
        <item x="106"/>
        <item x="107"/>
        <item x="77"/>
        <item x="39"/>
        <item x="131"/>
        <item x="122"/>
        <item x="53"/>
        <item x="0"/>
        <item x="149"/>
        <item x="81"/>
        <item x="167"/>
        <item x="2"/>
        <item x="26"/>
        <item x="71"/>
        <item x="54"/>
        <item x="64"/>
        <item x="38"/>
        <item x="113"/>
        <item x="33"/>
        <item x="8"/>
        <item x="172"/>
        <item x="66"/>
        <item x="37"/>
        <item x="92"/>
        <item x="13"/>
        <item x="82"/>
        <item x="114"/>
        <item x="35"/>
        <item x="84"/>
        <item x="57"/>
        <item x="94"/>
        <item x="22"/>
        <item x="40"/>
        <item x="19"/>
        <item x="83"/>
        <item x="129"/>
        <item x="69"/>
        <item x="140"/>
        <item x="60"/>
        <item x="130"/>
        <item x="102"/>
        <item x="58"/>
        <item x="134"/>
        <item x="156"/>
        <item x="68"/>
        <item x="89"/>
        <item x="18"/>
        <item x="86"/>
        <item x="170"/>
        <item x="178"/>
        <item x="9"/>
        <item x="41"/>
        <item x="1"/>
        <item x="171"/>
        <item x="29"/>
        <item x="151"/>
        <item x="182"/>
        <item x="120"/>
        <item x="119"/>
        <item x="165"/>
        <item x="87"/>
        <item x="44"/>
        <item x="56"/>
        <item x="139"/>
        <item x="128"/>
        <item x="42"/>
        <item x="15"/>
        <item x="177"/>
        <item x="157"/>
        <item x="7"/>
        <item x="48"/>
        <item x="25"/>
        <item x="49"/>
        <item x="97"/>
        <item x="147"/>
        <item x="175"/>
        <item x="118"/>
        <item x="91"/>
        <item x="98"/>
        <item x="136"/>
        <item x="174"/>
        <item x="146"/>
        <item x="23"/>
        <item x="125"/>
        <item x="5"/>
        <item x="101"/>
        <item x="67"/>
        <item x="20"/>
        <item t="default"/>
      </items>
    </pivotField>
    <pivotField showAll="0">
      <items count="3">
        <item x="0"/>
        <item h="1" x="1"/>
        <item t="default"/>
      </items>
    </pivotField>
    <pivotField numFmtId="15" showAll="0"/>
    <pivotField axis="axisPage" showAll="0">
      <items count="4">
        <item x="1"/>
        <item x="2"/>
        <item x="0"/>
        <item t="default"/>
      </items>
    </pivotField>
    <pivotField axis="axisRow" showAll="0">
      <items count="13">
        <item x="9"/>
        <item x="7"/>
        <item x="0"/>
        <item x="4"/>
        <item x="3"/>
        <item x="8"/>
        <item x="10"/>
        <item x="1"/>
        <item x="6"/>
        <item x="2"/>
        <item x="5"/>
        <item x="1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Page" showAll="0">
      <items count="96">
        <item x="67"/>
        <item x="79"/>
        <item x="20"/>
        <item x="2"/>
        <item x="22"/>
        <item x="34"/>
        <item x="0"/>
        <item x="49"/>
        <item x="23"/>
        <item x="75"/>
        <item x="85"/>
        <item x="44"/>
        <item x="17"/>
        <item x="50"/>
        <item x="94"/>
        <item x="3"/>
        <item x="48"/>
        <item x="1"/>
        <item x="87"/>
        <item x="4"/>
        <item x="12"/>
        <item x="39"/>
        <item x="32"/>
        <item x="82"/>
        <item x="91"/>
        <item x="18"/>
        <item x="26"/>
        <item x="72"/>
        <item x="90"/>
        <item x="61"/>
        <item x="19"/>
        <item x="35"/>
        <item x="83"/>
        <item x="41"/>
        <item x="93"/>
        <item x="8"/>
        <item x="45"/>
        <item x="76"/>
        <item x="29"/>
        <item x="89"/>
        <item x="27"/>
        <item x="52"/>
        <item x="86"/>
        <item x="24"/>
        <item x="74"/>
        <item x="40"/>
        <item x="13"/>
        <item x="65"/>
        <item x="5"/>
        <item x="7"/>
        <item x="47"/>
        <item x="25"/>
        <item x="31"/>
        <item x="73"/>
        <item x="70"/>
        <item x="77"/>
        <item x="78"/>
        <item x="28"/>
        <item x="14"/>
        <item x="55"/>
        <item x="64"/>
        <item x="69"/>
        <item x="10"/>
        <item x="9"/>
        <item x="46"/>
        <item x="80"/>
        <item x="36"/>
        <item x="54"/>
        <item x="58"/>
        <item x="42"/>
        <item x="21"/>
        <item x="63"/>
        <item x="53"/>
        <item x="84"/>
        <item x="62"/>
        <item x="11"/>
        <item x="15"/>
        <item x="68"/>
        <item x="60"/>
        <item x="43"/>
        <item x="92"/>
        <item x="37"/>
        <item x="16"/>
        <item x="66"/>
        <item x="6"/>
        <item x="38"/>
        <item x="59"/>
        <item x="33"/>
        <item x="30"/>
        <item x="51"/>
        <item x="56"/>
        <item x="81"/>
        <item x="57"/>
        <item x="88"/>
        <item x="71"/>
        <item t="default"/>
      </items>
    </pivotField>
    <pivotField showAll="0"/>
    <pivotField showAll="0"/>
    <pivotField showAll="0"/>
    <pivotField showAll="0"/>
  </pivotFields>
  <rowFields count="1">
    <field x="4"/>
  </rowFields>
  <rowItems count="13">
    <i>
      <x/>
    </i>
    <i>
      <x v="1"/>
    </i>
    <i>
      <x v="2"/>
    </i>
    <i>
      <x v="3"/>
    </i>
    <i>
      <x v="4"/>
    </i>
    <i>
      <x v="5"/>
    </i>
    <i>
      <x v="6"/>
    </i>
    <i>
      <x v="7"/>
    </i>
    <i>
      <x v="8"/>
    </i>
    <i>
      <x v="9"/>
    </i>
    <i>
      <x v="10"/>
    </i>
    <i>
      <x v="11"/>
    </i>
    <i t="grand">
      <x/>
    </i>
  </rowItems>
  <colItems count="1">
    <i/>
  </colItems>
  <pageFields count="2">
    <pageField fld="18" hier="-1"/>
    <pageField fld="3" hier="-1"/>
  </pageFields>
  <dataFields count="1">
    <dataField name="Count of Ref/ Share" fld="15" subtotal="count" baseField="4"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7"/>
          </reference>
        </references>
      </pivotArea>
    </chartFormat>
    <chartFormat chart="0" format="2">
      <pivotArea type="data" outline="0" fieldPosition="0">
        <references count="2">
          <reference field="4294967294" count="1" selected="0">
            <x v="0"/>
          </reference>
          <reference field="4" count="1" selected="0">
            <x v="6"/>
          </reference>
        </references>
      </pivotArea>
    </chartFormat>
    <chartFormat chart="0" format="3">
      <pivotArea type="data" outline="0" fieldPosition="0">
        <references count="2">
          <reference field="4294967294" count="1" selected="0">
            <x v="0"/>
          </reference>
          <reference field="4" count="1" selected="0">
            <x v="9"/>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2"/>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 chart="4" format="13">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12A387-30FF-44A6-A389-D6E93282DE2E}"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6" firstHeaderRow="1" firstDataRow="1" firstDataCol="1" rowPageCount="2" colPageCount="1"/>
  <pivotFields count="23">
    <pivotField showAll="0">
      <items count="184">
        <item x="108"/>
        <item x="141"/>
        <item x="100"/>
        <item x="164"/>
        <item x="173"/>
        <item x="132"/>
        <item x="121"/>
        <item x="61"/>
        <item x="159"/>
        <item x="153"/>
        <item x="181"/>
        <item x="11"/>
        <item x="99"/>
        <item x="161"/>
        <item x="169"/>
        <item x="85"/>
        <item x="21"/>
        <item x="176"/>
        <item x="150"/>
        <item x="144"/>
        <item x="79"/>
        <item x="179"/>
        <item x="62"/>
        <item x="73"/>
        <item x="90"/>
        <item x="32"/>
        <item x="55"/>
        <item x="143"/>
        <item x="3"/>
        <item x="127"/>
        <item x="142"/>
        <item x="78"/>
        <item x="163"/>
        <item x="52"/>
        <item x="51"/>
        <item x="154"/>
        <item x="110"/>
        <item x="31"/>
        <item x="45"/>
        <item x="46"/>
        <item x="117"/>
        <item x="93"/>
        <item x="109"/>
        <item x="70"/>
        <item x="155"/>
        <item x="104"/>
        <item x="63"/>
        <item x="50"/>
        <item x="135"/>
        <item x="162"/>
        <item x="88"/>
        <item x="95"/>
        <item x="75"/>
        <item x="76"/>
        <item x="103"/>
        <item x="152"/>
        <item x="133"/>
        <item x="166"/>
        <item x="24"/>
        <item x="105"/>
        <item x="180"/>
        <item x="96"/>
        <item x="28"/>
        <item x="17"/>
        <item x="72"/>
        <item x="116"/>
        <item x="115"/>
        <item x="6"/>
        <item x="4"/>
        <item x="74"/>
        <item x="47"/>
        <item x="34"/>
        <item x="158"/>
        <item x="145"/>
        <item x="126"/>
        <item x="12"/>
        <item x="160"/>
        <item x="80"/>
        <item x="36"/>
        <item x="137"/>
        <item x="124"/>
        <item x="43"/>
        <item x="112"/>
        <item x="123"/>
        <item x="30"/>
        <item x="59"/>
        <item x="111"/>
        <item x="16"/>
        <item x="148"/>
        <item x="14"/>
        <item x="65"/>
        <item x="138"/>
        <item x="10"/>
        <item x="168"/>
        <item x="27"/>
        <item x="106"/>
        <item x="107"/>
        <item x="77"/>
        <item x="39"/>
        <item x="131"/>
        <item x="122"/>
        <item x="53"/>
        <item x="0"/>
        <item x="149"/>
        <item x="81"/>
        <item x="167"/>
        <item x="2"/>
        <item x="26"/>
        <item x="71"/>
        <item x="54"/>
        <item x="64"/>
        <item x="38"/>
        <item x="113"/>
        <item x="33"/>
        <item x="8"/>
        <item x="172"/>
        <item x="66"/>
        <item x="37"/>
        <item x="92"/>
        <item x="13"/>
        <item x="82"/>
        <item x="114"/>
        <item x="35"/>
        <item x="84"/>
        <item x="57"/>
        <item x="94"/>
        <item x="22"/>
        <item x="40"/>
        <item x="19"/>
        <item x="83"/>
        <item x="129"/>
        <item x="69"/>
        <item x="140"/>
        <item x="60"/>
        <item x="130"/>
        <item x="102"/>
        <item x="58"/>
        <item x="134"/>
        <item x="156"/>
        <item x="68"/>
        <item x="89"/>
        <item x="18"/>
        <item x="86"/>
        <item x="170"/>
        <item x="178"/>
        <item x="9"/>
        <item x="41"/>
        <item x="1"/>
        <item x="171"/>
        <item x="29"/>
        <item x="151"/>
        <item x="182"/>
        <item x="120"/>
        <item x="119"/>
        <item x="165"/>
        <item x="87"/>
        <item x="44"/>
        <item x="56"/>
        <item x="139"/>
        <item x="128"/>
        <item x="42"/>
        <item x="15"/>
        <item x="177"/>
        <item x="157"/>
        <item x="7"/>
        <item x="48"/>
        <item x="25"/>
        <item x="49"/>
        <item x="97"/>
        <item x="147"/>
        <item x="175"/>
        <item x="118"/>
        <item x="91"/>
        <item x="98"/>
        <item x="136"/>
        <item x="174"/>
        <item x="146"/>
        <item x="23"/>
        <item x="125"/>
        <item x="5"/>
        <item x="101"/>
        <item x="67"/>
        <item x="20"/>
        <item t="default"/>
      </items>
    </pivotField>
    <pivotField axis="axisRow" showAll="0">
      <items count="3">
        <item x="0"/>
        <item h="1" x="1"/>
        <item t="default"/>
      </items>
    </pivotField>
    <pivotField numFmtId="15" showAll="0"/>
    <pivotField axis="axisPage" showAll="0">
      <items count="4">
        <item x="1"/>
        <item x="2"/>
        <item x="0"/>
        <item t="default"/>
      </items>
    </pivotField>
    <pivotField showAll="0">
      <items count="13">
        <item x="9"/>
        <item x="7"/>
        <item x="0"/>
        <item x="4"/>
        <item x="3"/>
        <item x="8"/>
        <item x="10"/>
        <item x="1"/>
        <item x="6"/>
        <item x="2"/>
        <item x="5"/>
        <item x="11"/>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Page" showAll="0">
      <items count="96">
        <item x="67"/>
        <item x="79"/>
        <item x="20"/>
        <item x="2"/>
        <item x="22"/>
        <item x="34"/>
        <item x="0"/>
        <item x="49"/>
        <item x="23"/>
        <item x="75"/>
        <item x="85"/>
        <item x="44"/>
        <item x="17"/>
        <item x="50"/>
        <item x="94"/>
        <item x="3"/>
        <item x="48"/>
        <item x="1"/>
        <item x="87"/>
        <item x="4"/>
        <item x="12"/>
        <item x="39"/>
        <item x="32"/>
        <item x="82"/>
        <item x="91"/>
        <item x="18"/>
        <item x="26"/>
        <item x="72"/>
        <item x="90"/>
        <item x="61"/>
        <item x="19"/>
        <item x="35"/>
        <item x="83"/>
        <item x="41"/>
        <item x="93"/>
        <item x="8"/>
        <item x="45"/>
        <item x="76"/>
        <item x="29"/>
        <item x="89"/>
        <item x="27"/>
        <item x="52"/>
        <item x="86"/>
        <item x="24"/>
        <item x="74"/>
        <item x="40"/>
        <item x="13"/>
        <item x="65"/>
        <item x="5"/>
        <item x="7"/>
        <item x="47"/>
        <item x="25"/>
        <item x="31"/>
        <item x="73"/>
        <item x="70"/>
        <item x="77"/>
        <item x="78"/>
        <item x="28"/>
        <item x="14"/>
        <item x="55"/>
        <item x="64"/>
        <item x="69"/>
        <item x="10"/>
        <item x="9"/>
        <item x="46"/>
        <item x="80"/>
        <item x="36"/>
        <item x="54"/>
        <item x="58"/>
        <item x="42"/>
        <item x="21"/>
        <item x="63"/>
        <item x="53"/>
        <item x="84"/>
        <item x="62"/>
        <item x="11"/>
        <item x="15"/>
        <item x="68"/>
        <item x="60"/>
        <item x="43"/>
        <item x="92"/>
        <item x="37"/>
        <item x="16"/>
        <item x="66"/>
        <item x="6"/>
        <item x="38"/>
        <item x="59"/>
        <item x="33"/>
        <item x="30"/>
        <item x="51"/>
        <item x="56"/>
        <item x="81"/>
        <item x="57"/>
        <item x="88"/>
        <item x="71"/>
        <item t="default"/>
      </items>
    </pivotField>
    <pivotField showAll="0"/>
    <pivotField showAll="0"/>
    <pivotField showAll="0"/>
    <pivotField showAll="0"/>
  </pivotFields>
  <rowFields count="1">
    <field x="1"/>
  </rowFields>
  <rowItems count="2">
    <i>
      <x/>
    </i>
    <i t="grand">
      <x/>
    </i>
  </rowItems>
  <colItems count="1">
    <i/>
  </colItems>
  <pageFields count="2">
    <pageField fld="18" hier="-1"/>
    <pageField fld="3" hier="-1"/>
  </pageFields>
  <dataFields count="1">
    <dataField name="Count of Ref/ Share" fld="15" subtotal="count" baseField="0" baseItem="19"/>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209787-18EA-4E66-A5AC-C05BC537586C}"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7" firstHeaderRow="1" firstDataRow="1" firstDataCol="1" rowPageCount="2" colPageCount="1"/>
  <pivotFields count="23">
    <pivotField dataField="1" showAll="0">
      <items count="184">
        <item x="108"/>
        <item x="141"/>
        <item x="100"/>
        <item x="164"/>
        <item x="173"/>
        <item x="132"/>
        <item x="121"/>
        <item x="61"/>
        <item x="159"/>
        <item x="153"/>
        <item x="181"/>
        <item x="11"/>
        <item x="99"/>
        <item x="161"/>
        <item x="169"/>
        <item x="85"/>
        <item x="21"/>
        <item x="176"/>
        <item x="150"/>
        <item x="144"/>
        <item x="79"/>
        <item x="179"/>
        <item x="62"/>
        <item x="73"/>
        <item x="90"/>
        <item x="32"/>
        <item x="55"/>
        <item x="143"/>
        <item x="3"/>
        <item x="127"/>
        <item x="142"/>
        <item x="78"/>
        <item x="163"/>
        <item x="52"/>
        <item x="51"/>
        <item x="154"/>
        <item x="110"/>
        <item x="31"/>
        <item x="45"/>
        <item x="46"/>
        <item x="117"/>
        <item x="93"/>
        <item x="109"/>
        <item x="70"/>
        <item x="155"/>
        <item x="104"/>
        <item x="63"/>
        <item x="50"/>
        <item x="135"/>
        <item x="162"/>
        <item x="88"/>
        <item x="95"/>
        <item x="75"/>
        <item x="76"/>
        <item x="103"/>
        <item x="152"/>
        <item x="133"/>
        <item x="166"/>
        <item x="24"/>
        <item x="105"/>
        <item x="180"/>
        <item x="96"/>
        <item x="28"/>
        <item x="17"/>
        <item x="72"/>
        <item x="116"/>
        <item x="115"/>
        <item x="6"/>
        <item x="4"/>
        <item x="74"/>
        <item x="47"/>
        <item x="34"/>
        <item x="158"/>
        <item x="145"/>
        <item x="126"/>
        <item x="12"/>
        <item x="160"/>
        <item x="80"/>
        <item x="36"/>
        <item x="137"/>
        <item x="124"/>
        <item x="43"/>
        <item x="112"/>
        <item x="123"/>
        <item x="30"/>
        <item x="59"/>
        <item x="111"/>
        <item x="16"/>
        <item x="148"/>
        <item x="14"/>
        <item x="65"/>
        <item x="138"/>
        <item x="10"/>
        <item x="168"/>
        <item x="27"/>
        <item x="106"/>
        <item x="107"/>
        <item x="77"/>
        <item x="39"/>
        <item x="131"/>
        <item x="122"/>
        <item x="53"/>
        <item x="0"/>
        <item x="149"/>
        <item x="81"/>
        <item x="167"/>
        <item x="2"/>
        <item x="26"/>
        <item x="71"/>
        <item x="54"/>
        <item x="64"/>
        <item x="38"/>
        <item x="113"/>
        <item x="33"/>
        <item x="8"/>
        <item x="172"/>
        <item x="66"/>
        <item x="37"/>
        <item x="92"/>
        <item x="13"/>
        <item x="82"/>
        <item x="114"/>
        <item x="35"/>
        <item x="84"/>
        <item x="57"/>
        <item x="94"/>
        <item x="22"/>
        <item x="40"/>
        <item x="19"/>
        <item x="83"/>
        <item x="129"/>
        <item x="69"/>
        <item x="140"/>
        <item x="60"/>
        <item x="130"/>
        <item x="102"/>
        <item x="58"/>
        <item x="134"/>
        <item x="156"/>
        <item x="68"/>
        <item x="89"/>
        <item x="18"/>
        <item x="86"/>
        <item x="170"/>
        <item x="178"/>
        <item x="9"/>
        <item x="41"/>
        <item x="1"/>
        <item x="171"/>
        <item x="29"/>
        <item x="151"/>
        <item x="182"/>
        <item x="120"/>
        <item x="119"/>
        <item x="165"/>
        <item x="87"/>
        <item x="44"/>
        <item x="56"/>
        <item x="139"/>
        <item x="128"/>
        <item x="42"/>
        <item x="15"/>
        <item x="177"/>
        <item x="157"/>
        <item x="7"/>
        <item x="48"/>
        <item x="25"/>
        <item x="49"/>
        <item x="97"/>
        <item x="147"/>
        <item x="175"/>
        <item x="118"/>
        <item x="91"/>
        <item x="98"/>
        <item x="136"/>
        <item x="174"/>
        <item x="146"/>
        <item x="23"/>
        <item x="125"/>
        <item x="5"/>
        <item x="101"/>
        <item x="67"/>
        <item x="20"/>
        <item t="default"/>
      </items>
    </pivotField>
    <pivotField showAll="0">
      <items count="3">
        <item x="0"/>
        <item h="1" x="1"/>
        <item t="default"/>
      </items>
    </pivotField>
    <pivotField numFmtId="15" showAll="0"/>
    <pivotField axis="axisPage" showAll="0">
      <items count="4">
        <item x="1"/>
        <item x="2"/>
        <item x="0"/>
        <item t="default"/>
      </items>
    </pivotField>
    <pivotField axis="axisRow" showAll="0">
      <items count="13">
        <item x="9"/>
        <item x="7"/>
        <item x="0"/>
        <item x="4"/>
        <item x="3"/>
        <item x="8"/>
        <item x="10"/>
        <item x="1"/>
        <item x="6"/>
        <item x="2"/>
        <item x="5"/>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96">
        <item x="67"/>
        <item x="79"/>
        <item x="20"/>
        <item x="2"/>
        <item x="22"/>
        <item x="34"/>
        <item x="0"/>
        <item x="49"/>
        <item x="23"/>
        <item x="75"/>
        <item x="85"/>
        <item x="44"/>
        <item x="17"/>
        <item x="50"/>
        <item x="94"/>
        <item x="3"/>
        <item x="48"/>
        <item x="1"/>
        <item x="87"/>
        <item x="4"/>
        <item x="12"/>
        <item x="39"/>
        <item x="32"/>
        <item x="82"/>
        <item x="91"/>
        <item x="18"/>
        <item x="26"/>
        <item x="72"/>
        <item x="90"/>
        <item x="61"/>
        <item x="19"/>
        <item x="35"/>
        <item x="83"/>
        <item x="41"/>
        <item x="93"/>
        <item x="8"/>
        <item x="45"/>
        <item x="76"/>
        <item x="29"/>
        <item x="89"/>
        <item x="27"/>
        <item x="52"/>
        <item x="86"/>
        <item x="24"/>
        <item x="74"/>
        <item x="40"/>
        <item x="13"/>
        <item x="65"/>
        <item x="5"/>
        <item x="7"/>
        <item x="47"/>
        <item x="25"/>
        <item x="31"/>
        <item x="73"/>
        <item x="70"/>
        <item x="77"/>
        <item x="78"/>
        <item x="28"/>
        <item x="14"/>
        <item x="55"/>
        <item x="64"/>
        <item x="69"/>
        <item x="10"/>
        <item x="9"/>
        <item x="46"/>
        <item x="80"/>
        <item x="36"/>
        <item x="54"/>
        <item x="58"/>
        <item x="42"/>
        <item x="21"/>
        <item x="63"/>
        <item x="53"/>
        <item x="84"/>
        <item x="62"/>
        <item x="11"/>
        <item x="15"/>
        <item x="68"/>
        <item x="60"/>
        <item x="43"/>
        <item x="92"/>
        <item x="37"/>
        <item x="16"/>
        <item x="66"/>
        <item x="6"/>
        <item x="38"/>
        <item x="59"/>
        <item x="33"/>
        <item x="30"/>
        <item x="51"/>
        <item x="56"/>
        <item x="81"/>
        <item x="57"/>
        <item x="88"/>
        <item x="71"/>
        <item t="default"/>
      </items>
    </pivotField>
    <pivotField showAll="0"/>
    <pivotField showAll="0"/>
    <pivotField showAll="0"/>
    <pivotField showAll="0"/>
  </pivotFields>
  <rowFields count="1">
    <field x="4"/>
  </rowFields>
  <rowItems count="13">
    <i>
      <x/>
    </i>
    <i>
      <x v="1"/>
    </i>
    <i>
      <x v="2"/>
    </i>
    <i>
      <x v="3"/>
    </i>
    <i>
      <x v="4"/>
    </i>
    <i>
      <x v="5"/>
    </i>
    <i>
      <x v="6"/>
    </i>
    <i>
      <x v="7"/>
    </i>
    <i>
      <x v="8"/>
    </i>
    <i>
      <x v="9"/>
    </i>
    <i>
      <x v="10"/>
    </i>
    <i>
      <x v="11"/>
    </i>
    <i t="grand">
      <x/>
    </i>
  </rowItems>
  <colItems count="1">
    <i/>
  </colItems>
  <pageFields count="2">
    <pageField fld="18" hier="-1"/>
    <pageField fld="3" hier="-1"/>
  </pageFields>
  <dataFields count="1">
    <dataField name="Count of Patients"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63D072-22A1-4BFC-BA85-D27D53D148DA}"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23">
    <pivotField dataField="1" showAll="0">
      <items count="184">
        <item x="108"/>
        <item x="141"/>
        <item x="100"/>
        <item x="164"/>
        <item x="173"/>
        <item x="132"/>
        <item x="121"/>
        <item x="61"/>
        <item x="159"/>
        <item x="153"/>
        <item x="181"/>
        <item x="11"/>
        <item x="99"/>
        <item x="161"/>
        <item x="169"/>
        <item x="85"/>
        <item x="21"/>
        <item x="176"/>
        <item x="150"/>
        <item x="144"/>
        <item x="79"/>
        <item x="179"/>
        <item x="62"/>
        <item x="73"/>
        <item x="90"/>
        <item x="32"/>
        <item x="55"/>
        <item x="143"/>
        <item x="3"/>
        <item x="127"/>
        <item x="142"/>
        <item x="78"/>
        <item x="163"/>
        <item x="52"/>
        <item x="51"/>
        <item x="154"/>
        <item x="110"/>
        <item x="31"/>
        <item x="45"/>
        <item x="46"/>
        <item x="117"/>
        <item x="93"/>
        <item x="109"/>
        <item x="70"/>
        <item x="155"/>
        <item x="104"/>
        <item x="63"/>
        <item x="50"/>
        <item x="135"/>
        <item x="162"/>
        <item x="88"/>
        <item x="95"/>
        <item x="75"/>
        <item x="76"/>
        <item x="103"/>
        <item x="152"/>
        <item x="133"/>
        <item x="166"/>
        <item x="24"/>
        <item x="105"/>
        <item x="180"/>
        <item x="96"/>
        <item x="28"/>
        <item x="17"/>
        <item x="72"/>
        <item x="116"/>
        <item x="115"/>
        <item x="6"/>
        <item x="4"/>
        <item x="74"/>
        <item x="47"/>
        <item x="34"/>
        <item x="158"/>
        <item x="145"/>
        <item x="126"/>
        <item x="12"/>
        <item x="160"/>
        <item x="80"/>
        <item x="36"/>
        <item x="137"/>
        <item x="124"/>
        <item x="43"/>
        <item x="112"/>
        <item x="123"/>
        <item x="30"/>
        <item x="59"/>
        <item x="111"/>
        <item x="16"/>
        <item x="148"/>
        <item x="14"/>
        <item x="65"/>
        <item x="138"/>
        <item x="10"/>
        <item x="168"/>
        <item x="27"/>
        <item x="106"/>
        <item x="107"/>
        <item x="77"/>
        <item x="39"/>
        <item x="131"/>
        <item x="122"/>
        <item x="53"/>
        <item x="0"/>
        <item x="149"/>
        <item x="81"/>
        <item x="167"/>
        <item x="2"/>
        <item x="26"/>
        <item x="71"/>
        <item x="54"/>
        <item x="64"/>
        <item x="38"/>
        <item x="113"/>
        <item x="33"/>
        <item x="8"/>
        <item x="172"/>
        <item x="66"/>
        <item x="37"/>
        <item x="92"/>
        <item x="13"/>
        <item x="82"/>
        <item x="114"/>
        <item x="35"/>
        <item x="84"/>
        <item x="57"/>
        <item x="94"/>
        <item x="22"/>
        <item x="40"/>
        <item x="19"/>
        <item x="83"/>
        <item x="129"/>
        <item x="69"/>
        <item x="140"/>
        <item x="60"/>
        <item x="130"/>
        <item x="102"/>
        <item x="58"/>
        <item x="134"/>
        <item x="156"/>
        <item x="68"/>
        <item x="89"/>
        <item x="18"/>
        <item x="86"/>
        <item x="170"/>
        <item x="178"/>
        <item x="9"/>
        <item x="41"/>
        <item x="1"/>
        <item x="171"/>
        <item x="29"/>
        <item x="151"/>
        <item x="182"/>
        <item x="120"/>
        <item x="119"/>
        <item x="165"/>
        <item x="87"/>
        <item x="44"/>
        <item x="56"/>
        <item x="139"/>
        <item x="128"/>
        <item x="42"/>
        <item x="15"/>
        <item x="177"/>
        <item x="157"/>
        <item x="7"/>
        <item x="48"/>
        <item x="25"/>
        <item x="49"/>
        <item x="97"/>
        <item x="147"/>
        <item x="175"/>
        <item x="118"/>
        <item x="91"/>
        <item x="98"/>
        <item x="136"/>
        <item x="174"/>
        <item x="146"/>
        <item x="23"/>
        <item x="125"/>
        <item x="5"/>
        <item x="101"/>
        <item x="67"/>
        <item x="20"/>
        <item t="default"/>
      </items>
    </pivotField>
    <pivotField showAll="0">
      <items count="3">
        <item x="0"/>
        <item h="1" x="1"/>
        <item t="default"/>
      </items>
    </pivotField>
    <pivotField numFmtId="15" showAll="0"/>
    <pivotField showAll="0">
      <items count="4">
        <item x="1"/>
        <item x="2"/>
        <item x="0"/>
        <item t="default"/>
      </items>
    </pivotField>
    <pivotField showAll="0">
      <items count="13">
        <item x="9"/>
        <item x="7"/>
        <item x="0"/>
        <item x="4"/>
        <item x="3"/>
        <item x="8"/>
        <item x="10"/>
        <item x="1"/>
        <item x="6"/>
        <item x="2"/>
        <item x="5"/>
        <item x="11"/>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items count="96">
        <item x="67"/>
        <item x="79"/>
        <item x="20"/>
        <item x="2"/>
        <item x="22"/>
        <item x="34"/>
        <item x="0"/>
        <item x="49"/>
        <item x="23"/>
        <item x="75"/>
        <item x="85"/>
        <item x="44"/>
        <item x="17"/>
        <item x="50"/>
        <item x="94"/>
        <item x="3"/>
        <item x="48"/>
        <item x="1"/>
        <item x="87"/>
        <item x="4"/>
        <item x="12"/>
        <item x="39"/>
        <item x="32"/>
        <item x="82"/>
        <item x="91"/>
        <item x="18"/>
        <item x="26"/>
        <item x="72"/>
        <item x="90"/>
        <item x="61"/>
        <item x="19"/>
        <item x="35"/>
        <item x="83"/>
        <item x="41"/>
        <item x="93"/>
        <item x="8"/>
        <item x="45"/>
        <item x="76"/>
        <item x="29"/>
        <item x="89"/>
        <item x="27"/>
        <item x="52"/>
        <item x="86"/>
        <item x="24"/>
        <item x="74"/>
        <item x="40"/>
        <item x="13"/>
        <item x="65"/>
        <item x="5"/>
        <item x="7"/>
        <item x="47"/>
        <item x="25"/>
        <item x="31"/>
        <item x="73"/>
        <item x="70"/>
        <item x="77"/>
        <item x="78"/>
        <item x="28"/>
        <item x="14"/>
        <item x="55"/>
        <item x="64"/>
        <item x="69"/>
        <item x="10"/>
        <item x="9"/>
        <item x="46"/>
        <item x="80"/>
        <item x="36"/>
        <item x="54"/>
        <item x="58"/>
        <item x="42"/>
        <item x="21"/>
        <item x="63"/>
        <item x="53"/>
        <item x="84"/>
        <item x="62"/>
        <item x="11"/>
        <item x="15"/>
        <item x="68"/>
        <item x="60"/>
        <item x="43"/>
        <item x="92"/>
        <item x="37"/>
        <item x="16"/>
        <item x="66"/>
        <item x="6"/>
        <item x="38"/>
        <item x="59"/>
        <item x="33"/>
        <item x="30"/>
        <item x="51"/>
        <item x="56"/>
        <item x="81"/>
        <item x="57"/>
        <item x="88"/>
        <item x="71"/>
        <item t="default"/>
      </items>
    </pivotField>
    <pivotField showAll="0"/>
    <pivotField showAll="0"/>
    <pivotField showAll="0"/>
    <pivotField showAll="0"/>
  </pivotFields>
  <rowItems count="1">
    <i/>
  </rowItems>
  <colFields count="1">
    <field x="-2"/>
  </colFields>
  <colItems count="3">
    <i>
      <x/>
    </i>
    <i i="1">
      <x v="1"/>
    </i>
    <i i="2">
      <x v="2"/>
    </i>
  </colItems>
  <dataFields count="3">
    <dataField name="Count of name" fld="0" subtotal="count" baseField="0" baseItem="0"/>
    <dataField name="Sum of Net Received" fld="7" baseField="0" baseItem="0"/>
    <dataField name="Sum of total bill"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03DDBA-58B3-43C6-AAE3-02E6AA28D8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87" firstHeaderRow="1" firstDataRow="1" firstDataCol="1"/>
  <pivotFields count="23">
    <pivotField axis="axisRow" showAll="0">
      <items count="184">
        <item x="108"/>
        <item x="141"/>
        <item x="100"/>
        <item x="164"/>
        <item x="173"/>
        <item x="132"/>
        <item x="121"/>
        <item x="61"/>
        <item x="159"/>
        <item x="153"/>
        <item x="181"/>
        <item x="11"/>
        <item x="99"/>
        <item x="161"/>
        <item x="169"/>
        <item x="85"/>
        <item x="21"/>
        <item x="176"/>
        <item x="150"/>
        <item x="144"/>
        <item x="79"/>
        <item x="179"/>
        <item x="62"/>
        <item x="73"/>
        <item x="90"/>
        <item x="32"/>
        <item x="55"/>
        <item x="143"/>
        <item x="3"/>
        <item x="127"/>
        <item x="142"/>
        <item x="78"/>
        <item x="163"/>
        <item x="52"/>
        <item x="51"/>
        <item x="154"/>
        <item x="110"/>
        <item x="31"/>
        <item x="45"/>
        <item x="46"/>
        <item x="117"/>
        <item x="93"/>
        <item x="109"/>
        <item x="70"/>
        <item x="155"/>
        <item x="104"/>
        <item x="63"/>
        <item x="50"/>
        <item x="135"/>
        <item x="162"/>
        <item x="88"/>
        <item x="95"/>
        <item x="75"/>
        <item x="76"/>
        <item x="103"/>
        <item x="152"/>
        <item x="133"/>
        <item x="166"/>
        <item x="24"/>
        <item x="105"/>
        <item x="180"/>
        <item x="96"/>
        <item x="28"/>
        <item x="17"/>
        <item x="72"/>
        <item x="116"/>
        <item x="115"/>
        <item x="6"/>
        <item x="4"/>
        <item x="74"/>
        <item x="47"/>
        <item x="34"/>
        <item x="158"/>
        <item x="145"/>
        <item x="126"/>
        <item x="12"/>
        <item x="160"/>
        <item x="80"/>
        <item x="36"/>
        <item x="137"/>
        <item x="124"/>
        <item x="43"/>
        <item x="112"/>
        <item x="123"/>
        <item x="30"/>
        <item x="59"/>
        <item x="111"/>
        <item x="16"/>
        <item x="148"/>
        <item x="14"/>
        <item x="65"/>
        <item x="138"/>
        <item x="10"/>
        <item x="168"/>
        <item x="27"/>
        <item x="106"/>
        <item x="107"/>
        <item x="77"/>
        <item x="39"/>
        <item x="131"/>
        <item x="122"/>
        <item x="53"/>
        <item x="0"/>
        <item x="149"/>
        <item x="81"/>
        <item x="167"/>
        <item x="2"/>
        <item x="26"/>
        <item x="71"/>
        <item x="54"/>
        <item x="64"/>
        <item x="38"/>
        <item x="113"/>
        <item x="33"/>
        <item x="8"/>
        <item x="172"/>
        <item x="66"/>
        <item x="37"/>
        <item x="92"/>
        <item x="13"/>
        <item x="82"/>
        <item x="114"/>
        <item x="35"/>
        <item x="84"/>
        <item x="57"/>
        <item x="94"/>
        <item x="22"/>
        <item x="40"/>
        <item x="19"/>
        <item x="83"/>
        <item x="129"/>
        <item x="69"/>
        <item x="140"/>
        <item x="60"/>
        <item x="130"/>
        <item x="102"/>
        <item x="58"/>
        <item x="134"/>
        <item x="156"/>
        <item x="68"/>
        <item x="89"/>
        <item x="18"/>
        <item x="86"/>
        <item x="170"/>
        <item x="178"/>
        <item x="9"/>
        <item x="41"/>
        <item x="1"/>
        <item x="171"/>
        <item x="29"/>
        <item x="151"/>
        <item x="182"/>
        <item x="120"/>
        <item x="119"/>
        <item x="165"/>
        <item x="87"/>
        <item x="44"/>
        <item x="56"/>
        <item x="139"/>
        <item x="128"/>
        <item x="42"/>
        <item x="15"/>
        <item x="177"/>
        <item x="157"/>
        <item x="7"/>
        <item x="48"/>
        <item x="25"/>
        <item x="49"/>
        <item x="97"/>
        <item x="147"/>
        <item x="175"/>
        <item x="118"/>
        <item x="91"/>
        <item x="98"/>
        <item x="136"/>
        <item x="174"/>
        <item x="146"/>
        <item x="23"/>
        <item x="125"/>
        <item x="5"/>
        <item x="101"/>
        <item x="67"/>
        <item x="20"/>
        <item t="default"/>
      </items>
    </pivotField>
    <pivotField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96">
        <item x="67"/>
        <item x="79"/>
        <item x="20"/>
        <item x="2"/>
        <item x="22"/>
        <item x="34"/>
        <item x="0"/>
        <item x="49"/>
        <item x="23"/>
        <item x="75"/>
        <item x="85"/>
        <item x="44"/>
        <item x="17"/>
        <item x="50"/>
        <item x="94"/>
        <item x="3"/>
        <item x="48"/>
        <item x="1"/>
        <item x="87"/>
        <item x="4"/>
        <item x="12"/>
        <item x="39"/>
        <item x="32"/>
        <item x="82"/>
        <item x="91"/>
        <item x="18"/>
        <item x="26"/>
        <item x="72"/>
        <item x="90"/>
        <item x="61"/>
        <item x="19"/>
        <item x="35"/>
        <item x="83"/>
        <item x="41"/>
        <item x="93"/>
        <item x="8"/>
        <item x="45"/>
        <item x="76"/>
        <item x="29"/>
        <item x="89"/>
        <item x="27"/>
        <item x="52"/>
        <item x="86"/>
        <item x="24"/>
        <item x="74"/>
        <item x="40"/>
        <item x="13"/>
        <item x="65"/>
        <item x="5"/>
        <item x="7"/>
        <item x="47"/>
        <item x="25"/>
        <item x="31"/>
        <item x="73"/>
        <item x="70"/>
        <item x="77"/>
        <item x="78"/>
        <item x="28"/>
        <item x="14"/>
        <item x="55"/>
        <item x="64"/>
        <item x="69"/>
        <item x="10"/>
        <item x="9"/>
        <item x="46"/>
        <item x="80"/>
        <item x="36"/>
        <item x="54"/>
        <item x="58"/>
        <item x="42"/>
        <item x="21"/>
        <item x="63"/>
        <item x="53"/>
        <item x="84"/>
        <item x="62"/>
        <item x="11"/>
        <item x="15"/>
        <item x="68"/>
        <item x="60"/>
        <item x="43"/>
        <item x="92"/>
        <item x="37"/>
        <item x="16"/>
        <item x="66"/>
        <item x="6"/>
        <item x="38"/>
        <item x="59"/>
        <item x="33"/>
        <item x="30"/>
        <item x="51"/>
        <item x="56"/>
        <item x="81"/>
        <item x="57"/>
        <item x="88"/>
        <item x="71"/>
        <item t="default"/>
      </items>
    </pivotField>
    <pivotField showAll="0"/>
    <pivotField showAll="0"/>
    <pivotField showAll="0"/>
    <pivotField showAll="0"/>
  </pivotFields>
  <rowFields count="1">
    <field x="0"/>
  </rowFields>
  <rowItems count="1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EE1B82E-2328-4535-86F6-05FBE9C4B7C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 firstHeaderRow="0" firstDataRow="0" firstDataCol="0" rowPageCount="1" colPageCount="1"/>
  <pivotFields count="23">
    <pivotField showAll="0">
      <items count="184">
        <item x="108"/>
        <item x="141"/>
        <item x="100"/>
        <item x="164"/>
        <item x="173"/>
        <item x="132"/>
        <item x="121"/>
        <item x="61"/>
        <item x="159"/>
        <item x="153"/>
        <item x="181"/>
        <item x="11"/>
        <item x="99"/>
        <item x="161"/>
        <item x="169"/>
        <item x="85"/>
        <item x="21"/>
        <item x="176"/>
        <item x="150"/>
        <item x="144"/>
        <item x="79"/>
        <item x="179"/>
        <item x="62"/>
        <item x="73"/>
        <item x="90"/>
        <item x="32"/>
        <item x="55"/>
        <item x="143"/>
        <item x="3"/>
        <item x="127"/>
        <item x="142"/>
        <item x="78"/>
        <item x="163"/>
        <item x="52"/>
        <item x="51"/>
        <item x="154"/>
        <item x="110"/>
        <item x="31"/>
        <item x="45"/>
        <item x="46"/>
        <item x="117"/>
        <item x="93"/>
        <item x="109"/>
        <item x="70"/>
        <item x="155"/>
        <item x="104"/>
        <item x="63"/>
        <item x="50"/>
        <item x="135"/>
        <item x="162"/>
        <item x="88"/>
        <item x="95"/>
        <item x="75"/>
        <item x="76"/>
        <item x="103"/>
        <item x="152"/>
        <item x="133"/>
        <item x="166"/>
        <item x="24"/>
        <item x="105"/>
        <item x="180"/>
        <item x="96"/>
        <item x="28"/>
        <item x="17"/>
        <item x="72"/>
        <item x="116"/>
        <item x="115"/>
        <item x="6"/>
        <item x="4"/>
        <item x="74"/>
        <item x="47"/>
        <item x="34"/>
        <item x="158"/>
        <item x="145"/>
        <item x="126"/>
        <item x="12"/>
        <item x="160"/>
        <item x="80"/>
        <item x="36"/>
        <item x="137"/>
        <item x="124"/>
        <item x="43"/>
        <item x="112"/>
        <item x="123"/>
        <item x="30"/>
        <item x="59"/>
        <item x="111"/>
        <item x="16"/>
        <item x="148"/>
        <item x="14"/>
        <item x="65"/>
        <item x="138"/>
        <item x="10"/>
        <item x="168"/>
        <item x="27"/>
        <item x="106"/>
        <item x="107"/>
        <item x="77"/>
        <item x="39"/>
        <item x="131"/>
        <item x="122"/>
        <item x="53"/>
        <item x="0"/>
        <item x="149"/>
        <item x="81"/>
        <item x="167"/>
        <item x="2"/>
        <item x="26"/>
        <item x="71"/>
        <item x="54"/>
        <item x="64"/>
        <item x="38"/>
        <item x="113"/>
        <item x="33"/>
        <item x="8"/>
        <item x="172"/>
        <item x="66"/>
        <item x="37"/>
        <item x="92"/>
        <item x="13"/>
        <item x="82"/>
        <item x="114"/>
        <item x="35"/>
        <item x="84"/>
        <item x="57"/>
        <item x="94"/>
        <item x="22"/>
        <item x="40"/>
        <item x="19"/>
        <item x="83"/>
        <item x="129"/>
        <item x="69"/>
        <item x="140"/>
        <item x="60"/>
        <item x="130"/>
        <item x="102"/>
        <item x="58"/>
        <item x="134"/>
        <item x="156"/>
        <item x="68"/>
        <item x="89"/>
        <item x="18"/>
        <item x="86"/>
        <item x="170"/>
        <item x="178"/>
        <item x="9"/>
        <item x="41"/>
        <item x="1"/>
        <item x="171"/>
        <item x="29"/>
        <item x="151"/>
        <item x="182"/>
        <item x="120"/>
        <item x="119"/>
        <item x="165"/>
        <item x="87"/>
        <item x="44"/>
        <item x="56"/>
        <item x="139"/>
        <item x="128"/>
        <item x="42"/>
        <item x="15"/>
        <item x="177"/>
        <item x="157"/>
        <item x="7"/>
        <item x="48"/>
        <item x="25"/>
        <item x="49"/>
        <item x="97"/>
        <item x="147"/>
        <item x="175"/>
        <item x="118"/>
        <item x="91"/>
        <item x="98"/>
        <item x="136"/>
        <item x="174"/>
        <item x="146"/>
        <item x="23"/>
        <item x="125"/>
        <item x="5"/>
        <item x="101"/>
        <item x="67"/>
        <item x="20"/>
        <item t="default"/>
      </items>
    </pivotField>
    <pivotField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96">
        <item x="67"/>
        <item x="79"/>
        <item x="20"/>
        <item x="2"/>
        <item x="22"/>
        <item x="34"/>
        <item x="0"/>
        <item x="49"/>
        <item x="23"/>
        <item x="75"/>
        <item x="85"/>
        <item x="44"/>
        <item x="17"/>
        <item x="50"/>
        <item x="94"/>
        <item x="3"/>
        <item x="48"/>
        <item x="1"/>
        <item x="87"/>
        <item x="4"/>
        <item x="12"/>
        <item x="39"/>
        <item x="32"/>
        <item x="82"/>
        <item x="91"/>
        <item x="18"/>
        <item x="26"/>
        <item x="72"/>
        <item x="90"/>
        <item x="61"/>
        <item x="19"/>
        <item x="35"/>
        <item x="83"/>
        <item x="41"/>
        <item x="93"/>
        <item x="8"/>
        <item x="45"/>
        <item x="76"/>
        <item x="29"/>
        <item x="89"/>
        <item x="27"/>
        <item x="52"/>
        <item x="86"/>
        <item x="24"/>
        <item x="74"/>
        <item x="40"/>
        <item x="13"/>
        <item x="65"/>
        <item x="5"/>
        <item x="7"/>
        <item x="47"/>
        <item x="25"/>
        <item x="31"/>
        <item x="73"/>
        <item x="70"/>
        <item x="77"/>
        <item x="78"/>
        <item x="28"/>
        <item x="14"/>
        <item x="55"/>
        <item x="64"/>
        <item x="69"/>
        <item x="10"/>
        <item x="9"/>
        <item x="46"/>
        <item x="80"/>
        <item x="36"/>
        <item x="54"/>
        <item x="58"/>
        <item x="42"/>
        <item x="21"/>
        <item x="63"/>
        <item x="53"/>
        <item x="84"/>
        <item x="62"/>
        <item x="11"/>
        <item x="15"/>
        <item x="68"/>
        <item x="60"/>
        <item x="43"/>
        <item x="92"/>
        <item x="37"/>
        <item x="16"/>
        <item x="66"/>
        <item x="6"/>
        <item x="38"/>
        <item x="59"/>
        <item x="33"/>
        <item x="30"/>
        <item x="51"/>
        <item x="56"/>
        <item x="81"/>
        <item x="57"/>
        <item x="88"/>
        <item x="71"/>
        <item t="default"/>
      </items>
    </pivotField>
    <pivotField showAll="0"/>
    <pivotField showAll="0"/>
    <pivotField showAll="0"/>
    <pivotField showAll="0"/>
  </pivotFields>
  <pageFields count="1">
    <pageField fld="1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C15CCE-E723-4CEE-8817-3E9BDB42886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87" firstHeaderRow="1" firstDataRow="1" firstDataCol="1"/>
  <pivotFields count="24">
    <pivotField axis="axisRow" showAll="0">
      <items count="184">
        <item x="108"/>
        <item x="141"/>
        <item x="100"/>
        <item x="164"/>
        <item x="173"/>
        <item x="132"/>
        <item x="121"/>
        <item x="61"/>
        <item x="159"/>
        <item x="153"/>
        <item x="181"/>
        <item x="11"/>
        <item x="99"/>
        <item x="161"/>
        <item x="169"/>
        <item x="85"/>
        <item x="21"/>
        <item x="176"/>
        <item x="150"/>
        <item x="144"/>
        <item x="79"/>
        <item x="179"/>
        <item x="62"/>
        <item x="73"/>
        <item x="90"/>
        <item x="32"/>
        <item x="55"/>
        <item x="143"/>
        <item x="3"/>
        <item x="127"/>
        <item x="142"/>
        <item x="78"/>
        <item x="163"/>
        <item x="52"/>
        <item x="51"/>
        <item x="154"/>
        <item x="110"/>
        <item x="31"/>
        <item x="45"/>
        <item x="46"/>
        <item x="117"/>
        <item x="93"/>
        <item x="109"/>
        <item x="70"/>
        <item x="155"/>
        <item x="104"/>
        <item x="63"/>
        <item x="50"/>
        <item x="135"/>
        <item x="162"/>
        <item x="88"/>
        <item x="95"/>
        <item x="75"/>
        <item x="76"/>
        <item x="103"/>
        <item x="152"/>
        <item x="133"/>
        <item x="166"/>
        <item x="24"/>
        <item x="105"/>
        <item x="180"/>
        <item x="96"/>
        <item x="28"/>
        <item x="17"/>
        <item x="72"/>
        <item x="116"/>
        <item x="115"/>
        <item x="6"/>
        <item x="4"/>
        <item x="74"/>
        <item x="47"/>
        <item x="34"/>
        <item x="158"/>
        <item x="145"/>
        <item x="126"/>
        <item x="12"/>
        <item x="160"/>
        <item x="80"/>
        <item x="36"/>
        <item x="137"/>
        <item x="124"/>
        <item x="43"/>
        <item x="112"/>
        <item x="123"/>
        <item x="30"/>
        <item x="59"/>
        <item x="111"/>
        <item x="16"/>
        <item x="148"/>
        <item x="14"/>
        <item x="65"/>
        <item x="138"/>
        <item x="10"/>
        <item x="168"/>
        <item x="27"/>
        <item x="106"/>
        <item x="107"/>
        <item x="77"/>
        <item x="39"/>
        <item x="131"/>
        <item x="122"/>
        <item x="53"/>
        <item x="0"/>
        <item x="149"/>
        <item x="81"/>
        <item x="167"/>
        <item x="2"/>
        <item x="26"/>
        <item x="71"/>
        <item x="54"/>
        <item x="64"/>
        <item x="38"/>
        <item x="113"/>
        <item x="33"/>
        <item x="8"/>
        <item x="172"/>
        <item x="66"/>
        <item x="37"/>
        <item x="92"/>
        <item x="13"/>
        <item x="82"/>
        <item x="114"/>
        <item x="35"/>
        <item x="84"/>
        <item x="57"/>
        <item x="94"/>
        <item x="22"/>
        <item x="40"/>
        <item x="19"/>
        <item x="83"/>
        <item x="129"/>
        <item x="69"/>
        <item x="140"/>
        <item x="60"/>
        <item x="130"/>
        <item x="102"/>
        <item x="58"/>
        <item x="134"/>
        <item x="156"/>
        <item x="68"/>
        <item x="89"/>
        <item x="18"/>
        <item x="86"/>
        <item x="170"/>
        <item x="178"/>
        <item x="9"/>
        <item x="41"/>
        <item x="1"/>
        <item x="171"/>
        <item x="29"/>
        <item x="151"/>
        <item x="182"/>
        <item x="120"/>
        <item x="119"/>
        <item x="165"/>
        <item x="87"/>
        <item x="44"/>
        <item x="56"/>
        <item x="139"/>
        <item x="128"/>
        <item x="42"/>
        <item x="15"/>
        <item x="177"/>
        <item x="157"/>
        <item x="7"/>
        <item x="48"/>
        <item x="25"/>
        <item x="49"/>
        <item x="97"/>
        <item x="147"/>
        <item x="175"/>
        <item x="118"/>
        <item x="91"/>
        <item x="98"/>
        <item x="136"/>
        <item x="174"/>
        <item x="146"/>
        <item x="23"/>
        <item x="125"/>
        <item x="5"/>
        <item x="101"/>
        <item x="67"/>
        <item x="20"/>
        <item t="default"/>
      </items>
    </pivotField>
    <pivotField showAll="0"/>
    <pivotField numFmtId="1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s>
  <rowFields count="1">
    <field x="0"/>
  </rowFields>
  <rowItems count="1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t="grand">
      <x/>
    </i>
  </rowItems>
  <colItems count="1">
    <i/>
  </colItems>
  <dataFields count="1">
    <dataField name="Count of Payment Confirmation" fld="23"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6D7E38B-E069-4E22-BEB1-0C20F3B3A2FF}" sourceName="Category">
  <pivotTables>
    <pivotTable tabId="4" name="PivotTable15"/>
    <pivotTable tabId="2" name="PivotTable5"/>
    <pivotTable tabId="3" name="PivotTable6"/>
    <pivotTable tabId="5" name="PivotTable16"/>
    <pivotTable tabId="6" name="PivotTable17"/>
    <pivotTable tabId="8" name="PivotTable18"/>
  </pivotTables>
  <data>
    <tabular pivotCacheId="1227231624">
      <items count="12">
        <i x="9" s="1"/>
        <i x="7" s="1"/>
        <i x="0" s="1"/>
        <i x="4" s="1"/>
        <i x="3" s="1"/>
        <i x="8" s="1"/>
        <i x="10" s="1"/>
        <i x="1" s="1"/>
        <i x="6" s="1"/>
        <i x="2" s="1"/>
        <i x="5"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90424D6-C69C-4A1D-B8D1-5D50C5079879}" sourceName="Month">
  <pivotTables>
    <pivotTable tabId="3" name="PivotTable6"/>
    <pivotTable tabId="2" name="PivotTable5"/>
    <pivotTable tabId="4" name="PivotTable15"/>
    <pivotTable tabId="5" name="PivotTable16"/>
    <pivotTable tabId="6" name="PivotTable17"/>
    <pivotTable tabId="8" name="PivotTable18"/>
  </pivotTables>
  <data>
    <tabular pivotCacheId="122723162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pe_Branch" xr10:uid="{7F77675A-8E02-4C3A-8FBC-86604E0BF366}" sourceName="Hope Branch">
  <pivotTables>
    <pivotTable tabId="4" name="PivotTable15"/>
    <pivotTable tabId="2" name="PivotTable5"/>
    <pivotTable tabId="3" name="PivotTable6"/>
    <pivotTable tabId="5" name="PivotTable16"/>
    <pivotTable tabId="6" name="PivotTable17"/>
    <pivotTable tabId="8" name="PivotTable18"/>
  </pivotTables>
  <data>
    <tabular pivotCacheId="1227231624">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CA452646-A2AC-4040-8ADC-58A9938554DE}" sourceName="name">
  <pivotTables>
    <pivotTable tabId="9" name="PivotTable1"/>
    <pivotTable tabId="2" name="PivotTable5"/>
    <pivotTable tabId="3" name="PivotTable6"/>
    <pivotTable tabId="4" name="PivotTable15"/>
    <pivotTable tabId="5" name="PivotTable16"/>
    <pivotTable tabId="6" name="PivotTable17"/>
    <pivotTable tabId="8" name="PivotTable18"/>
    <pivotTable tabId="9" name="PivotTable3"/>
    <pivotTable tabId="7" name="PivotTable4"/>
  </pivotTables>
  <data>
    <tabular pivotCacheId="1227231624">
      <items count="183">
        <i x="108" s="1"/>
        <i x="141" s="1"/>
        <i x="100" s="1"/>
        <i x="164" s="1"/>
        <i x="173" s="1"/>
        <i x="132" s="1"/>
        <i x="121" s="1"/>
        <i x="61" s="1"/>
        <i x="159" s="1"/>
        <i x="153" s="1"/>
        <i x="181" s="1"/>
        <i x="11" s="1"/>
        <i x="99" s="1"/>
        <i x="161" s="1"/>
        <i x="169" s="1"/>
        <i x="85" s="1"/>
        <i x="21" s="1"/>
        <i x="176" s="1"/>
        <i x="150" s="1"/>
        <i x="144" s="1"/>
        <i x="79" s="1"/>
        <i x="179" s="1"/>
        <i x="62" s="1"/>
        <i x="73" s="1"/>
        <i x="90" s="1"/>
        <i x="32" s="1"/>
        <i x="55" s="1"/>
        <i x="143" s="1"/>
        <i x="3" s="1"/>
        <i x="127" s="1"/>
        <i x="142" s="1"/>
        <i x="78" s="1"/>
        <i x="163" s="1"/>
        <i x="52" s="1"/>
        <i x="51" s="1"/>
        <i x="154" s="1"/>
        <i x="110" s="1"/>
        <i x="31" s="1"/>
        <i x="45" s="1"/>
        <i x="46" s="1"/>
        <i x="117" s="1"/>
        <i x="93" s="1"/>
        <i x="109" s="1"/>
        <i x="70" s="1"/>
        <i x="155" s="1"/>
        <i x="104" s="1"/>
        <i x="63" s="1"/>
        <i x="50" s="1"/>
        <i x="135" s="1"/>
        <i x="162" s="1"/>
        <i x="88" s="1"/>
        <i x="95" s="1"/>
        <i x="75" s="1"/>
        <i x="76" s="1"/>
        <i x="103" s="1"/>
        <i x="152" s="1"/>
        <i x="133" s="1"/>
        <i x="166" s="1"/>
        <i x="24" s="1"/>
        <i x="105" s="1"/>
        <i x="180" s="1"/>
        <i x="96" s="1"/>
        <i x="28" s="1"/>
        <i x="17" s="1"/>
        <i x="72" s="1"/>
        <i x="116" s="1"/>
        <i x="115" s="1"/>
        <i x="6" s="1"/>
        <i x="4" s="1"/>
        <i x="74" s="1"/>
        <i x="47" s="1"/>
        <i x="34" s="1"/>
        <i x="158" s="1"/>
        <i x="145" s="1"/>
        <i x="126" s="1"/>
        <i x="12" s="1"/>
        <i x="160" s="1"/>
        <i x="80" s="1"/>
        <i x="36" s="1"/>
        <i x="137" s="1"/>
        <i x="124" s="1"/>
        <i x="43" s="1"/>
        <i x="112" s="1"/>
        <i x="123" s="1"/>
        <i x="30" s="1"/>
        <i x="59" s="1"/>
        <i x="111" s="1"/>
        <i x="16" s="1"/>
        <i x="148" s="1"/>
        <i x="14" s="1"/>
        <i x="65" s="1"/>
        <i x="138" s="1"/>
        <i x="10" s="1"/>
        <i x="168" s="1"/>
        <i x="27" s="1"/>
        <i x="106" s="1"/>
        <i x="107" s="1"/>
        <i x="77" s="1"/>
        <i x="39" s="1"/>
        <i x="131" s="1"/>
        <i x="122" s="1"/>
        <i x="53" s="1"/>
        <i x="0" s="1"/>
        <i x="149" s="1"/>
        <i x="81" s="1"/>
        <i x="167" s="1"/>
        <i x="2" s="1"/>
        <i x="26" s="1"/>
        <i x="71" s="1"/>
        <i x="54" s="1"/>
        <i x="64" s="1"/>
        <i x="38" s="1"/>
        <i x="113" s="1"/>
        <i x="33" s="1"/>
        <i x="8" s="1"/>
        <i x="172" s="1"/>
        <i x="66" s="1"/>
        <i x="37" s="1"/>
        <i x="92" s="1"/>
        <i x="13" s="1"/>
        <i x="82" s="1"/>
        <i x="114" s="1"/>
        <i x="35" s="1"/>
        <i x="84" s="1"/>
        <i x="57" s="1"/>
        <i x="94" s="1"/>
        <i x="22" s="1"/>
        <i x="40" s="1"/>
        <i x="19" s="1"/>
        <i x="83" s="1"/>
        <i x="129" s="1"/>
        <i x="69" s="1"/>
        <i x="140" s="1"/>
        <i x="60" s="1"/>
        <i x="130" s="1"/>
        <i x="102" s="1"/>
        <i x="58" s="1"/>
        <i x="134" s="1"/>
        <i x="156" s="1"/>
        <i x="68" s="1"/>
        <i x="89" s="1"/>
        <i x="18" s="1"/>
        <i x="86" s="1"/>
        <i x="170" s="1"/>
        <i x="178" s="1"/>
        <i x="9" s="1"/>
        <i x="41" s="1"/>
        <i x="1" s="1"/>
        <i x="171" s="1"/>
        <i x="29" s="1"/>
        <i x="151" s="1"/>
        <i x="182" s="1"/>
        <i x="120" s="1"/>
        <i x="119" s="1"/>
        <i x="165" s="1"/>
        <i x="87" s="1"/>
        <i x="44" s="1"/>
        <i x="56" s="1"/>
        <i x="139" s="1"/>
        <i x="128" s="1"/>
        <i x="42" s="1"/>
        <i x="15" s="1"/>
        <i x="177" s="1"/>
        <i x="157" s="1"/>
        <i x="7" s="1"/>
        <i x="48" s="1"/>
        <i x="25" s="1"/>
        <i x="49" s="1"/>
        <i x="97" s="1"/>
        <i x="147" s="1"/>
        <i x="175" s="1"/>
        <i x="118" s="1"/>
        <i x="91" s="1"/>
        <i x="98" s="1"/>
        <i x="136" s="1"/>
        <i x="174" s="1"/>
        <i x="146" s="1"/>
        <i x="23" s="1"/>
        <i x="125" s="1"/>
        <i x="5" s="1"/>
        <i x="101" s="1"/>
        <i x="67" s="1"/>
        <i x="2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ysician" xr10:uid="{26202AD8-6E2E-42BD-98DC-3C3DE8C46E6F}" sourceName="physician">
  <pivotTables>
    <pivotTable tabId="9" name="PivotTable1"/>
    <pivotTable tabId="9" name="PivotTable3"/>
    <pivotTable tabId="7" name="PivotTable4"/>
    <pivotTable tabId="2" name="PivotTable5"/>
    <pivotTable tabId="3" name="PivotTable6"/>
    <pivotTable tabId="4" name="PivotTable15"/>
    <pivotTable tabId="5" name="PivotTable16"/>
    <pivotTable tabId="6" name="PivotTable17"/>
    <pivotTable tabId="8" name="PivotTable18"/>
  </pivotTables>
  <data>
    <tabular pivotCacheId="1227231624">
      <items count="95">
        <i x="67" s="1"/>
        <i x="79" s="1"/>
        <i x="20" s="1"/>
        <i x="2" s="1"/>
        <i x="22" s="1"/>
        <i x="34" s="1"/>
        <i x="0" s="1"/>
        <i x="49" s="1"/>
        <i x="23" s="1"/>
        <i x="75" s="1"/>
        <i x="85" s="1"/>
        <i x="44" s="1"/>
        <i x="17" s="1"/>
        <i x="50" s="1"/>
        <i x="94" s="1"/>
        <i x="3" s="1"/>
        <i x="48" s="1"/>
        <i x="1" s="1"/>
        <i x="87" s="1"/>
        <i x="4" s="1"/>
        <i x="12" s="1"/>
        <i x="39" s="1"/>
        <i x="32" s="1"/>
        <i x="82" s="1"/>
        <i x="91" s="1"/>
        <i x="18" s="1"/>
        <i x="26" s="1"/>
        <i x="72" s="1"/>
        <i x="90" s="1"/>
        <i x="61" s="1"/>
        <i x="19" s="1"/>
        <i x="35" s="1"/>
        <i x="83" s="1"/>
        <i x="41" s="1"/>
        <i x="93" s="1"/>
        <i x="8" s="1"/>
        <i x="45" s="1"/>
        <i x="76" s="1"/>
        <i x="29" s="1"/>
        <i x="89" s="1"/>
        <i x="27" s="1"/>
        <i x="52" s="1"/>
        <i x="86" s="1"/>
        <i x="24" s="1"/>
        <i x="74" s="1"/>
        <i x="40" s="1"/>
        <i x="13" s="1"/>
        <i x="65" s="1"/>
        <i x="5" s="1"/>
        <i x="7" s="1"/>
        <i x="47" s="1"/>
        <i x="25" s="1"/>
        <i x="31" s="1"/>
        <i x="73" s="1"/>
        <i x="70" s="1"/>
        <i x="77" s="1"/>
        <i x="78" s="1"/>
        <i x="28" s="1"/>
        <i x="14" s="1"/>
        <i x="55" s="1"/>
        <i x="64" s="1"/>
        <i x="69" s="1"/>
        <i x="10" s="1"/>
        <i x="9" s="1"/>
        <i x="46" s="1"/>
        <i x="80" s="1"/>
        <i x="36" s="1"/>
        <i x="54" s="1"/>
        <i x="58" s="1"/>
        <i x="42" s="1"/>
        <i x="21" s="1"/>
        <i x="63" s="1"/>
        <i x="53" s="1"/>
        <i x="84" s="1"/>
        <i x="62" s="1"/>
        <i x="11" s="1"/>
        <i x="15" s="1"/>
        <i x="68" s="1"/>
        <i x="60" s="1"/>
        <i x="43" s="1"/>
        <i x="92" s="1"/>
        <i x="37" s="1"/>
        <i x="16" s="1"/>
        <i x="66" s="1"/>
        <i x="6" s="1"/>
        <i x="38" s="1"/>
        <i x="59" s="1"/>
        <i x="33" s="1"/>
        <i x="30" s="1"/>
        <i x="51" s="1"/>
        <i x="56" s="1"/>
        <i x="81" s="1"/>
        <i x="57" s="1"/>
        <i x="88" s="1"/>
        <i x="7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Confirmation" xr10:uid="{4E6FA10A-EB25-4D24-8B6B-3A9E8370E1F0}" sourceName="Payment Confirmation">
  <pivotTables>
    <pivotTable tabId="10" name="PivotTable1"/>
  </pivotTables>
  <data>
    <tabular pivotCacheId="15147027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1BAE1B1B-70D2-4912-9A17-BD64A5283BDB}"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hysician" xr10:uid="{3B338310-0856-464C-83E1-996ABC81B1AD}" cache="Slicer_physician" caption="physician" showCaption="0"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Confirmation" xr10:uid="{35FEFCC6-B784-463F-8D89-44696D99D5EA}" cache="Slicer_Payment_Confirmation" caption="Payment Confirmat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B5F148E-CD34-416D-9F9D-3227B57B92E5}" cache="Slicer_Category" caption="Category" style="SlicerStyleLight4" rowHeight="241300"/>
  <slicer name="Month" xr10:uid="{B35754E3-A26A-4DD3-A5B0-6A163FA412B2}" cache="Slicer_Month" caption="Month" columnCount="3" showCaption="0" style="SlicerStyleLight4" rowHeight="241300"/>
  <slicer name="Hope Branch" xr10:uid="{6141E12B-5608-457D-9A7E-651D802B03A2}" cache="Slicer_Hope_Branch" caption="Hope Branch" columnCount="2" style="SlicerStyleLight4" rowHeight="241300"/>
  <slicer name="name  1" xr10:uid="{1EF3BF9F-0B0A-4667-AFBE-0635FB3E9A92}" cache="Slicer_name" caption="Name of Patients" columnCount="3" style="SlicerStyleLight4" rowHeight="241300"/>
  <slicer name="physician 1" xr10:uid="{65029332-9797-420D-A317-97CACFCE5D13}" cache="Slicer_physician" caption="physician" startItem="58" showCaption="0"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D5FFF-4706-4F4E-A308-0E67EE1C73E4}">
  <dimension ref="A1:D17"/>
  <sheetViews>
    <sheetView workbookViewId="0">
      <selection activeCell="L7" sqref="L7"/>
    </sheetView>
  </sheetViews>
  <sheetFormatPr defaultRowHeight="14.25"/>
  <cols>
    <col min="1" max="1" width="12.06640625" bestFit="1" customWidth="1"/>
    <col min="2" max="2" width="13.73046875" bestFit="1" customWidth="1"/>
    <col min="3" max="3" width="18.73046875" bestFit="1" customWidth="1"/>
    <col min="4" max="4" width="17.796875" bestFit="1" customWidth="1"/>
  </cols>
  <sheetData>
    <row r="1" spans="1:4">
      <c r="A1" s="15" t="s">
        <v>402</v>
      </c>
      <c r="B1" t="s">
        <v>396</v>
      </c>
    </row>
    <row r="2" spans="1:4">
      <c r="A2" s="15" t="s">
        <v>3</v>
      </c>
      <c r="B2" t="s">
        <v>396</v>
      </c>
    </row>
    <row r="4" spans="1:4">
      <c r="A4" s="15" t="s">
        <v>397</v>
      </c>
      <c r="B4" t="s">
        <v>399</v>
      </c>
      <c r="C4" t="s">
        <v>401</v>
      </c>
      <c r="D4" t="s">
        <v>400</v>
      </c>
    </row>
    <row r="5" spans="1:4">
      <c r="A5" s="16" t="s">
        <v>331</v>
      </c>
      <c r="B5" s="20">
        <v>95852</v>
      </c>
      <c r="C5" s="20">
        <v>14378</v>
      </c>
      <c r="D5" s="20">
        <v>81474</v>
      </c>
    </row>
    <row r="6" spans="1:4">
      <c r="A6" s="16" t="s">
        <v>160</v>
      </c>
      <c r="B6" s="20">
        <v>627616</v>
      </c>
      <c r="C6" s="20">
        <v>132392</v>
      </c>
      <c r="D6" s="20">
        <v>495224</v>
      </c>
    </row>
    <row r="7" spans="1:4">
      <c r="A7" s="16" t="s">
        <v>26</v>
      </c>
      <c r="B7" s="20">
        <v>6861905</v>
      </c>
      <c r="C7" s="20">
        <v>618052</v>
      </c>
      <c r="D7" s="20">
        <v>6243853</v>
      </c>
    </row>
    <row r="8" spans="1:4">
      <c r="A8" s="16" t="s">
        <v>80</v>
      </c>
      <c r="B8" s="20">
        <v>516972</v>
      </c>
      <c r="C8" s="20">
        <v>66150</v>
      </c>
      <c r="D8" s="20">
        <v>450822</v>
      </c>
    </row>
    <row r="9" spans="1:4">
      <c r="A9" s="16" t="s">
        <v>74</v>
      </c>
      <c r="B9" s="20">
        <v>86943</v>
      </c>
      <c r="C9" s="20">
        <v>104</v>
      </c>
      <c r="D9" s="20">
        <v>86839</v>
      </c>
    </row>
    <row r="10" spans="1:4">
      <c r="A10" s="16" t="s">
        <v>165</v>
      </c>
      <c r="B10" s="20">
        <v>53111</v>
      </c>
      <c r="C10" s="20">
        <v>0</v>
      </c>
      <c r="D10" s="20">
        <v>53111</v>
      </c>
    </row>
    <row r="11" spans="1:4">
      <c r="A11" s="16" t="s">
        <v>362</v>
      </c>
      <c r="B11" s="20">
        <v>42001</v>
      </c>
      <c r="C11" s="20">
        <v>6301</v>
      </c>
      <c r="D11" s="20">
        <v>35700</v>
      </c>
    </row>
    <row r="12" spans="1:4">
      <c r="A12" s="16" t="s">
        <v>46</v>
      </c>
      <c r="B12" s="20">
        <v>144244</v>
      </c>
      <c r="C12" s="20">
        <v>21636</v>
      </c>
      <c r="D12" s="20">
        <v>122608</v>
      </c>
    </row>
    <row r="13" spans="1:4">
      <c r="A13" s="16" t="s">
        <v>132</v>
      </c>
      <c r="B13" s="20">
        <v>808752</v>
      </c>
      <c r="C13" s="20">
        <v>121313</v>
      </c>
      <c r="D13" s="20">
        <v>687439</v>
      </c>
    </row>
    <row r="14" spans="1:4">
      <c r="A14" s="16" t="s">
        <v>51</v>
      </c>
      <c r="B14" s="20">
        <v>59825</v>
      </c>
      <c r="C14" s="20">
        <v>30190</v>
      </c>
      <c r="D14" s="20">
        <v>26451</v>
      </c>
    </row>
    <row r="15" spans="1:4">
      <c r="A15" s="16" t="s">
        <v>95</v>
      </c>
      <c r="B15" s="20">
        <v>228631</v>
      </c>
      <c r="C15" s="20">
        <v>43154</v>
      </c>
      <c r="D15" s="20">
        <v>185477</v>
      </c>
    </row>
    <row r="16" spans="1:4">
      <c r="A16" s="16" t="s">
        <v>374</v>
      </c>
      <c r="B16" s="20">
        <v>154920</v>
      </c>
      <c r="C16" s="20">
        <v>23238</v>
      </c>
      <c r="D16" s="20">
        <v>131682</v>
      </c>
    </row>
    <row r="17" spans="1:4">
      <c r="A17" s="16" t="s">
        <v>398</v>
      </c>
      <c r="B17" s="20">
        <v>9680772</v>
      </c>
      <c r="C17" s="20">
        <v>1076908</v>
      </c>
      <c r="D17" s="20">
        <v>8600680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AF264-8C9E-4896-B97E-BCD42790BC6C}">
  <dimension ref="B2:F8"/>
  <sheetViews>
    <sheetView tabSelected="1" zoomScale="70" zoomScaleNormal="70" workbookViewId="0">
      <selection activeCell="F39" sqref="F39"/>
    </sheetView>
  </sheetViews>
  <sheetFormatPr defaultRowHeight="14.25"/>
  <cols>
    <col min="1" max="3" width="9.06640625" style="18"/>
    <col min="4" max="4" width="0.3984375" style="18" customWidth="1"/>
    <col min="5" max="5" width="8.1328125" style="18" customWidth="1"/>
    <col min="6" max="6" width="52.1328125" style="18" customWidth="1"/>
    <col min="7" max="16384" width="9.06640625" style="18"/>
  </cols>
  <sheetData>
    <row r="2" spans="2:6">
      <c r="B2" s="17"/>
    </row>
    <row r="8" spans="2:6">
      <c r="E8" s="15" t="s">
        <v>18</v>
      </c>
      <c r="F8" t="s">
        <v>396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3DEB6-DEFE-4A61-A351-B512805B5577}">
  <dimension ref="A1:B16"/>
  <sheetViews>
    <sheetView workbookViewId="0">
      <selection activeCell="B1" sqref="B1"/>
    </sheetView>
  </sheetViews>
  <sheetFormatPr defaultRowHeight="14.25"/>
  <cols>
    <col min="1" max="1" width="11.53125" bestFit="1" customWidth="1"/>
    <col min="2" max="2" width="14.86328125" bestFit="1" customWidth="1"/>
    <col min="3" max="3" width="3.6640625" bestFit="1" customWidth="1"/>
    <col min="4" max="4" width="3.73046875" bestFit="1" customWidth="1"/>
    <col min="5" max="5" width="10.19921875" bestFit="1" customWidth="1"/>
  </cols>
  <sheetData>
    <row r="1" spans="1:2">
      <c r="A1" s="15" t="s">
        <v>3</v>
      </c>
      <c r="B1" t="s">
        <v>396</v>
      </c>
    </row>
    <row r="3" spans="1:2">
      <c r="A3" s="15" t="s">
        <v>4</v>
      </c>
      <c r="B3" t="s">
        <v>404</v>
      </c>
    </row>
    <row r="4" spans="1:2">
      <c r="A4" s="16" t="s">
        <v>331</v>
      </c>
      <c r="B4" s="20">
        <v>1</v>
      </c>
    </row>
    <row r="5" spans="1:2">
      <c r="A5" s="16" t="s">
        <v>160</v>
      </c>
      <c r="B5" s="20">
        <v>2</v>
      </c>
    </row>
    <row r="6" spans="1:2">
      <c r="A6" s="16" t="s">
        <v>26</v>
      </c>
      <c r="B6" s="20">
        <v>99</v>
      </c>
    </row>
    <row r="7" spans="1:2">
      <c r="A7" s="16" t="s">
        <v>80</v>
      </c>
      <c r="B7" s="20">
        <v>4</v>
      </c>
    </row>
    <row r="8" spans="1:2">
      <c r="A8" s="16" t="s">
        <v>74</v>
      </c>
      <c r="B8" s="20">
        <v>5</v>
      </c>
    </row>
    <row r="9" spans="1:2">
      <c r="A9" s="16" t="s">
        <v>165</v>
      </c>
      <c r="B9" s="20">
        <v>4</v>
      </c>
    </row>
    <row r="10" spans="1:2">
      <c r="A10" s="16" t="s">
        <v>362</v>
      </c>
      <c r="B10" s="20">
        <v>1</v>
      </c>
    </row>
    <row r="11" spans="1:2">
      <c r="A11" s="16" t="s">
        <v>46</v>
      </c>
      <c r="B11" s="20">
        <v>4</v>
      </c>
    </row>
    <row r="12" spans="1:2">
      <c r="A12" s="16" t="s">
        <v>132</v>
      </c>
      <c r="B12" s="20">
        <v>5</v>
      </c>
    </row>
    <row r="13" spans="1:2">
      <c r="A13" s="16" t="s">
        <v>51</v>
      </c>
      <c r="B13" s="20">
        <v>21</v>
      </c>
    </row>
    <row r="14" spans="1:2">
      <c r="A14" s="16" t="s">
        <v>95</v>
      </c>
      <c r="B14" s="20">
        <v>3</v>
      </c>
    </row>
    <row r="15" spans="1:2">
      <c r="A15" s="16" t="s">
        <v>374</v>
      </c>
      <c r="B15" s="20">
        <v>1</v>
      </c>
    </row>
    <row r="16" spans="1:2">
      <c r="A16" s="16" t="s">
        <v>398</v>
      </c>
      <c r="B16" s="20">
        <v>150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24B40-6EF6-4C83-8F4F-BF5E1D5D3E2A}">
  <dimension ref="A1:B17"/>
  <sheetViews>
    <sheetView workbookViewId="0">
      <selection activeCell="B4" sqref="B4"/>
    </sheetView>
  </sheetViews>
  <sheetFormatPr defaultRowHeight="14.25"/>
  <cols>
    <col min="1" max="1" width="12.06640625" bestFit="1" customWidth="1"/>
    <col min="2" max="2" width="16.86328125" bestFit="1" customWidth="1"/>
  </cols>
  <sheetData>
    <row r="1" spans="1:2">
      <c r="A1" s="15" t="s">
        <v>18</v>
      </c>
      <c r="B1" t="s">
        <v>396</v>
      </c>
    </row>
    <row r="2" spans="1:2">
      <c r="A2" s="15" t="s">
        <v>3</v>
      </c>
      <c r="B2" t="s">
        <v>396</v>
      </c>
    </row>
    <row r="4" spans="1:2">
      <c r="A4" s="15" t="s">
        <v>397</v>
      </c>
      <c r="B4" t="s">
        <v>403</v>
      </c>
    </row>
    <row r="5" spans="1:2">
      <c r="A5" s="16" t="s">
        <v>331</v>
      </c>
      <c r="B5" s="20">
        <v>1</v>
      </c>
    </row>
    <row r="6" spans="1:2">
      <c r="A6" s="16" t="s">
        <v>160</v>
      </c>
      <c r="B6" s="20">
        <v>2</v>
      </c>
    </row>
    <row r="7" spans="1:2">
      <c r="A7" s="16" t="s">
        <v>26</v>
      </c>
      <c r="B7" s="20">
        <v>99</v>
      </c>
    </row>
    <row r="8" spans="1:2">
      <c r="A8" s="16" t="s">
        <v>80</v>
      </c>
      <c r="B8" s="20">
        <v>4</v>
      </c>
    </row>
    <row r="9" spans="1:2">
      <c r="A9" s="16" t="s">
        <v>74</v>
      </c>
      <c r="B9" s="20">
        <v>5</v>
      </c>
    </row>
    <row r="10" spans="1:2">
      <c r="A10" s="16" t="s">
        <v>165</v>
      </c>
      <c r="B10" s="20">
        <v>4</v>
      </c>
    </row>
    <row r="11" spans="1:2">
      <c r="A11" s="16" t="s">
        <v>362</v>
      </c>
      <c r="B11" s="20">
        <v>1</v>
      </c>
    </row>
    <row r="12" spans="1:2">
      <c r="A12" s="16" t="s">
        <v>46</v>
      </c>
      <c r="B12" s="20">
        <v>4</v>
      </c>
    </row>
    <row r="13" spans="1:2">
      <c r="A13" s="16" t="s">
        <v>132</v>
      </c>
      <c r="B13" s="20">
        <v>5</v>
      </c>
    </row>
    <row r="14" spans="1:2">
      <c r="A14" s="16" t="s">
        <v>51</v>
      </c>
      <c r="B14" s="20">
        <v>21</v>
      </c>
    </row>
    <row r="15" spans="1:2">
      <c r="A15" s="16" t="s">
        <v>95</v>
      </c>
      <c r="B15" s="20">
        <v>3</v>
      </c>
    </row>
    <row r="16" spans="1:2">
      <c r="A16" s="16" t="s">
        <v>374</v>
      </c>
      <c r="B16" s="20">
        <v>1</v>
      </c>
    </row>
    <row r="17" spans="1:2">
      <c r="A17" s="16" t="s">
        <v>398</v>
      </c>
      <c r="B17" s="20">
        <v>150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B88E3-A672-4977-AB1F-6D80ECB98105}">
  <dimension ref="A1:B6"/>
  <sheetViews>
    <sheetView workbookViewId="0">
      <selection activeCell="B4" sqref="B4"/>
    </sheetView>
  </sheetViews>
  <sheetFormatPr defaultRowHeight="14.25"/>
  <cols>
    <col min="1" max="1" width="12.06640625" bestFit="1" customWidth="1"/>
    <col min="2" max="2" width="16.86328125" bestFit="1" customWidth="1"/>
    <col min="3" max="3" width="10.19921875" bestFit="1" customWidth="1"/>
  </cols>
  <sheetData>
    <row r="1" spans="1:2">
      <c r="A1" s="15" t="s">
        <v>18</v>
      </c>
      <c r="B1" t="s">
        <v>396</v>
      </c>
    </row>
    <row r="2" spans="1:2">
      <c r="A2" s="15" t="s">
        <v>3</v>
      </c>
      <c r="B2" t="s">
        <v>396</v>
      </c>
    </row>
    <row r="4" spans="1:2">
      <c r="A4" s="15" t="s">
        <v>397</v>
      </c>
      <c r="B4" t="s">
        <v>403</v>
      </c>
    </row>
    <row r="5" spans="1:2">
      <c r="A5" s="16" t="s">
        <v>24</v>
      </c>
      <c r="B5" s="20">
        <v>150</v>
      </c>
    </row>
    <row r="6" spans="1:2">
      <c r="A6" s="16" t="s">
        <v>398</v>
      </c>
      <c r="B6" s="20">
        <v>150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0ADA0-FB33-4A04-AF2A-D18B5F363A2C}">
  <dimension ref="A1:B17"/>
  <sheetViews>
    <sheetView workbookViewId="0">
      <selection activeCell="B13" sqref="B13"/>
    </sheetView>
  </sheetViews>
  <sheetFormatPr defaultRowHeight="14.25"/>
  <cols>
    <col min="1" max="1" width="12.06640625" bestFit="1" customWidth="1"/>
    <col min="2" max="2" width="14.86328125" bestFit="1" customWidth="1"/>
  </cols>
  <sheetData>
    <row r="1" spans="1:2">
      <c r="A1" s="15" t="s">
        <v>18</v>
      </c>
      <c r="B1" t="s">
        <v>396</v>
      </c>
    </row>
    <row r="2" spans="1:2">
      <c r="A2" s="15" t="s">
        <v>3</v>
      </c>
      <c r="B2" t="s">
        <v>396</v>
      </c>
    </row>
    <row r="4" spans="1:2">
      <c r="A4" s="15" t="s">
        <v>397</v>
      </c>
      <c r="B4" t="s">
        <v>404</v>
      </c>
    </row>
    <row r="5" spans="1:2">
      <c r="A5" s="16" t="s">
        <v>331</v>
      </c>
      <c r="B5" s="20">
        <v>1</v>
      </c>
    </row>
    <row r="6" spans="1:2">
      <c r="A6" s="16" t="s">
        <v>160</v>
      </c>
      <c r="B6" s="20">
        <v>2</v>
      </c>
    </row>
    <row r="7" spans="1:2">
      <c r="A7" s="16" t="s">
        <v>26</v>
      </c>
      <c r="B7" s="20">
        <v>99</v>
      </c>
    </row>
    <row r="8" spans="1:2">
      <c r="A8" s="16" t="s">
        <v>80</v>
      </c>
      <c r="B8" s="20">
        <v>4</v>
      </c>
    </row>
    <row r="9" spans="1:2">
      <c r="A9" s="16" t="s">
        <v>74</v>
      </c>
      <c r="B9" s="20">
        <v>5</v>
      </c>
    </row>
    <row r="10" spans="1:2">
      <c r="A10" s="16" t="s">
        <v>165</v>
      </c>
      <c r="B10" s="20">
        <v>4</v>
      </c>
    </row>
    <row r="11" spans="1:2">
      <c r="A11" s="16" t="s">
        <v>362</v>
      </c>
      <c r="B11" s="20">
        <v>1</v>
      </c>
    </row>
    <row r="12" spans="1:2">
      <c r="A12" s="16" t="s">
        <v>46</v>
      </c>
      <c r="B12" s="20">
        <v>4</v>
      </c>
    </row>
    <row r="13" spans="1:2">
      <c r="A13" s="16" t="s">
        <v>132</v>
      </c>
      <c r="B13" s="20">
        <v>5</v>
      </c>
    </row>
    <row r="14" spans="1:2">
      <c r="A14" s="16" t="s">
        <v>51</v>
      </c>
      <c r="B14" s="20">
        <v>22</v>
      </c>
    </row>
    <row r="15" spans="1:2">
      <c r="A15" s="16" t="s">
        <v>95</v>
      </c>
      <c r="B15" s="20">
        <v>3</v>
      </c>
    </row>
    <row r="16" spans="1:2">
      <c r="A16" s="16" t="s">
        <v>374</v>
      </c>
      <c r="B16" s="20">
        <v>1</v>
      </c>
    </row>
    <row r="17" spans="1:2">
      <c r="A17" s="16" t="s">
        <v>398</v>
      </c>
      <c r="B17" s="20">
        <v>151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F9FD4-7DAA-434D-9555-1AE442DAD292}">
  <dimension ref="A3:C4"/>
  <sheetViews>
    <sheetView workbookViewId="0">
      <selection activeCell="A4" sqref="A4"/>
    </sheetView>
  </sheetViews>
  <sheetFormatPr defaultRowHeight="14.25"/>
  <cols>
    <col min="1" max="1" width="12.86328125" bestFit="1" customWidth="1"/>
    <col min="2" max="2" width="17.796875" bestFit="1" customWidth="1"/>
    <col min="3" max="3" width="13.73046875" bestFit="1" customWidth="1"/>
  </cols>
  <sheetData>
    <row r="3" spans="1:3">
      <c r="A3" t="s">
        <v>405</v>
      </c>
      <c r="B3" t="s">
        <v>400</v>
      </c>
      <c r="C3" t="s">
        <v>399</v>
      </c>
    </row>
    <row r="4" spans="1:3">
      <c r="A4" s="20">
        <v>151</v>
      </c>
      <c r="B4" s="20">
        <v>8600680</v>
      </c>
      <c r="C4" s="20">
        <v>9680772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BBF9-D6E9-45F6-94A3-31B21C05DE9A}">
  <dimension ref="A2:E187"/>
  <sheetViews>
    <sheetView workbookViewId="0">
      <selection activeCell="D2" sqref="D2:E2"/>
      <pivotSelection pane="bottomRight" showHeader="1" click="1" r:id="rId2">
        <pivotArea type="all" dataOnly="0" outline="0" fieldPosition="0"/>
      </pivotSelection>
    </sheetView>
  </sheetViews>
  <sheetFormatPr defaultRowHeight="14.25"/>
  <cols>
    <col min="1" max="1" width="22.33203125" bestFit="1" customWidth="1"/>
    <col min="2" max="2" width="6.19921875" bestFit="1" customWidth="1"/>
    <col min="3" max="3" width="5.46484375" customWidth="1"/>
    <col min="4" max="4" width="8" bestFit="1" customWidth="1"/>
    <col min="5" max="5" width="6.19921875" bestFit="1" customWidth="1"/>
  </cols>
  <sheetData>
    <row r="2" spans="1:5">
      <c r="D2" s="15" t="s">
        <v>18</v>
      </c>
      <c r="E2" t="s">
        <v>396</v>
      </c>
    </row>
    <row r="3" spans="1:5">
      <c r="A3" s="15" t="s">
        <v>397</v>
      </c>
    </row>
    <row r="4" spans="1:5">
      <c r="A4" s="16" t="s">
        <v>253</v>
      </c>
    </row>
    <row r="5" spans="1:5">
      <c r="A5" s="16" t="s">
        <v>318</v>
      </c>
    </row>
    <row r="6" spans="1:5">
      <c r="A6" s="16" t="s">
        <v>236</v>
      </c>
    </row>
    <row r="7" spans="1:5">
      <c r="A7" s="16" t="s">
        <v>359</v>
      </c>
    </row>
    <row r="8" spans="1:5">
      <c r="A8" s="16" t="s">
        <v>379</v>
      </c>
    </row>
    <row r="9" spans="1:5">
      <c r="A9" s="16" t="s">
        <v>300</v>
      </c>
    </row>
    <row r="10" spans="1:5">
      <c r="A10" s="16" t="s">
        <v>281</v>
      </c>
    </row>
    <row r="11" spans="1:5">
      <c r="A11" s="16" t="s">
        <v>153</v>
      </c>
    </row>
    <row r="12" spans="1:5">
      <c r="A12" s="16" t="s">
        <v>351</v>
      </c>
    </row>
    <row r="13" spans="1:5">
      <c r="A13" s="16" t="s">
        <v>341</v>
      </c>
    </row>
    <row r="14" spans="1:5">
      <c r="A14" s="16" t="s">
        <v>392</v>
      </c>
    </row>
    <row r="15" spans="1:5">
      <c r="A15" s="16" t="s">
        <v>53</v>
      </c>
    </row>
    <row r="16" spans="1:5">
      <c r="A16" s="16" t="s">
        <v>233</v>
      </c>
    </row>
    <row r="17" spans="1:1">
      <c r="A17" s="16" t="s">
        <v>356</v>
      </c>
    </row>
    <row r="18" spans="1:1">
      <c r="A18" s="16" t="s">
        <v>371</v>
      </c>
    </row>
    <row r="19" spans="1:1">
      <c r="A19" s="16" t="s">
        <v>200</v>
      </c>
    </row>
    <row r="20" spans="1:1">
      <c r="A20" s="16" t="s">
        <v>77</v>
      </c>
    </row>
    <row r="21" spans="1:1">
      <c r="A21" s="16" t="s">
        <v>385</v>
      </c>
    </row>
    <row r="22" spans="1:1">
      <c r="A22" s="16" t="s">
        <v>335</v>
      </c>
    </row>
    <row r="23" spans="1:1">
      <c r="A23" s="16" t="s">
        <v>323</v>
      </c>
    </row>
    <row r="24" spans="1:1">
      <c r="A24" s="16" t="s">
        <v>184</v>
      </c>
    </row>
    <row r="25" spans="1:1">
      <c r="A25" s="16" t="s">
        <v>390</v>
      </c>
    </row>
    <row r="26" spans="1:1">
      <c r="A26" s="16" t="s">
        <v>154</v>
      </c>
    </row>
    <row r="27" spans="1:1">
      <c r="A27" s="16" t="s">
        <v>171</v>
      </c>
    </row>
    <row r="28" spans="1:1">
      <c r="A28" s="16" t="s">
        <v>210</v>
      </c>
    </row>
    <row r="29" spans="1:1">
      <c r="A29" s="16" t="s">
        <v>103</v>
      </c>
    </row>
    <row r="30" spans="1:1">
      <c r="A30" s="16" t="s">
        <v>141</v>
      </c>
    </row>
    <row r="31" spans="1:1">
      <c r="A31" s="16" t="s">
        <v>322</v>
      </c>
    </row>
    <row r="32" spans="1:1">
      <c r="A32" s="16" t="s">
        <v>35</v>
      </c>
    </row>
    <row r="33" spans="1:1">
      <c r="A33" s="16" t="s">
        <v>292</v>
      </c>
    </row>
    <row r="34" spans="1:1">
      <c r="A34" s="16" t="s">
        <v>319</v>
      </c>
    </row>
    <row r="35" spans="1:1">
      <c r="A35" s="16" t="s">
        <v>181</v>
      </c>
    </row>
    <row r="36" spans="1:1">
      <c r="A36" s="16" t="s">
        <v>358</v>
      </c>
    </row>
    <row r="37" spans="1:1">
      <c r="A37" s="16" t="s">
        <v>138</v>
      </c>
    </row>
    <row r="38" spans="1:1">
      <c r="A38" s="16" t="s">
        <v>137</v>
      </c>
    </row>
    <row r="39" spans="1:1">
      <c r="A39" s="16" t="s">
        <v>343</v>
      </c>
    </row>
    <row r="40" spans="1:1">
      <c r="A40" s="16" t="s">
        <v>257</v>
      </c>
    </row>
    <row r="41" spans="1:1">
      <c r="A41" s="16" t="s">
        <v>101</v>
      </c>
    </row>
    <row r="42" spans="1:1">
      <c r="A42" s="16" t="s">
        <v>129</v>
      </c>
    </row>
    <row r="43" spans="1:1">
      <c r="A43" s="16" t="s">
        <v>130</v>
      </c>
    </row>
    <row r="44" spans="1:1">
      <c r="A44" s="16" t="s">
        <v>275</v>
      </c>
    </row>
    <row r="45" spans="1:1">
      <c r="A45" s="16" t="s">
        <v>216</v>
      </c>
    </row>
    <row r="46" spans="1:1">
      <c r="A46" s="16" t="s">
        <v>255</v>
      </c>
    </row>
    <row r="47" spans="1:1">
      <c r="A47" s="16" t="s">
        <v>167</v>
      </c>
    </row>
    <row r="48" spans="1:1">
      <c r="A48" s="16" t="s">
        <v>344</v>
      </c>
    </row>
    <row r="49" spans="1:1">
      <c r="A49" s="16" t="s">
        <v>242</v>
      </c>
    </row>
    <row r="50" spans="1:1">
      <c r="A50" s="16" t="s">
        <v>155</v>
      </c>
    </row>
    <row r="51" spans="1:1">
      <c r="A51" s="16" t="s">
        <v>135</v>
      </c>
    </row>
    <row r="52" spans="1:1">
      <c r="A52" s="16" t="s">
        <v>306</v>
      </c>
    </row>
    <row r="53" spans="1:1">
      <c r="A53" s="16" t="s">
        <v>357</v>
      </c>
    </row>
    <row r="54" spans="1:1">
      <c r="A54" s="16" t="s">
        <v>207</v>
      </c>
    </row>
    <row r="55" spans="1:1">
      <c r="A55" s="16" t="s">
        <v>221</v>
      </c>
    </row>
    <row r="56" spans="1:1">
      <c r="A56" s="16" t="s">
        <v>176</v>
      </c>
    </row>
    <row r="57" spans="1:1">
      <c r="A57" s="16" t="s">
        <v>178</v>
      </c>
    </row>
    <row r="58" spans="1:1">
      <c r="A58" s="16" t="s">
        <v>240</v>
      </c>
    </row>
    <row r="59" spans="1:1">
      <c r="A59" s="16" t="s">
        <v>338</v>
      </c>
    </row>
    <row r="60" spans="1:1">
      <c r="A60" s="16" t="s">
        <v>303</v>
      </c>
    </row>
    <row r="61" spans="1:1">
      <c r="A61" s="16" t="s">
        <v>363</v>
      </c>
    </row>
    <row r="62" spans="1:1">
      <c r="A62" s="16" t="s">
        <v>85</v>
      </c>
    </row>
    <row r="63" spans="1:1">
      <c r="A63" s="16" t="s">
        <v>244</v>
      </c>
    </row>
    <row r="64" spans="1:1">
      <c r="A64" s="16" t="s">
        <v>391</v>
      </c>
    </row>
    <row r="65" spans="1:1">
      <c r="A65" s="16" t="s">
        <v>225</v>
      </c>
    </row>
    <row r="66" spans="1:1">
      <c r="A66" s="16" t="s">
        <v>94</v>
      </c>
    </row>
    <row r="67" spans="1:1">
      <c r="A67" s="16" t="s">
        <v>70</v>
      </c>
    </row>
    <row r="68" spans="1:1">
      <c r="A68" s="16" t="s">
        <v>170</v>
      </c>
    </row>
    <row r="69" spans="1:1">
      <c r="A69" s="16" t="s">
        <v>272</v>
      </c>
    </row>
    <row r="70" spans="1:1">
      <c r="A70" s="16" t="s">
        <v>270</v>
      </c>
    </row>
    <row r="71" spans="1:1">
      <c r="A71" s="16" t="s">
        <v>41</v>
      </c>
    </row>
    <row r="72" spans="1:1">
      <c r="A72" s="16" t="s">
        <v>37</v>
      </c>
    </row>
    <row r="73" spans="1:1">
      <c r="A73" s="16" t="s">
        <v>174</v>
      </c>
    </row>
    <row r="74" spans="1:1">
      <c r="A74" s="16" t="s">
        <v>131</v>
      </c>
    </row>
    <row r="75" spans="1:1">
      <c r="A75" s="16" t="s">
        <v>107</v>
      </c>
    </row>
    <row r="76" spans="1:1">
      <c r="A76" s="16" t="s">
        <v>350</v>
      </c>
    </row>
    <row r="77" spans="1:1">
      <c r="A77" s="16" t="s">
        <v>325</v>
      </c>
    </row>
    <row r="78" spans="1:1">
      <c r="A78" s="16" t="s">
        <v>290</v>
      </c>
    </row>
    <row r="79" spans="1:1">
      <c r="A79" s="16" t="s">
        <v>55</v>
      </c>
    </row>
    <row r="80" spans="1:1">
      <c r="A80" s="16" t="s">
        <v>355</v>
      </c>
    </row>
    <row r="81" spans="1:1">
      <c r="A81" s="16" t="s">
        <v>187</v>
      </c>
    </row>
    <row r="82" spans="1:1">
      <c r="A82" s="16" t="s">
        <v>112</v>
      </c>
    </row>
    <row r="83" spans="1:1">
      <c r="A83" s="16" t="s">
        <v>310</v>
      </c>
    </row>
    <row r="84" spans="1:1">
      <c r="A84" s="16" t="s">
        <v>286</v>
      </c>
    </row>
    <row r="85" spans="1:1">
      <c r="A85" s="16" t="s">
        <v>123</v>
      </c>
    </row>
    <row r="86" spans="1:1">
      <c r="A86" s="16" t="s">
        <v>263</v>
      </c>
    </row>
    <row r="87" spans="1:1">
      <c r="A87" s="16" t="s">
        <v>284</v>
      </c>
    </row>
    <row r="88" spans="1:1">
      <c r="A88" s="16" t="s">
        <v>98</v>
      </c>
    </row>
    <row r="89" spans="1:1">
      <c r="A89" s="16" t="s">
        <v>148</v>
      </c>
    </row>
    <row r="90" spans="1:1">
      <c r="A90" s="16" t="s">
        <v>260</v>
      </c>
    </row>
    <row r="91" spans="1:1">
      <c r="A91" s="16" t="s">
        <v>67</v>
      </c>
    </row>
    <row r="92" spans="1:1">
      <c r="A92" s="16" t="s">
        <v>330</v>
      </c>
    </row>
    <row r="93" spans="1:1">
      <c r="A93" s="16" t="s">
        <v>60</v>
      </c>
    </row>
    <row r="94" spans="1:1">
      <c r="A94" s="16" t="s">
        <v>158</v>
      </c>
    </row>
    <row r="95" spans="1:1">
      <c r="A95" s="16" t="s">
        <v>312</v>
      </c>
    </row>
    <row r="96" spans="1:1">
      <c r="A96" s="16" t="s">
        <v>50</v>
      </c>
    </row>
    <row r="97" spans="1:1">
      <c r="A97" s="16" t="s">
        <v>368</v>
      </c>
    </row>
    <row r="98" spans="1:1">
      <c r="A98" s="16" t="s">
        <v>92</v>
      </c>
    </row>
    <row r="99" spans="1:1">
      <c r="A99" s="16" t="s">
        <v>248</v>
      </c>
    </row>
    <row r="100" spans="1:1">
      <c r="A100" s="16" t="s">
        <v>251</v>
      </c>
    </row>
    <row r="101" spans="1:1">
      <c r="A101" s="16" t="s">
        <v>180</v>
      </c>
    </row>
    <row r="102" spans="1:1">
      <c r="A102" s="16" t="s">
        <v>118</v>
      </c>
    </row>
    <row r="103" spans="1:1">
      <c r="A103" s="16" t="s">
        <v>299</v>
      </c>
    </row>
    <row r="104" spans="1:1">
      <c r="A104" s="16" t="s">
        <v>282</v>
      </c>
    </row>
    <row r="105" spans="1:1">
      <c r="A105" s="16" t="s">
        <v>139</v>
      </c>
    </row>
    <row r="106" spans="1:1">
      <c r="A106" s="16" t="s">
        <v>23</v>
      </c>
    </row>
    <row r="107" spans="1:1">
      <c r="A107" s="16" t="s">
        <v>333</v>
      </c>
    </row>
    <row r="108" spans="1:1">
      <c r="A108" s="16" t="s">
        <v>191</v>
      </c>
    </row>
    <row r="109" spans="1:1">
      <c r="A109" s="16" t="s">
        <v>365</v>
      </c>
    </row>
    <row r="110" spans="1:1">
      <c r="A110" s="16" t="s">
        <v>33</v>
      </c>
    </row>
    <row r="111" spans="1:1">
      <c r="A111" s="16" t="s">
        <v>90</v>
      </c>
    </row>
    <row r="112" spans="1:1">
      <c r="A112" s="16" t="s">
        <v>169</v>
      </c>
    </row>
    <row r="113" spans="1:1">
      <c r="A113" s="16" t="s">
        <v>140</v>
      </c>
    </row>
    <row r="114" spans="1:1">
      <c r="A114" s="16" t="s">
        <v>156</v>
      </c>
    </row>
    <row r="115" spans="1:1">
      <c r="A115" s="16" t="s">
        <v>117</v>
      </c>
    </row>
    <row r="116" spans="1:1">
      <c r="A116" s="16" t="s">
        <v>264</v>
      </c>
    </row>
    <row r="117" spans="1:1">
      <c r="A117" s="16" t="s">
        <v>106</v>
      </c>
    </row>
    <row r="118" spans="1:1">
      <c r="A118" s="16" t="s">
        <v>48</v>
      </c>
    </row>
    <row r="119" spans="1:1">
      <c r="A119" s="16" t="s">
        <v>376</v>
      </c>
    </row>
    <row r="120" spans="1:1">
      <c r="A120" s="16" t="s">
        <v>159</v>
      </c>
    </row>
    <row r="121" spans="1:1">
      <c r="A121" s="16" t="s">
        <v>115</v>
      </c>
    </row>
    <row r="122" spans="1:1">
      <c r="A122" s="16" t="s">
        <v>214</v>
      </c>
    </row>
    <row r="123" spans="1:1">
      <c r="A123" s="16" t="s">
        <v>58</v>
      </c>
    </row>
    <row r="124" spans="1:1">
      <c r="A124" s="16" t="s">
        <v>194</v>
      </c>
    </row>
    <row r="125" spans="1:1">
      <c r="A125" s="16" t="s">
        <v>269</v>
      </c>
    </row>
    <row r="126" spans="1:1">
      <c r="A126" s="16" t="s">
        <v>109</v>
      </c>
    </row>
    <row r="127" spans="1:1">
      <c r="A127" s="16" t="s">
        <v>199</v>
      </c>
    </row>
    <row r="128" spans="1:1">
      <c r="A128" s="16" t="s">
        <v>143</v>
      </c>
    </row>
    <row r="129" spans="1:1">
      <c r="A129" s="16" t="s">
        <v>220</v>
      </c>
    </row>
    <row r="130" spans="1:1">
      <c r="A130" s="16" t="s">
        <v>79</v>
      </c>
    </row>
    <row r="131" spans="1:1">
      <c r="A131" s="16" t="s">
        <v>119</v>
      </c>
    </row>
    <row r="132" spans="1:1">
      <c r="A132" s="16" t="s">
        <v>73</v>
      </c>
    </row>
    <row r="133" spans="1:1">
      <c r="A133" s="16" t="s">
        <v>197</v>
      </c>
    </row>
    <row r="134" spans="1:1">
      <c r="A134" s="16" t="s">
        <v>295</v>
      </c>
    </row>
    <row r="135" spans="1:1">
      <c r="A135" s="16" t="s">
        <v>166</v>
      </c>
    </row>
    <row r="136" spans="1:1">
      <c r="A136" s="16" t="s">
        <v>315</v>
      </c>
    </row>
    <row r="137" spans="1:1">
      <c r="A137" s="16" t="s">
        <v>150</v>
      </c>
    </row>
    <row r="138" spans="1:1">
      <c r="A138" s="16" t="s">
        <v>296</v>
      </c>
    </row>
    <row r="139" spans="1:1">
      <c r="A139" s="16" t="s">
        <v>239</v>
      </c>
    </row>
    <row r="140" spans="1:1">
      <c r="A140" s="16" t="s">
        <v>146</v>
      </c>
    </row>
    <row r="141" spans="1:1">
      <c r="A141" s="16" t="s">
        <v>305</v>
      </c>
    </row>
    <row r="142" spans="1:1">
      <c r="A142" s="16" t="s">
        <v>346</v>
      </c>
    </row>
    <row r="143" spans="1:1">
      <c r="A143" s="16" t="s">
        <v>164</v>
      </c>
    </row>
    <row r="144" spans="1:1">
      <c r="A144" s="16" t="s">
        <v>209</v>
      </c>
    </row>
    <row r="145" spans="1:1">
      <c r="A145" s="16" t="s">
        <v>72</v>
      </c>
    </row>
    <row r="146" spans="1:1">
      <c r="A146" s="16" t="s">
        <v>201</v>
      </c>
    </row>
    <row r="147" spans="1:1">
      <c r="A147" s="16" t="s">
        <v>372</v>
      </c>
    </row>
    <row r="148" spans="1:1">
      <c r="A148" s="16" t="s">
        <v>388</v>
      </c>
    </row>
    <row r="149" spans="1:1">
      <c r="A149" s="16" t="s">
        <v>49</v>
      </c>
    </row>
    <row r="150" spans="1:1">
      <c r="A150" s="16" t="s">
        <v>121</v>
      </c>
    </row>
    <row r="151" spans="1:1">
      <c r="A151" s="16" t="s">
        <v>30</v>
      </c>
    </row>
    <row r="152" spans="1:1">
      <c r="A152" s="16" t="s">
        <v>373</v>
      </c>
    </row>
    <row r="153" spans="1:1">
      <c r="A153" s="16" t="s">
        <v>96</v>
      </c>
    </row>
    <row r="154" spans="1:1">
      <c r="A154" s="16" t="s">
        <v>337</v>
      </c>
    </row>
    <row r="155" spans="1:1">
      <c r="A155" s="16" t="s">
        <v>394</v>
      </c>
    </row>
    <row r="156" spans="1:1">
      <c r="A156" s="16" t="s">
        <v>280</v>
      </c>
    </row>
    <row r="157" spans="1:1">
      <c r="A157" s="16" t="s">
        <v>279</v>
      </c>
    </row>
    <row r="158" spans="1:1">
      <c r="A158" s="16" t="s">
        <v>361</v>
      </c>
    </row>
    <row r="159" spans="1:1">
      <c r="A159" s="16" t="s">
        <v>203</v>
      </c>
    </row>
    <row r="160" spans="1:1">
      <c r="A160" s="16" t="s">
        <v>126</v>
      </c>
    </row>
    <row r="161" spans="1:1">
      <c r="A161" s="16" t="s">
        <v>142</v>
      </c>
    </row>
    <row r="162" spans="1:1">
      <c r="A162" s="16" t="s">
        <v>314</v>
      </c>
    </row>
    <row r="163" spans="1:1">
      <c r="A163" s="16" t="s">
        <v>293</v>
      </c>
    </row>
    <row r="164" spans="1:1">
      <c r="A164" s="16" t="s">
        <v>122</v>
      </c>
    </row>
    <row r="165" spans="1:1">
      <c r="A165" s="16" t="s">
        <v>63</v>
      </c>
    </row>
    <row r="166" spans="1:1">
      <c r="A166" s="16" t="s">
        <v>386</v>
      </c>
    </row>
    <row r="167" spans="1:1">
      <c r="A167" s="16" t="s">
        <v>348</v>
      </c>
    </row>
    <row r="168" spans="1:1">
      <c r="A168" s="16" t="s">
        <v>45</v>
      </c>
    </row>
    <row r="169" spans="1:1">
      <c r="A169" s="16" t="s">
        <v>133</v>
      </c>
    </row>
    <row r="170" spans="1:1">
      <c r="A170" s="16" t="s">
        <v>88</v>
      </c>
    </row>
    <row r="171" spans="1:1">
      <c r="A171" s="16" t="s">
        <v>134</v>
      </c>
    </row>
    <row r="172" spans="1:1">
      <c r="A172" s="16" t="s">
        <v>228</v>
      </c>
    </row>
    <row r="173" spans="1:1">
      <c r="A173" s="16" t="s">
        <v>328</v>
      </c>
    </row>
    <row r="174" spans="1:1">
      <c r="A174" s="16" t="s">
        <v>383</v>
      </c>
    </row>
    <row r="175" spans="1:1">
      <c r="A175" s="16" t="s">
        <v>277</v>
      </c>
    </row>
    <row r="176" spans="1:1">
      <c r="A176" s="16" t="s">
        <v>212</v>
      </c>
    </row>
    <row r="177" spans="1:1">
      <c r="A177" s="16" t="s">
        <v>230</v>
      </c>
    </row>
    <row r="178" spans="1:1">
      <c r="A178" s="16" t="s">
        <v>307</v>
      </c>
    </row>
    <row r="179" spans="1:1">
      <c r="A179" s="16" t="s">
        <v>381</v>
      </c>
    </row>
    <row r="180" spans="1:1">
      <c r="A180" s="16" t="s">
        <v>327</v>
      </c>
    </row>
    <row r="181" spans="1:1">
      <c r="A181" s="16" t="s">
        <v>83</v>
      </c>
    </row>
    <row r="182" spans="1:1">
      <c r="A182" s="16" t="s">
        <v>289</v>
      </c>
    </row>
    <row r="183" spans="1:1">
      <c r="A183" s="16" t="s">
        <v>40</v>
      </c>
    </row>
    <row r="184" spans="1:1">
      <c r="A184" s="16" t="s">
        <v>237</v>
      </c>
    </row>
    <row r="185" spans="1:1">
      <c r="A185" s="16" t="s">
        <v>163</v>
      </c>
    </row>
    <row r="186" spans="1:1">
      <c r="A186" s="16" t="s">
        <v>76</v>
      </c>
    </row>
    <row r="187" spans="1:1">
      <c r="A187" s="16" t="s">
        <v>398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41BCE-A211-48DB-8084-253545DBC42E}">
  <dimension ref="A3:B187"/>
  <sheetViews>
    <sheetView workbookViewId="0">
      <selection activeCell="B5" sqref="B5"/>
    </sheetView>
  </sheetViews>
  <sheetFormatPr defaultRowHeight="14.25"/>
  <cols>
    <col min="1" max="1" width="22.33203125" bestFit="1" customWidth="1"/>
    <col min="2" max="2" width="26.796875" bestFit="1" customWidth="1"/>
    <col min="3" max="3" width="12.796875" bestFit="1" customWidth="1"/>
    <col min="4" max="4" width="10.19921875" bestFit="1" customWidth="1"/>
  </cols>
  <sheetData>
    <row r="3" spans="1:2">
      <c r="A3" s="15" t="s">
        <v>397</v>
      </c>
      <c r="B3" t="s">
        <v>407</v>
      </c>
    </row>
    <row r="4" spans="1:2">
      <c r="A4" s="16" t="s">
        <v>253</v>
      </c>
      <c r="B4">
        <v>1</v>
      </c>
    </row>
    <row r="5" spans="1:2">
      <c r="A5" s="16" t="s">
        <v>318</v>
      </c>
      <c r="B5">
        <v>1</v>
      </c>
    </row>
    <row r="6" spans="1:2">
      <c r="A6" s="16" t="s">
        <v>236</v>
      </c>
      <c r="B6">
        <v>1</v>
      </c>
    </row>
    <row r="7" spans="1:2">
      <c r="A7" s="16" t="s">
        <v>359</v>
      </c>
      <c r="B7">
        <v>1</v>
      </c>
    </row>
    <row r="8" spans="1:2">
      <c r="A8" s="16" t="s">
        <v>379</v>
      </c>
      <c r="B8">
        <v>1</v>
      </c>
    </row>
    <row r="9" spans="1:2">
      <c r="A9" s="16" t="s">
        <v>300</v>
      </c>
      <c r="B9">
        <v>1</v>
      </c>
    </row>
    <row r="10" spans="1:2">
      <c r="A10" s="16" t="s">
        <v>281</v>
      </c>
      <c r="B10">
        <v>1</v>
      </c>
    </row>
    <row r="11" spans="1:2">
      <c r="A11" s="16" t="s">
        <v>153</v>
      </c>
      <c r="B11">
        <v>1</v>
      </c>
    </row>
    <row r="12" spans="1:2">
      <c r="A12" s="16" t="s">
        <v>351</v>
      </c>
      <c r="B12">
        <v>1</v>
      </c>
    </row>
    <row r="13" spans="1:2">
      <c r="A13" s="16" t="s">
        <v>341</v>
      </c>
      <c r="B13">
        <v>1</v>
      </c>
    </row>
    <row r="14" spans="1:2">
      <c r="A14" s="16" t="s">
        <v>392</v>
      </c>
      <c r="B14">
        <v>1</v>
      </c>
    </row>
    <row r="15" spans="1:2">
      <c r="A15" s="16" t="s">
        <v>53</v>
      </c>
      <c r="B15">
        <v>1</v>
      </c>
    </row>
    <row r="16" spans="1:2">
      <c r="A16" s="16" t="s">
        <v>233</v>
      </c>
      <c r="B16">
        <v>1</v>
      </c>
    </row>
    <row r="17" spans="1:2">
      <c r="A17" s="16" t="s">
        <v>356</v>
      </c>
      <c r="B17">
        <v>1</v>
      </c>
    </row>
    <row r="18" spans="1:2">
      <c r="A18" s="16" t="s">
        <v>371</v>
      </c>
      <c r="B18">
        <v>1</v>
      </c>
    </row>
    <row r="19" spans="1:2">
      <c r="A19" s="16" t="s">
        <v>200</v>
      </c>
      <c r="B19">
        <v>1</v>
      </c>
    </row>
    <row r="20" spans="1:2">
      <c r="A20" s="16" t="s">
        <v>77</v>
      </c>
      <c r="B20">
        <v>1</v>
      </c>
    </row>
    <row r="21" spans="1:2">
      <c r="A21" s="16" t="s">
        <v>385</v>
      </c>
      <c r="B21">
        <v>1</v>
      </c>
    </row>
    <row r="22" spans="1:2">
      <c r="A22" s="16" t="s">
        <v>335</v>
      </c>
      <c r="B22">
        <v>1</v>
      </c>
    </row>
    <row r="23" spans="1:2">
      <c r="A23" s="16" t="s">
        <v>323</v>
      </c>
      <c r="B23">
        <v>1</v>
      </c>
    </row>
    <row r="24" spans="1:2">
      <c r="A24" s="16" t="s">
        <v>184</v>
      </c>
      <c r="B24">
        <v>1</v>
      </c>
    </row>
    <row r="25" spans="1:2">
      <c r="A25" s="16" t="s">
        <v>390</v>
      </c>
      <c r="B25">
        <v>1</v>
      </c>
    </row>
    <row r="26" spans="1:2">
      <c r="A26" s="16" t="s">
        <v>154</v>
      </c>
      <c r="B26">
        <v>2</v>
      </c>
    </row>
    <row r="27" spans="1:2">
      <c r="A27" s="16" t="s">
        <v>171</v>
      </c>
      <c r="B27">
        <v>1</v>
      </c>
    </row>
    <row r="28" spans="1:2">
      <c r="A28" s="16" t="s">
        <v>210</v>
      </c>
      <c r="B28">
        <v>1</v>
      </c>
    </row>
    <row r="29" spans="1:2">
      <c r="A29" s="16" t="s">
        <v>103</v>
      </c>
      <c r="B29">
        <v>1</v>
      </c>
    </row>
    <row r="30" spans="1:2">
      <c r="A30" s="16" t="s">
        <v>141</v>
      </c>
      <c r="B30">
        <v>1</v>
      </c>
    </row>
    <row r="31" spans="1:2">
      <c r="A31" s="16" t="s">
        <v>322</v>
      </c>
      <c r="B31">
        <v>1</v>
      </c>
    </row>
    <row r="32" spans="1:2">
      <c r="A32" s="16" t="s">
        <v>35</v>
      </c>
      <c r="B32">
        <v>1</v>
      </c>
    </row>
    <row r="33" spans="1:2">
      <c r="A33" s="16" t="s">
        <v>292</v>
      </c>
      <c r="B33">
        <v>1</v>
      </c>
    </row>
    <row r="34" spans="1:2">
      <c r="A34" s="16" t="s">
        <v>319</v>
      </c>
      <c r="B34">
        <v>1</v>
      </c>
    </row>
    <row r="35" spans="1:2">
      <c r="A35" s="16" t="s">
        <v>181</v>
      </c>
      <c r="B35">
        <v>1</v>
      </c>
    </row>
    <row r="36" spans="1:2">
      <c r="A36" s="16" t="s">
        <v>358</v>
      </c>
      <c r="B36">
        <v>1</v>
      </c>
    </row>
    <row r="37" spans="1:2">
      <c r="A37" s="16" t="s">
        <v>138</v>
      </c>
      <c r="B37">
        <v>1</v>
      </c>
    </row>
    <row r="38" spans="1:2">
      <c r="A38" s="16" t="s">
        <v>137</v>
      </c>
      <c r="B38">
        <v>1</v>
      </c>
    </row>
    <row r="39" spans="1:2">
      <c r="A39" s="16" t="s">
        <v>343</v>
      </c>
      <c r="B39">
        <v>1</v>
      </c>
    </row>
    <row r="40" spans="1:2">
      <c r="A40" s="16" t="s">
        <v>257</v>
      </c>
      <c r="B40">
        <v>1</v>
      </c>
    </row>
    <row r="41" spans="1:2">
      <c r="A41" s="16" t="s">
        <v>101</v>
      </c>
      <c r="B41">
        <v>1</v>
      </c>
    </row>
    <row r="42" spans="1:2">
      <c r="A42" s="16" t="s">
        <v>129</v>
      </c>
      <c r="B42">
        <v>1</v>
      </c>
    </row>
    <row r="43" spans="1:2">
      <c r="A43" s="16" t="s">
        <v>130</v>
      </c>
      <c r="B43">
        <v>1</v>
      </c>
    </row>
    <row r="44" spans="1:2">
      <c r="A44" s="16" t="s">
        <v>275</v>
      </c>
      <c r="B44">
        <v>1</v>
      </c>
    </row>
    <row r="45" spans="1:2">
      <c r="A45" s="16" t="s">
        <v>216</v>
      </c>
      <c r="B45">
        <v>1</v>
      </c>
    </row>
    <row r="46" spans="1:2">
      <c r="A46" s="16" t="s">
        <v>255</v>
      </c>
      <c r="B46">
        <v>1</v>
      </c>
    </row>
    <row r="47" spans="1:2">
      <c r="A47" s="16" t="s">
        <v>167</v>
      </c>
      <c r="B47">
        <v>1</v>
      </c>
    </row>
    <row r="48" spans="1:2">
      <c r="A48" s="16" t="s">
        <v>344</v>
      </c>
      <c r="B48">
        <v>1</v>
      </c>
    </row>
    <row r="49" spans="1:2">
      <c r="A49" s="16" t="s">
        <v>242</v>
      </c>
      <c r="B49">
        <v>1</v>
      </c>
    </row>
    <row r="50" spans="1:2">
      <c r="A50" s="16" t="s">
        <v>155</v>
      </c>
      <c r="B50">
        <v>2</v>
      </c>
    </row>
    <row r="51" spans="1:2">
      <c r="A51" s="16" t="s">
        <v>135</v>
      </c>
      <c r="B51">
        <v>1</v>
      </c>
    </row>
    <row r="52" spans="1:2">
      <c r="A52" s="16" t="s">
        <v>306</v>
      </c>
      <c r="B52">
        <v>1</v>
      </c>
    </row>
    <row r="53" spans="1:2">
      <c r="A53" s="16" t="s">
        <v>357</v>
      </c>
      <c r="B53">
        <v>1</v>
      </c>
    </row>
    <row r="54" spans="1:2">
      <c r="A54" s="16" t="s">
        <v>207</v>
      </c>
      <c r="B54">
        <v>1</v>
      </c>
    </row>
    <row r="55" spans="1:2">
      <c r="A55" s="16" t="s">
        <v>221</v>
      </c>
      <c r="B55">
        <v>1</v>
      </c>
    </row>
    <row r="56" spans="1:2">
      <c r="A56" s="16" t="s">
        <v>176</v>
      </c>
      <c r="B56">
        <v>1</v>
      </c>
    </row>
    <row r="57" spans="1:2">
      <c r="A57" s="16" t="s">
        <v>178</v>
      </c>
      <c r="B57">
        <v>1</v>
      </c>
    </row>
    <row r="58" spans="1:2">
      <c r="A58" s="16" t="s">
        <v>240</v>
      </c>
      <c r="B58">
        <v>1</v>
      </c>
    </row>
    <row r="59" spans="1:2">
      <c r="A59" s="16" t="s">
        <v>338</v>
      </c>
      <c r="B59">
        <v>1</v>
      </c>
    </row>
    <row r="60" spans="1:2">
      <c r="A60" s="16" t="s">
        <v>303</v>
      </c>
      <c r="B60">
        <v>2</v>
      </c>
    </row>
    <row r="61" spans="1:2">
      <c r="A61" s="16" t="s">
        <v>363</v>
      </c>
      <c r="B61">
        <v>1</v>
      </c>
    </row>
    <row r="62" spans="1:2">
      <c r="A62" s="16" t="s">
        <v>85</v>
      </c>
      <c r="B62">
        <v>1</v>
      </c>
    </row>
    <row r="63" spans="1:2">
      <c r="A63" s="16" t="s">
        <v>244</v>
      </c>
      <c r="B63">
        <v>1</v>
      </c>
    </row>
    <row r="64" spans="1:2">
      <c r="A64" s="16" t="s">
        <v>391</v>
      </c>
      <c r="B64">
        <v>1</v>
      </c>
    </row>
    <row r="65" spans="1:2">
      <c r="A65" s="16" t="s">
        <v>225</v>
      </c>
      <c r="B65">
        <v>1</v>
      </c>
    </row>
    <row r="66" spans="1:2">
      <c r="A66" s="16" t="s">
        <v>94</v>
      </c>
      <c r="B66">
        <v>1</v>
      </c>
    </row>
    <row r="67" spans="1:2">
      <c r="A67" s="16" t="s">
        <v>70</v>
      </c>
      <c r="B67">
        <v>1</v>
      </c>
    </row>
    <row r="68" spans="1:2">
      <c r="A68" s="16" t="s">
        <v>170</v>
      </c>
      <c r="B68">
        <v>1</v>
      </c>
    </row>
    <row r="69" spans="1:2">
      <c r="A69" s="16" t="s">
        <v>272</v>
      </c>
      <c r="B69">
        <v>1</v>
      </c>
    </row>
    <row r="70" spans="1:2">
      <c r="A70" s="16" t="s">
        <v>270</v>
      </c>
      <c r="B70">
        <v>1</v>
      </c>
    </row>
    <row r="71" spans="1:2">
      <c r="A71" s="16" t="s">
        <v>41</v>
      </c>
      <c r="B71">
        <v>1</v>
      </c>
    </row>
    <row r="72" spans="1:2">
      <c r="A72" s="16" t="s">
        <v>37</v>
      </c>
      <c r="B72">
        <v>1</v>
      </c>
    </row>
    <row r="73" spans="1:2">
      <c r="A73" s="16" t="s">
        <v>174</v>
      </c>
      <c r="B73">
        <v>1</v>
      </c>
    </row>
    <row r="74" spans="1:2">
      <c r="A74" s="16" t="s">
        <v>131</v>
      </c>
      <c r="B74">
        <v>1</v>
      </c>
    </row>
    <row r="75" spans="1:2">
      <c r="A75" s="16" t="s">
        <v>107</v>
      </c>
      <c r="B75">
        <v>1</v>
      </c>
    </row>
    <row r="76" spans="1:2">
      <c r="A76" s="16" t="s">
        <v>350</v>
      </c>
      <c r="B76">
        <v>1</v>
      </c>
    </row>
    <row r="77" spans="1:2">
      <c r="A77" s="16" t="s">
        <v>325</v>
      </c>
      <c r="B77">
        <v>1</v>
      </c>
    </row>
    <row r="78" spans="1:2">
      <c r="A78" s="16" t="s">
        <v>290</v>
      </c>
      <c r="B78">
        <v>1</v>
      </c>
    </row>
    <row r="79" spans="1:2">
      <c r="A79" s="16" t="s">
        <v>55</v>
      </c>
      <c r="B79">
        <v>1</v>
      </c>
    </row>
    <row r="80" spans="1:2">
      <c r="A80" s="16" t="s">
        <v>355</v>
      </c>
      <c r="B80">
        <v>1</v>
      </c>
    </row>
    <row r="81" spans="1:2">
      <c r="A81" s="16" t="s">
        <v>187</v>
      </c>
      <c r="B81">
        <v>1</v>
      </c>
    </row>
    <row r="82" spans="1:2">
      <c r="A82" s="16" t="s">
        <v>112</v>
      </c>
      <c r="B82">
        <v>1</v>
      </c>
    </row>
    <row r="83" spans="1:2">
      <c r="A83" s="16" t="s">
        <v>310</v>
      </c>
      <c r="B83">
        <v>1</v>
      </c>
    </row>
    <row r="84" spans="1:2">
      <c r="A84" s="16" t="s">
        <v>286</v>
      </c>
      <c r="B84">
        <v>1</v>
      </c>
    </row>
    <row r="85" spans="1:2">
      <c r="A85" s="16" t="s">
        <v>123</v>
      </c>
      <c r="B85">
        <v>2</v>
      </c>
    </row>
    <row r="86" spans="1:2">
      <c r="A86" s="16" t="s">
        <v>263</v>
      </c>
      <c r="B86">
        <v>1</v>
      </c>
    </row>
    <row r="87" spans="1:2">
      <c r="A87" s="16" t="s">
        <v>284</v>
      </c>
      <c r="B87">
        <v>1</v>
      </c>
    </row>
    <row r="88" spans="1:2">
      <c r="A88" s="16" t="s">
        <v>98</v>
      </c>
      <c r="B88">
        <v>1</v>
      </c>
    </row>
    <row r="89" spans="1:2">
      <c r="A89" s="16" t="s">
        <v>148</v>
      </c>
      <c r="B89">
        <v>1</v>
      </c>
    </row>
    <row r="90" spans="1:2">
      <c r="A90" s="16" t="s">
        <v>260</v>
      </c>
      <c r="B90">
        <v>1</v>
      </c>
    </row>
    <row r="91" spans="1:2">
      <c r="A91" s="16" t="s">
        <v>67</v>
      </c>
      <c r="B91">
        <v>1</v>
      </c>
    </row>
    <row r="92" spans="1:2">
      <c r="A92" s="16" t="s">
        <v>330</v>
      </c>
      <c r="B92">
        <v>1</v>
      </c>
    </row>
    <row r="93" spans="1:2">
      <c r="A93" s="16" t="s">
        <v>60</v>
      </c>
      <c r="B93">
        <v>1</v>
      </c>
    </row>
    <row r="94" spans="1:2">
      <c r="A94" s="16" t="s">
        <v>158</v>
      </c>
      <c r="B94">
        <v>1</v>
      </c>
    </row>
    <row r="95" spans="1:2">
      <c r="A95" s="16" t="s">
        <v>312</v>
      </c>
      <c r="B95">
        <v>1</v>
      </c>
    </row>
    <row r="96" spans="1:2">
      <c r="A96" s="16" t="s">
        <v>50</v>
      </c>
      <c r="B96">
        <v>1</v>
      </c>
    </row>
    <row r="97" spans="1:2">
      <c r="A97" s="16" t="s">
        <v>368</v>
      </c>
      <c r="B97">
        <v>1</v>
      </c>
    </row>
    <row r="98" spans="1:2">
      <c r="A98" s="16" t="s">
        <v>92</v>
      </c>
      <c r="B98">
        <v>1</v>
      </c>
    </row>
    <row r="99" spans="1:2">
      <c r="A99" s="16" t="s">
        <v>248</v>
      </c>
      <c r="B99">
        <v>1</v>
      </c>
    </row>
    <row r="100" spans="1:2">
      <c r="A100" s="16" t="s">
        <v>251</v>
      </c>
      <c r="B100">
        <v>1</v>
      </c>
    </row>
    <row r="101" spans="1:2">
      <c r="A101" s="16" t="s">
        <v>180</v>
      </c>
      <c r="B101">
        <v>1</v>
      </c>
    </row>
    <row r="102" spans="1:2">
      <c r="A102" s="16" t="s">
        <v>118</v>
      </c>
      <c r="B102">
        <v>1</v>
      </c>
    </row>
    <row r="103" spans="1:2">
      <c r="A103" s="16" t="s">
        <v>299</v>
      </c>
      <c r="B103">
        <v>1</v>
      </c>
    </row>
    <row r="104" spans="1:2">
      <c r="A104" s="16" t="s">
        <v>282</v>
      </c>
      <c r="B104">
        <v>1</v>
      </c>
    </row>
    <row r="105" spans="1:2">
      <c r="A105" s="16" t="s">
        <v>139</v>
      </c>
      <c r="B105">
        <v>1</v>
      </c>
    </row>
    <row r="106" spans="1:2">
      <c r="A106" s="16" t="s">
        <v>23</v>
      </c>
      <c r="B106">
        <v>1</v>
      </c>
    </row>
    <row r="107" spans="1:2">
      <c r="A107" s="16" t="s">
        <v>333</v>
      </c>
      <c r="B107">
        <v>1</v>
      </c>
    </row>
    <row r="108" spans="1:2">
      <c r="A108" s="16" t="s">
        <v>191</v>
      </c>
      <c r="B108">
        <v>1</v>
      </c>
    </row>
    <row r="109" spans="1:2">
      <c r="A109" s="16" t="s">
        <v>365</v>
      </c>
      <c r="B109">
        <v>2</v>
      </c>
    </row>
    <row r="110" spans="1:2">
      <c r="A110" s="16" t="s">
        <v>33</v>
      </c>
      <c r="B110">
        <v>1</v>
      </c>
    </row>
    <row r="111" spans="1:2">
      <c r="A111" s="16" t="s">
        <v>90</v>
      </c>
      <c r="B111">
        <v>1</v>
      </c>
    </row>
    <row r="112" spans="1:2">
      <c r="A112" s="16" t="s">
        <v>169</v>
      </c>
      <c r="B112">
        <v>1</v>
      </c>
    </row>
    <row r="113" spans="1:2">
      <c r="A113" s="16" t="s">
        <v>140</v>
      </c>
      <c r="B113">
        <v>1</v>
      </c>
    </row>
    <row r="114" spans="1:2">
      <c r="A114" s="16" t="s">
        <v>156</v>
      </c>
      <c r="B114">
        <v>1</v>
      </c>
    </row>
    <row r="115" spans="1:2">
      <c r="A115" s="16" t="s">
        <v>117</v>
      </c>
      <c r="B115">
        <v>1</v>
      </c>
    </row>
    <row r="116" spans="1:2">
      <c r="A116" s="16" t="s">
        <v>264</v>
      </c>
      <c r="B116">
        <v>1</v>
      </c>
    </row>
    <row r="117" spans="1:2">
      <c r="A117" s="16" t="s">
        <v>106</v>
      </c>
      <c r="B117">
        <v>1</v>
      </c>
    </row>
    <row r="118" spans="1:2">
      <c r="A118" s="16" t="s">
        <v>48</v>
      </c>
      <c r="B118">
        <v>1</v>
      </c>
    </row>
    <row r="119" spans="1:2">
      <c r="A119" s="16" t="s">
        <v>376</v>
      </c>
      <c r="B119">
        <v>1</v>
      </c>
    </row>
    <row r="120" spans="1:2">
      <c r="A120" s="16" t="s">
        <v>159</v>
      </c>
      <c r="B120">
        <v>1</v>
      </c>
    </row>
    <row r="121" spans="1:2">
      <c r="A121" s="16" t="s">
        <v>115</v>
      </c>
      <c r="B121">
        <v>1</v>
      </c>
    </row>
    <row r="122" spans="1:2">
      <c r="A122" s="16" t="s">
        <v>214</v>
      </c>
      <c r="B122">
        <v>1</v>
      </c>
    </row>
    <row r="123" spans="1:2">
      <c r="A123" s="16" t="s">
        <v>58</v>
      </c>
      <c r="B123">
        <v>1</v>
      </c>
    </row>
    <row r="124" spans="1:2">
      <c r="A124" s="16" t="s">
        <v>194</v>
      </c>
      <c r="B124">
        <v>1</v>
      </c>
    </row>
    <row r="125" spans="1:2">
      <c r="A125" s="16" t="s">
        <v>269</v>
      </c>
      <c r="B125">
        <v>1</v>
      </c>
    </row>
    <row r="126" spans="1:2">
      <c r="A126" s="16" t="s">
        <v>109</v>
      </c>
      <c r="B126">
        <v>1</v>
      </c>
    </row>
    <row r="127" spans="1:2">
      <c r="A127" s="16" t="s">
        <v>199</v>
      </c>
      <c r="B127">
        <v>1</v>
      </c>
    </row>
    <row r="128" spans="1:2">
      <c r="A128" s="16" t="s">
        <v>143</v>
      </c>
      <c r="B128">
        <v>1</v>
      </c>
    </row>
    <row r="129" spans="1:2">
      <c r="A129" s="16" t="s">
        <v>220</v>
      </c>
      <c r="B129">
        <v>1</v>
      </c>
    </row>
    <row r="130" spans="1:2">
      <c r="A130" s="16" t="s">
        <v>79</v>
      </c>
      <c r="B130">
        <v>2</v>
      </c>
    </row>
    <row r="131" spans="1:2">
      <c r="A131" s="16" t="s">
        <v>119</v>
      </c>
      <c r="B131">
        <v>1</v>
      </c>
    </row>
    <row r="132" spans="1:2">
      <c r="A132" s="16" t="s">
        <v>73</v>
      </c>
      <c r="B132">
        <v>1</v>
      </c>
    </row>
    <row r="133" spans="1:2">
      <c r="A133" s="16" t="s">
        <v>197</v>
      </c>
      <c r="B133">
        <v>1</v>
      </c>
    </row>
    <row r="134" spans="1:2">
      <c r="A134" s="16" t="s">
        <v>295</v>
      </c>
      <c r="B134">
        <v>1</v>
      </c>
    </row>
    <row r="135" spans="1:2">
      <c r="A135" s="16" t="s">
        <v>166</v>
      </c>
      <c r="B135">
        <v>1</v>
      </c>
    </row>
    <row r="136" spans="1:2">
      <c r="A136" s="16" t="s">
        <v>315</v>
      </c>
      <c r="B136">
        <v>1</v>
      </c>
    </row>
    <row r="137" spans="1:2">
      <c r="A137" s="16" t="s">
        <v>150</v>
      </c>
      <c r="B137">
        <v>1</v>
      </c>
    </row>
    <row r="138" spans="1:2">
      <c r="A138" s="16" t="s">
        <v>296</v>
      </c>
      <c r="B138">
        <v>1</v>
      </c>
    </row>
    <row r="139" spans="1:2">
      <c r="A139" s="16" t="s">
        <v>239</v>
      </c>
      <c r="B139">
        <v>2</v>
      </c>
    </row>
    <row r="140" spans="1:2">
      <c r="A140" s="16" t="s">
        <v>146</v>
      </c>
      <c r="B140">
        <v>1</v>
      </c>
    </row>
    <row r="141" spans="1:2">
      <c r="A141" s="16" t="s">
        <v>305</v>
      </c>
      <c r="B141">
        <v>1</v>
      </c>
    </row>
    <row r="142" spans="1:2">
      <c r="A142" s="16" t="s">
        <v>346</v>
      </c>
      <c r="B142">
        <v>1</v>
      </c>
    </row>
    <row r="143" spans="1:2">
      <c r="A143" s="16" t="s">
        <v>164</v>
      </c>
      <c r="B143">
        <v>2</v>
      </c>
    </row>
    <row r="144" spans="1:2">
      <c r="A144" s="16" t="s">
        <v>209</v>
      </c>
      <c r="B144">
        <v>1</v>
      </c>
    </row>
    <row r="145" spans="1:2">
      <c r="A145" s="16" t="s">
        <v>72</v>
      </c>
      <c r="B145">
        <v>1</v>
      </c>
    </row>
    <row r="146" spans="1:2">
      <c r="A146" s="16" t="s">
        <v>201</v>
      </c>
      <c r="B146">
        <v>1</v>
      </c>
    </row>
    <row r="147" spans="1:2">
      <c r="A147" s="16" t="s">
        <v>372</v>
      </c>
      <c r="B147">
        <v>2</v>
      </c>
    </row>
    <row r="148" spans="1:2">
      <c r="A148" s="16" t="s">
        <v>388</v>
      </c>
      <c r="B148">
        <v>1</v>
      </c>
    </row>
    <row r="149" spans="1:2">
      <c r="A149" s="16" t="s">
        <v>49</v>
      </c>
      <c r="B149">
        <v>1</v>
      </c>
    </row>
    <row r="150" spans="1:2">
      <c r="A150" s="16" t="s">
        <v>121</v>
      </c>
      <c r="B150">
        <v>1</v>
      </c>
    </row>
    <row r="151" spans="1:2">
      <c r="A151" s="16" t="s">
        <v>30</v>
      </c>
      <c r="B151">
        <v>1</v>
      </c>
    </row>
    <row r="152" spans="1:2">
      <c r="A152" s="16" t="s">
        <v>373</v>
      </c>
      <c r="B152">
        <v>1</v>
      </c>
    </row>
    <row r="153" spans="1:2">
      <c r="A153" s="16" t="s">
        <v>96</v>
      </c>
      <c r="B153">
        <v>1</v>
      </c>
    </row>
    <row r="154" spans="1:2">
      <c r="A154" s="16" t="s">
        <v>337</v>
      </c>
      <c r="B154">
        <v>1</v>
      </c>
    </row>
    <row r="155" spans="1:2">
      <c r="A155" s="16" t="s">
        <v>394</v>
      </c>
      <c r="B155">
        <v>1</v>
      </c>
    </row>
    <row r="156" spans="1:2">
      <c r="A156" s="16" t="s">
        <v>280</v>
      </c>
      <c r="B156">
        <v>1</v>
      </c>
    </row>
    <row r="157" spans="1:2">
      <c r="A157" s="16" t="s">
        <v>279</v>
      </c>
      <c r="B157">
        <v>1</v>
      </c>
    </row>
    <row r="158" spans="1:2">
      <c r="A158" s="16" t="s">
        <v>361</v>
      </c>
      <c r="B158">
        <v>1</v>
      </c>
    </row>
    <row r="159" spans="1:2">
      <c r="A159" s="16" t="s">
        <v>203</v>
      </c>
      <c r="B159">
        <v>1</v>
      </c>
    </row>
    <row r="160" spans="1:2">
      <c r="A160" s="16" t="s">
        <v>126</v>
      </c>
      <c r="B160">
        <v>1</v>
      </c>
    </row>
    <row r="161" spans="1:2">
      <c r="A161" s="16" t="s">
        <v>142</v>
      </c>
      <c r="B161">
        <v>1</v>
      </c>
    </row>
    <row r="162" spans="1:2">
      <c r="A162" s="16" t="s">
        <v>314</v>
      </c>
      <c r="B162">
        <v>1</v>
      </c>
    </row>
    <row r="163" spans="1:2">
      <c r="A163" s="16" t="s">
        <v>293</v>
      </c>
      <c r="B163">
        <v>1</v>
      </c>
    </row>
    <row r="164" spans="1:2">
      <c r="A164" s="16" t="s">
        <v>122</v>
      </c>
      <c r="B164">
        <v>1</v>
      </c>
    </row>
    <row r="165" spans="1:2">
      <c r="A165" s="16" t="s">
        <v>63</v>
      </c>
      <c r="B165">
        <v>2</v>
      </c>
    </row>
    <row r="166" spans="1:2">
      <c r="A166" s="16" t="s">
        <v>386</v>
      </c>
      <c r="B166">
        <v>1</v>
      </c>
    </row>
    <row r="167" spans="1:2">
      <c r="A167" s="16" t="s">
        <v>348</v>
      </c>
      <c r="B167">
        <v>1</v>
      </c>
    </row>
    <row r="168" spans="1:2">
      <c r="A168" s="16" t="s">
        <v>45</v>
      </c>
      <c r="B168">
        <v>1</v>
      </c>
    </row>
    <row r="169" spans="1:2">
      <c r="A169" s="16" t="s">
        <v>133</v>
      </c>
      <c r="B169">
        <v>1</v>
      </c>
    </row>
    <row r="170" spans="1:2">
      <c r="A170" s="16" t="s">
        <v>88</v>
      </c>
      <c r="B170">
        <v>1</v>
      </c>
    </row>
    <row r="171" spans="1:2">
      <c r="A171" s="16" t="s">
        <v>134</v>
      </c>
      <c r="B171">
        <v>1</v>
      </c>
    </row>
    <row r="172" spans="1:2">
      <c r="A172" s="16" t="s">
        <v>228</v>
      </c>
      <c r="B172">
        <v>1</v>
      </c>
    </row>
    <row r="173" spans="1:2">
      <c r="A173" s="16" t="s">
        <v>328</v>
      </c>
      <c r="B173">
        <v>1</v>
      </c>
    </row>
    <row r="174" spans="1:2">
      <c r="A174" s="16" t="s">
        <v>383</v>
      </c>
      <c r="B174">
        <v>1</v>
      </c>
    </row>
    <row r="175" spans="1:2">
      <c r="A175" s="16" t="s">
        <v>277</v>
      </c>
      <c r="B175">
        <v>1</v>
      </c>
    </row>
    <row r="176" spans="1:2">
      <c r="A176" s="16" t="s">
        <v>212</v>
      </c>
      <c r="B176">
        <v>1</v>
      </c>
    </row>
    <row r="177" spans="1:2">
      <c r="A177" s="16" t="s">
        <v>230</v>
      </c>
      <c r="B177">
        <v>1</v>
      </c>
    </row>
    <row r="178" spans="1:2">
      <c r="A178" s="16" t="s">
        <v>307</v>
      </c>
      <c r="B178">
        <v>1</v>
      </c>
    </row>
    <row r="179" spans="1:2">
      <c r="A179" s="16" t="s">
        <v>381</v>
      </c>
      <c r="B179">
        <v>1</v>
      </c>
    </row>
    <row r="180" spans="1:2">
      <c r="A180" s="16" t="s">
        <v>327</v>
      </c>
      <c r="B180">
        <v>1</v>
      </c>
    </row>
    <row r="181" spans="1:2">
      <c r="A181" s="16" t="s">
        <v>83</v>
      </c>
      <c r="B181">
        <v>1</v>
      </c>
    </row>
    <row r="182" spans="1:2">
      <c r="A182" s="16" t="s">
        <v>289</v>
      </c>
      <c r="B182">
        <v>1</v>
      </c>
    </row>
    <row r="183" spans="1:2">
      <c r="A183" s="16" t="s">
        <v>40</v>
      </c>
      <c r="B183">
        <v>1</v>
      </c>
    </row>
    <row r="184" spans="1:2">
      <c r="A184" s="16" t="s">
        <v>237</v>
      </c>
      <c r="B184">
        <v>1</v>
      </c>
    </row>
    <row r="185" spans="1:2">
      <c r="A185" s="16" t="s">
        <v>163</v>
      </c>
      <c r="B185">
        <v>1</v>
      </c>
    </row>
    <row r="186" spans="1:2">
      <c r="A186" s="16" t="s">
        <v>76</v>
      </c>
      <c r="B186">
        <v>1</v>
      </c>
    </row>
    <row r="187" spans="1:2">
      <c r="A187" s="16" t="s">
        <v>398</v>
      </c>
      <c r="B187">
        <v>193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0DF1B-06C1-42A8-9777-706837490608}">
  <dimension ref="A1:X194"/>
  <sheetViews>
    <sheetView topLeftCell="B1" workbookViewId="0">
      <selection activeCell="G7" sqref="A1:X194"/>
    </sheetView>
  </sheetViews>
  <sheetFormatPr defaultRowHeight="14.25"/>
  <cols>
    <col min="1" max="1" width="21.53125" bestFit="1" customWidth="1"/>
    <col min="2" max="2" width="15.53125" bestFit="1" customWidth="1"/>
    <col min="3" max="3" width="8.86328125" bestFit="1" customWidth="1"/>
    <col min="4" max="4" width="10.6640625" bestFit="1" customWidth="1"/>
    <col min="5" max="5" width="12.33203125" bestFit="1" customWidth="1"/>
    <col min="6" max="6" width="10.6640625" bestFit="1" customWidth="1"/>
    <col min="7" max="7" width="11.86328125" bestFit="1" customWidth="1"/>
    <col min="8" max="8" width="15.86328125" bestFit="1" customWidth="1"/>
    <col min="9" max="9" width="16.796875" bestFit="1" customWidth="1"/>
    <col min="10" max="10" width="7.9296875" bestFit="1" customWidth="1"/>
    <col min="11" max="11" width="13.06640625" bestFit="1" customWidth="1"/>
    <col min="12" max="12" width="7.46484375" bestFit="1" customWidth="1"/>
    <col min="13" max="13" width="8.19921875" bestFit="1" customWidth="1"/>
    <col min="14" max="14" width="28.3984375" bestFit="1" customWidth="1"/>
    <col min="15" max="15" width="9.265625" bestFit="1" customWidth="1"/>
    <col min="16" max="16" width="13.6640625" bestFit="1" customWidth="1"/>
    <col min="17" max="17" width="15.9296875" bestFit="1" customWidth="1"/>
    <col min="18" max="18" width="14.796875" bestFit="1" customWidth="1"/>
    <col min="19" max="19" width="25.86328125" bestFit="1" customWidth="1"/>
    <col min="20" max="20" width="99.86328125" bestFit="1" customWidth="1"/>
    <col min="21" max="21" width="18.1328125" bestFit="1" customWidth="1"/>
    <col min="22" max="22" width="28.33203125" bestFit="1" customWidth="1"/>
    <col min="23" max="23" width="30.06640625" bestFit="1" customWidth="1"/>
    <col min="24" max="24" width="19.19921875" bestFit="1" customWidth="1"/>
  </cols>
  <sheetData>
    <row r="1" spans="1:24" ht="14.65" thickBo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9" t="s">
        <v>406</v>
      </c>
    </row>
    <row r="2" spans="1:24" ht="14.65" thickBot="1">
      <c r="A2" s="2" t="s">
        <v>23</v>
      </c>
      <c r="B2" s="2" t="s">
        <v>24</v>
      </c>
      <c r="C2" s="3">
        <v>45263</v>
      </c>
      <c r="D2" s="3" t="s">
        <v>25</v>
      </c>
      <c r="E2" s="2" t="s">
        <v>26</v>
      </c>
      <c r="F2" s="2">
        <v>5993</v>
      </c>
      <c r="G2" s="2">
        <v>34400</v>
      </c>
      <c r="H2" s="2">
        <v>34400</v>
      </c>
      <c r="I2" s="2">
        <v>0</v>
      </c>
      <c r="J2" s="2">
        <v>7920</v>
      </c>
      <c r="K2" s="2">
        <v>7000</v>
      </c>
      <c r="L2" s="2">
        <v>0</v>
      </c>
      <c r="M2" s="2">
        <v>524</v>
      </c>
      <c r="N2" s="2">
        <v>28816</v>
      </c>
      <c r="O2" s="2">
        <v>0</v>
      </c>
      <c r="P2" s="4">
        <v>1441</v>
      </c>
      <c r="Q2" s="2" t="s">
        <v>27</v>
      </c>
      <c r="R2" s="2">
        <v>4</v>
      </c>
      <c r="S2" s="2" t="s">
        <v>28</v>
      </c>
      <c r="T2" s="2" t="s">
        <v>27</v>
      </c>
      <c r="U2" s="5">
        <v>45306</v>
      </c>
      <c r="V2" s="2" t="s">
        <v>29</v>
      </c>
      <c r="W2" s="2">
        <v>15242147886001</v>
      </c>
      <c r="X2" t="str">
        <f>IF(OR(V2="NEFT",V2="Cash",V2="Paytm",V2="Cheque"),"Payment Done","Not Done")</f>
        <v>Payment Done</v>
      </c>
    </row>
    <row r="3" spans="1:24" ht="14.65" thickBot="1">
      <c r="A3" s="2" t="s">
        <v>30</v>
      </c>
      <c r="B3" s="2" t="s">
        <v>24</v>
      </c>
      <c r="C3" s="3">
        <v>45265</v>
      </c>
      <c r="D3" s="3" t="s">
        <v>25</v>
      </c>
      <c r="E3" s="2" t="s">
        <v>26</v>
      </c>
      <c r="F3" s="2">
        <v>6001</v>
      </c>
      <c r="G3" s="2">
        <v>49600</v>
      </c>
      <c r="H3" s="2">
        <v>43000</v>
      </c>
      <c r="I3" s="2">
        <v>6600</v>
      </c>
      <c r="J3" s="2">
        <v>4400</v>
      </c>
      <c r="K3" s="2">
        <v>0</v>
      </c>
      <c r="L3" s="2">
        <v>2000</v>
      </c>
      <c r="M3" s="2">
        <v>0</v>
      </c>
      <c r="N3" s="2">
        <v>31600</v>
      </c>
      <c r="O3" s="2">
        <v>700</v>
      </c>
      <c r="P3" s="4">
        <v>5124</v>
      </c>
      <c r="Q3" s="2"/>
      <c r="R3" s="2">
        <v>12</v>
      </c>
      <c r="S3" s="2" t="s">
        <v>31</v>
      </c>
      <c r="T3" s="2" t="s">
        <v>27</v>
      </c>
      <c r="U3" s="5">
        <v>45307</v>
      </c>
      <c r="V3" s="2" t="s">
        <v>26</v>
      </c>
      <c r="W3" s="2" t="s">
        <v>32</v>
      </c>
      <c r="X3" t="str">
        <f t="shared" ref="X3:X66" si="0">IF(OR(V3="NEFT",V3="Cash",V3="Paytm",V3="Cheque"),"Payment Done","Not Done")</f>
        <v>Payment Done</v>
      </c>
    </row>
    <row r="4" spans="1:24" ht="14.65" thickBot="1">
      <c r="A4" s="2" t="s">
        <v>33</v>
      </c>
      <c r="B4" s="2" t="s">
        <v>24</v>
      </c>
      <c r="C4" s="3">
        <v>45265</v>
      </c>
      <c r="D4" s="3" t="s">
        <v>25</v>
      </c>
      <c r="E4" s="2" t="s">
        <v>26</v>
      </c>
      <c r="F4" s="2">
        <v>6002</v>
      </c>
      <c r="G4" s="2">
        <v>72450</v>
      </c>
      <c r="H4" s="2">
        <v>70000</v>
      </c>
      <c r="I4" s="2">
        <v>2450</v>
      </c>
      <c r="J4" s="2">
        <v>16150</v>
      </c>
      <c r="K4" s="2">
        <v>0</v>
      </c>
      <c r="L4" s="2">
        <v>3000</v>
      </c>
      <c r="M4" s="2">
        <v>0</v>
      </c>
      <c r="N4" s="2">
        <v>51200</v>
      </c>
      <c r="O4" s="2">
        <v>700</v>
      </c>
      <c r="P4" s="4">
        <v>7868</v>
      </c>
      <c r="Q4" s="2"/>
      <c r="R4" s="2">
        <v>11</v>
      </c>
      <c r="S4" s="2" t="s">
        <v>31</v>
      </c>
      <c r="T4" s="2" t="s">
        <v>34</v>
      </c>
      <c r="U4" s="5">
        <v>45307</v>
      </c>
      <c r="V4" s="2" t="s">
        <v>26</v>
      </c>
      <c r="W4" s="2" t="s">
        <v>32</v>
      </c>
      <c r="X4" t="str">
        <f t="shared" si="0"/>
        <v>Payment Done</v>
      </c>
    </row>
    <row r="5" spans="1:24" ht="14.65" thickBot="1">
      <c r="A5" s="2" t="s">
        <v>35</v>
      </c>
      <c r="B5" s="2" t="s">
        <v>24</v>
      </c>
      <c r="C5" s="3">
        <v>45266</v>
      </c>
      <c r="D5" s="3" t="s">
        <v>25</v>
      </c>
      <c r="E5" s="2" t="s">
        <v>26</v>
      </c>
      <c r="F5" s="2">
        <v>6008</v>
      </c>
      <c r="G5" s="2">
        <v>115250</v>
      </c>
      <c r="H5" s="2">
        <v>105000</v>
      </c>
      <c r="I5" s="2">
        <v>10250</v>
      </c>
      <c r="J5" s="2">
        <v>9800</v>
      </c>
      <c r="K5" s="2">
        <v>0</v>
      </c>
      <c r="L5" s="2">
        <v>6000</v>
      </c>
      <c r="M5" s="2">
        <v>0</v>
      </c>
      <c r="N5" s="2">
        <v>55200</v>
      </c>
      <c r="O5" s="2">
        <v>0</v>
      </c>
      <c r="P5" s="4">
        <v>7728</v>
      </c>
      <c r="Q5" s="2"/>
      <c r="R5" s="2">
        <v>7</v>
      </c>
      <c r="S5" s="2" t="s">
        <v>36</v>
      </c>
      <c r="T5" s="2" t="s">
        <v>34</v>
      </c>
      <c r="U5" s="2"/>
      <c r="V5" s="2"/>
      <c r="W5" s="2"/>
      <c r="X5" t="str">
        <f t="shared" si="0"/>
        <v>Not Done</v>
      </c>
    </row>
    <row r="6" spans="1:24" ht="14.65" thickBot="1">
      <c r="A6" s="2" t="s">
        <v>37</v>
      </c>
      <c r="B6" s="2" t="s">
        <v>24</v>
      </c>
      <c r="C6" s="3">
        <v>45266</v>
      </c>
      <c r="D6" s="3" t="s">
        <v>25</v>
      </c>
      <c r="E6" s="2" t="s">
        <v>26</v>
      </c>
      <c r="F6" s="2">
        <v>6009</v>
      </c>
      <c r="G6" s="2">
        <v>25872</v>
      </c>
      <c r="H6" s="2">
        <v>25800</v>
      </c>
      <c r="I6" s="2">
        <v>72</v>
      </c>
      <c r="J6" s="2">
        <v>0</v>
      </c>
      <c r="K6" s="2">
        <v>1272</v>
      </c>
      <c r="L6" s="2">
        <v>0</v>
      </c>
      <c r="M6" s="2">
        <v>0</v>
      </c>
      <c r="N6" s="2">
        <v>18828</v>
      </c>
      <c r="O6" s="2">
        <v>0</v>
      </c>
      <c r="P6" s="4">
        <v>2636</v>
      </c>
      <c r="Q6" s="2"/>
      <c r="R6" s="2">
        <v>10</v>
      </c>
      <c r="S6" s="2" t="s">
        <v>38</v>
      </c>
      <c r="T6" s="2" t="s">
        <v>34</v>
      </c>
      <c r="U6" s="5">
        <v>45310</v>
      </c>
      <c r="V6" s="2" t="s">
        <v>39</v>
      </c>
      <c r="W6" s="2" t="s">
        <v>39</v>
      </c>
      <c r="X6" t="str">
        <f t="shared" si="0"/>
        <v>Payment Done</v>
      </c>
    </row>
    <row r="7" spans="1:24" ht="14.65" thickBot="1">
      <c r="A7" s="2" t="s">
        <v>40</v>
      </c>
      <c r="B7" s="2" t="s">
        <v>24</v>
      </c>
      <c r="C7" s="3">
        <v>45266</v>
      </c>
      <c r="D7" s="3" t="s">
        <v>25</v>
      </c>
      <c r="E7" s="2" t="s">
        <v>26</v>
      </c>
      <c r="F7" s="2">
        <v>6007</v>
      </c>
      <c r="G7" s="2">
        <v>21650</v>
      </c>
      <c r="H7" s="2">
        <v>21650</v>
      </c>
      <c r="I7" s="2">
        <v>0</v>
      </c>
      <c r="J7" s="2">
        <v>11050</v>
      </c>
      <c r="K7" s="2">
        <v>0</v>
      </c>
      <c r="L7" s="2">
        <v>0</v>
      </c>
      <c r="M7" s="2">
        <v>0</v>
      </c>
      <c r="N7" s="2">
        <v>10950</v>
      </c>
      <c r="O7" s="2">
        <v>0</v>
      </c>
      <c r="P7" s="4">
        <v>1533</v>
      </c>
      <c r="Q7" s="2"/>
      <c r="R7" s="2">
        <v>7</v>
      </c>
      <c r="S7" s="2" t="s">
        <v>31</v>
      </c>
      <c r="T7" s="2" t="s">
        <v>27</v>
      </c>
      <c r="U7" s="5">
        <v>45307</v>
      </c>
      <c r="V7" s="2" t="s">
        <v>26</v>
      </c>
      <c r="W7" s="2" t="s">
        <v>32</v>
      </c>
      <c r="X7" t="str">
        <f t="shared" si="0"/>
        <v>Payment Done</v>
      </c>
    </row>
    <row r="8" spans="1:24" ht="14.65" thickBot="1">
      <c r="A8" s="2" t="s">
        <v>41</v>
      </c>
      <c r="B8" s="2" t="s">
        <v>42</v>
      </c>
      <c r="C8" s="3">
        <v>45267</v>
      </c>
      <c r="D8" s="3" t="s">
        <v>25</v>
      </c>
      <c r="E8" s="2" t="s">
        <v>26</v>
      </c>
      <c r="F8" s="2">
        <v>2300002</v>
      </c>
      <c r="G8" s="2">
        <v>32122</v>
      </c>
      <c r="H8" s="2">
        <v>32000</v>
      </c>
      <c r="I8" s="2">
        <v>122</v>
      </c>
      <c r="J8" s="2">
        <v>5885</v>
      </c>
      <c r="K8" s="2">
        <v>6437</v>
      </c>
      <c r="L8" s="2">
        <v>0</v>
      </c>
      <c r="M8" s="2">
        <v>524</v>
      </c>
      <c r="N8" s="2">
        <v>14809</v>
      </c>
      <c r="O8" s="2">
        <v>2100</v>
      </c>
      <c r="P8" s="4">
        <v>4173</v>
      </c>
      <c r="Q8" s="2"/>
      <c r="R8" s="2">
        <v>13</v>
      </c>
      <c r="S8" s="2" t="s">
        <v>43</v>
      </c>
      <c r="T8" s="2" t="s">
        <v>27</v>
      </c>
      <c r="U8" s="5">
        <v>45257</v>
      </c>
      <c r="V8" s="2" t="s">
        <v>44</v>
      </c>
      <c r="W8" s="2">
        <v>3893</v>
      </c>
      <c r="X8" t="str">
        <f t="shared" si="0"/>
        <v>Payment Done</v>
      </c>
    </row>
    <row r="9" spans="1:24" ht="14.65" thickBot="1">
      <c r="A9" s="2" t="s">
        <v>45</v>
      </c>
      <c r="B9" s="2" t="s">
        <v>24</v>
      </c>
      <c r="C9" s="3">
        <v>45267</v>
      </c>
      <c r="D9" s="3" t="s">
        <v>25</v>
      </c>
      <c r="E9" s="2" t="s">
        <v>46</v>
      </c>
      <c r="F9" s="2">
        <v>6012</v>
      </c>
      <c r="G9" s="2">
        <v>38770</v>
      </c>
      <c r="H9" s="2">
        <v>32955</v>
      </c>
      <c r="I9" s="2">
        <v>5815</v>
      </c>
      <c r="J9" s="2">
        <v>1800</v>
      </c>
      <c r="K9" s="2">
        <v>7499</v>
      </c>
      <c r="L9" s="2">
        <v>0</v>
      </c>
      <c r="M9" s="2">
        <v>572</v>
      </c>
      <c r="N9" s="2">
        <v>11000</v>
      </c>
      <c r="O9" s="2">
        <v>3000</v>
      </c>
      <c r="P9" s="4">
        <v>5416</v>
      </c>
      <c r="Q9" s="2"/>
      <c r="R9" s="2">
        <v>16</v>
      </c>
      <c r="S9" s="2" t="s">
        <v>47</v>
      </c>
      <c r="T9" s="2" t="s">
        <v>27</v>
      </c>
      <c r="U9" s="2"/>
      <c r="V9" s="2"/>
      <c r="W9" s="2"/>
      <c r="X9" t="str">
        <f t="shared" si="0"/>
        <v>Not Done</v>
      </c>
    </row>
    <row r="10" spans="1:24" ht="14.65" thickBot="1">
      <c r="A10" s="2" t="s">
        <v>48</v>
      </c>
      <c r="B10" s="2" t="s">
        <v>24</v>
      </c>
      <c r="C10" s="3">
        <v>45268</v>
      </c>
      <c r="D10" s="3" t="s">
        <v>25</v>
      </c>
      <c r="E10" s="2" t="s">
        <v>26</v>
      </c>
      <c r="F10" s="2">
        <v>6017</v>
      </c>
      <c r="G10" s="2">
        <v>17200</v>
      </c>
      <c r="H10" s="2">
        <v>16000</v>
      </c>
      <c r="I10" s="2">
        <v>1200</v>
      </c>
      <c r="J10" s="2">
        <v>3800</v>
      </c>
      <c r="K10" s="2">
        <v>2600</v>
      </c>
      <c r="L10" s="2">
        <v>0</v>
      </c>
      <c r="M10" s="2">
        <v>0</v>
      </c>
      <c r="N10" s="2">
        <v>15300</v>
      </c>
      <c r="O10" s="2">
        <v>0</v>
      </c>
      <c r="P10" s="4">
        <v>765</v>
      </c>
      <c r="Q10" s="2"/>
      <c r="R10" s="2">
        <v>5</v>
      </c>
      <c r="S10" s="2" t="s">
        <v>28</v>
      </c>
      <c r="T10" s="2" t="s">
        <v>27</v>
      </c>
      <c r="U10" s="5">
        <v>45306</v>
      </c>
      <c r="V10" s="2" t="s">
        <v>29</v>
      </c>
      <c r="W10" s="2">
        <v>15242147886001</v>
      </c>
      <c r="X10" t="str">
        <f t="shared" si="0"/>
        <v>Payment Done</v>
      </c>
    </row>
    <row r="11" spans="1:24" ht="14.65" thickBot="1">
      <c r="A11" s="2" t="s">
        <v>49</v>
      </c>
      <c r="B11" s="2" t="s">
        <v>24</v>
      </c>
      <c r="C11" s="3">
        <v>45268</v>
      </c>
      <c r="D11" s="3" t="s">
        <v>25</v>
      </c>
      <c r="E11" s="2" t="s">
        <v>26</v>
      </c>
      <c r="F11" s="2">
        <v>6018</v>
      </c>
      <c r="G11" s="2">
        <v>43341</v>
      </c>
      <c r="H11" s="2">
        <v>43341</v>
      </c>
      <c r="I11" s="2">
        <v>0</v>
      </c>
      <c r="J11" s="2">
        <v>4500</v>
      </c>
      <c r="K11" s="2">
        <v>2941</v>
      </c>
      <c r="L11" s="2">
        <v>0</v>
      </c>
      <c r="M11" s="2">
        <v>0</v>
      </c>
      <c r="N11" s="2">
        <v>17400</v>
      </c>
      <c r="O11" s="2">
        <v>1260</v>
      </c>
      <c r="P11" s="4">
        <v>5280</v>
      </c>
      <c r="Q11" s="2"/>
      <c r="R11" s="2">
        <v>12</v>
      </c>
      <c r="S11" s="2" t="s">
        <v>47</v>
      </c>
      <c r="T11" s="2" t="s">
        <v>27</v>
      </c>
      <c r="U11" s="2"/>
      <c r="V11" s="2"/>
      <c r="W11" s="2"/>
      <c r="X11" t="str">
        <f t="shared" si="0"/>
        <v>Not Done</v>
      </c>
    </row>
    <row r="12" spans="1:24" ht="14.65" thickBot="1">
      <c r="A12" s="2" t="s">
        <v>50</v>
      </c>
      <c r="B12" s="2" t="s">
        <v>24</v>
      </c>
      <c r="C12" s="3">
        <v>45269</v>
      </c>
      <c r="D12" s="3" t="s">
        <v>25</v>
      </c>
      <c r="E12" s="2" t="s">
        <v>51</v>
      </c>
      <c r="F12" s="2">
        <v>6020</v>
      </c>
      <c r="G12" s="2"/>
      <c r="H12" s="2"/>
      <c r="I12" s="2">
        <v>30190</v>
      </c>
      <c r="J12" s="2"/>
      <c r="K12" s="2"/>
      <c r="L12" s="2"/>
      <c r="M12" s="2"/>
      <c r="N12" s="2"/>
      <c r="O12" s="2">
        <v>0</v>
      </c>
      <c r="P12" s="4">
        <v>0</v>
      </c>
      <c r="Q12" s="2"/>
      <c r="R12" s="2" t="e">
        <v>#DIV/0!</v>
      </c>
      <c r="S12" s="2" t="s">
        <v>52</v>
      </c>
      <c r="T12" s="2"/>
      <c r="U12" s="2"/>
      <c r="V12" s="2"/>
      <c r="W12" s="2"/>
      <c r="X12" t="str">
        <f t="shared" si="0"/>
        <v>Not Done</v>
      </c>
    </row>
    <row r="13" spans="1:24" ht="14.65" thickBot="1">
      <c r="A13" s="2" t="s">
        <v>53</v>
      </c>
      <c r="B13" s="2" t="s">
        <v>24</v>
      </c>
      <c r="C13" s="3">
        <v>45270</v>
      </c>
      <c r="D13" s="3" t="s">
        <v>25</v>
      </c>
      <c r="E13" s="2" t="s">
        <v>26</v>
      </c>
      <c r="F13" s="2">
        <v>6021</v>
      </c>
      <c r="G13" s="2">
        <v>28493</v>
      </c>
      <c r="H13" s="2">
        <v>28493</v>
      </c>
      <c r="I13" s="2">
        <v>0</v>
      </c>
      <c r="J13" s="2">
        <v>9845</v>
      </c>
      <c r="K13" s="2">
        <v>5918</v>
      </c>
      <c r="L13" s="2">
        <v>0</v>
      </c>
      <c r="M13" s="2">
        <v>0</v>
      </c>
      <c r="N13" s="2">
        <v>19325</v>
      </c>
      <c r="O13" s="2">
        <v>0</v>
      </c>
      <c r="P13" s="4">
        <v>2706</v>
      </c>
      <c r="Q13" s="2"/>
      <c r="R13" s="2">
        <v>9</v>
      </c>
      <c r="S13" s="2" t="s">
        <v>54</v>
      </c>
      <c r="T13" s="2" t="s">
        <v>27</v>
      </c>
      <c r="U13" s="5">
        <v>45306</v>
      </c>
      <c r="V13" s="2" t="s">
        <v>29</v>
      </c>
      <c r="W13" s="2">
        <v>15242247371008</v>
      </c>
      <c r="X13" t="str">
        <f t="shared" si="0"/>
        <v>Payment Done</v>
      </c>
    </row>
    <row r="14" spans="1:24" ht="14.65" thickBot="1">
      <c r="A14" s="2" t="s">
        <v>55</v>
      </c>
      <c r="B14" s="2" t="s">
        <v>24</v>
      </c>
      <c r="C14" s="3">
        <v>45271</v>
      </c>
      <c r="D14" s="3" t="s">
        <v>25</v>
      </c>
      <c r="E14" s="2" t="s">
        <v>26</v>
      </c>
      <c r="F14" s="2">
        <v>6029</v>
      </c>
      <c r="G14" s="2">
        <v>34073</v>
      </c>
      <c r="H14" s="2">
        <v>34000</v>
      </c>
      <c r="I14" s="2">
        <v>73</v>
      </c>
      <c r="J14" s="2">
        <v>6550</v>
      </c>
      <c r="K14" s="2">
        <v>5323</v>
      </c>
      <c r="L14" s="2">
        <v>0</v>
      </c>
      <c r="M14" s="2">
        <v>262</v>
      </c>
      <c r="N14" s="2">
        <v>17277</v>
      </c>
      <c r="O14" s="2">
        <v>1400</v>
      </c>
      <c r="P14" s="4">
        <v>3819</v>
      </c>
      <c r="Q14" s="2"/>
      <c r="R14" s="2">
        <v>11</v>
      </c>
      <c r="S14" s="2" t="s">
        <v>56</v>
      </c>
      <c r="T14" s="2" t="s">
        <v>27</v>
      </c>
      <c r="U14" s="5">
        <v>45307</v>
      </c>
      <c r="V14" s="2" t="s">
        <v>44</v>
      </c>
      <c r="W14" s="2" t="s">
        <v>57</v>
      </c>
      <c r="X14" t="str">
        <f t="shared" si="0"/>
        <v>Payment Done</v>
      </c>
    </row>
    <row r="15" spans="1:24" ht="14.65" thickBot="1">
      <c r="A15" s="2" t="s">
        <v>58</v>
      </c>
      <c r="B15" s="2" t="s">
        <v>24</v>
      </c>
      <c r="C15" s="3">
        <v>45272</v>
      </c>
      <c r="D15" s="3" t="s">
        <v>25</v>
      </c>
      <c r="E15" s="2" t="s">
        <v>26</v>
      </c>
      <c r="F15" s="2">
        <v>6032</v>
      </c>
      <c r="G15" s="2">
        <v>14850</v>
      </c>
      <c r="H15" s="2">
        <v>14850</v>
      </c>
      <c r="I15" s="2">
        <v>0</v>
      </c>
      <c r="J15" s="2">
        <v>900</v>
      </c>
      <c r="K15" s="2">
        <v>0</v>
      </c>
      <c r="L15" s="2">
        <v>0</v>
      </c>
      <c r="M15" s="2">
        <v>0</v>
      </c>
      <c r="N15" s="2">
        <v>10250</v>
      </c>
      <c r="O15" s="2">
        <v>600</v>
      </c>
      <c r="P15" s="4">
        <v>2758</v>
      </c>
      <c r="Q15" s="2"/>
      <c r="R15" s="2">
        <v>19</v>
      </c>
      <c r="S15" s="2" t="s">
        <v>59</v>
      </c>
      <c r="T15" s="2" t="s">
        <v>27</v>
      </c>
      <c r="U15" s="5">
        <v>45307</v>
      </c>
      <c r="V15" s="2" t="s">
        <v>44</v>
      </c>
      <c r="W15" s="2" t="s">
        <v>57</v>
      </c>
      <c r="X15" t="str">
        <f t="shared" si="0"/>
        <v>Payment Done</v>
      </c>
    </row>
    <row r="16" spans="1:24" ht="14.65" thickBot="1">
      <c r="A16" s="2" t="s">
        <v>60</v>
      </c>
      <c r="B16" s="2" t="s">
        <v>24</v>
      </c>
      <c r="C16" s="3">
        <v>45273</v>
      </c>
      <c r="D16" s="3" t="s">
        <v>25</v>
      </c>
      <c r="E16" s="2" t="s">
        <v>26</v>
      </c>
      <c r="F16" s="2">
        <v>6034</v>
      </c>
      <c r="G16" s="2">
        <v>45011</v>
      </c>
      <c r="H16" s="2">
        <v>33800</v>
      </c>
      <c r="I16" s="2">
        <v>11211</v>
      </c>
      <c r="J16" s="2">
        <v>5000</v>
      </c>
      <c r="K16" s="2">
        <v>4511</v>
      </c>
      <c r="L16" s="2">
        <v>0</v>
      </c>
      <c r="M16" s="2">
        <v>0</v>
      </c>
      <c r="N16" s="2">
        <v>9389</v>
      </c>
      <c r="O16" s="2">
        <v>0</v>
      </c>
      <c r="P16" s="4">
        <v>2500</v>
      </c>
      <c r="Q16" s="2"/>
      <c r="R16" s="2">
        <v>7</v>
      </c>
      <c r="S16" s="2" t="s">
        <v>61</v>
      </c>
      <c r="T16" s="2" t="s">
        <v>27</v>
      </c>
      <c r="U16" s="5">
        <v>45302</v>
      </c>
      <c r="V16" s="2" t="s">
        <v>44</v>
      </c>
      <c r="W16" s="2" t="s">
        <v>62</v>
      </c>
      <c r="X16" t="str">
        <f t="shared" si="0"/>
        <v>Payment Done</v>
      </c>
    </row>
    <row r="17" spans="1:24" ht="14.65" thickBot="1">
      <c r="A17" s="2" t="s">
        <v>63</v>
      </c>
      <c r="B17" s="2" t="s">
        <v>64</v>
      </c>
      <c r="C17" s="3">
        <v>45274</v>
      </c>
      <c r="D17" s="3" t="s">
        <v>25</v>
      </c>
      <c r="E17" s="2" t="s">
        <v>65</v>
      </c>
      <c r="F17" s="2">
        <v>8</v>
      </c>
      <c r="G17" s="2">
        <v>35400</v>
      </c>
      <c r="H17" s="2">
        <v>35400</v>
      </c>
      <c r="I17" s="2">
        <v>0</v>
      </c>
      <c r="J17" s="2">
        <v>3500</v>
      </c>
      <c r="K17" s="2">
        <v>2350</v>
      </c>
      <c r="L17" s="2">
        <v>0</v>
      </c>
      <c r="M17" s="2">
        <v>0</v>
      </c>
      <c r="N17" s="2">
        <v>29500</v>
      </c>
      <c r="O17" s="2">
        <v>0</v>
      </c>
      <c r="P17" s="4">
        <v>4130</v>
      </c>
      <c r="Q17" s="2"/>
      <c r="R17" s="2"/>
      <c r="S17" s="2" t="s">
        <v>66</v>
      </c>
      <c r="T17" s="2" t="s">
        <v>27</v>
      </c>
      <c r="U17" s="5">
        <v>45330</v>
      </c>
      <c r="V17" s="2" t="s">
        <v>29</v>
      </c>
      <c r="W17" s="2"/>
      <c r="X17" t="str">
        <f t="shared" si="0"/>
        <v>Payment Done</v>
      </c>
    </row>
    <row r="18" spans="1:24" ht="14.65" thickBot="1">
      <c r="A18" s="2" t="s">
        <v>67</v>
      </c>
      <c r="B18" s="2" t="s">
        <v>24</v>
      </c>
      <c r="C18" s="3">
        <v>45275</v>
      </c>
      <c r="D18" s="3" t="s">
        <v>25</v>
      </c>
      <c r="E18" s="2" t="s">
        <v>26</v>
      </c>
      <c r="F18" s="2">
        <v>6044</v>
      </c>
      <c r="G18" s="2">
        <v>104236</v>
      </c>
      <c r="H18" s="2">
        <v>90000</v>
      </c>
      <c r="I18" s="2">
        <v>14236</v>
      </c>
      <c r="J18" s="2">
        <v>8200</v>
      </c>
      <c r="K18" s="2">
        <v>9626</v>
      </c>
      <c r="L18" s="2">
        <v>0</v>
      </c>
      <c r="M18" s="2">
        <v>0</v>
      </c>
      <c r="N18" s="2">
        <v>55000</v>
      </c>
      <c r="O18" s="2">
        <v>0</v>
      </c>
      <c r="P18" s="4">
        <v>7700</v>
      </c>
      <c r="Q18" s="2" t="s">
        <v>27</v>
      </c>
      <c r="R18" s="2">
        <v>9</v>
      </c>
      <c r="S18" s="2" t="s">
        <v>68</v>
      </c>
      <c r="T18" s="2" t="s">
        <v>27</v>
      </c>
      <c r="U18" s="5">
        <v>45330</v>
      </c>
      <c r="V18" s="2" t="s">
        <v>29</v>
      </c>
      <c r="W18" s="6" t="s">
        <v>69</v>
      </c>
      <c r="X18" t="str">
        <f t="shared" si="0"/>
        <v>Payment Done</v>
      </c>
    </row>
    <row r="19" spans="1:24" ht="14.65" thickBot="1">
      <c r="A19" s="2" t="s">
        <v>70</v>
      </c>
      <c r="B19" s="2" t="s">
        <v>24</v>
      </c>
      <c r="C19" s="3">
        <v>45275</v>
      </c>
      <c r="D19" s="3" t="s">
        <v>25</v>
      </c>
      <c r="E19" s="2" t="s">
        <v>46</v>
      </c>
      <c r="F19" s="2">
        <v>6042</v>
      </c>
      <c r="G19" s="2">
        <v>56811</v>
      </c>
      <c r="H19" s="2">
        <v>48289</v>
      </c>
      <c r="I19" s="2">
        <v>8522</v>
      </c>
      <c r="J19" s="2">
        <v>9700</v>
      </c>
      <c r="K19" s="2">
        <v>11811</v>
      </c>
      <c r="L19" s="2">
        <v>0</v>
      </c>
      <c r="M19" s="2">
        <v>574</v>
      </c>
      <c r="N19" s="2">
        <v>32000</v>
      </c>
      <c r="O19" s="2">
        <v>0</v>
      </c>
      <c r="P19" s="4">
        <v>4480</v>
      </c>
      <c r="Q19" s="2" t="s">
        <v>27</v>
      </c>
      <c r="R19" s="2">
        <v>9</v>
      </c>
      <c r="S19" s="2" t="s">
        <v>71</v>
      </c>
      <c r="T19" s="2" t="s">
        <v>27</v>
      </c>
      <c r="U19" s="2"/>
      <c r="V19" s="2"/>
      <c r="W19" s="2"/>
      <c r="X19" t="str">
        <f t="shared" si="0"/>
        <v>Not Done</v>
      </c>
    </row>
    <row r="20" spans="1:24" ht="14.65" thickBot="1">
      <c r="A20" s="2" t="s">
        <v>72</v>
      </c>
      <c r="B20" s="2" t="s">
        <v>42</v>
      </c>
      <c r="C20" s="3">
        <v>45276</v>
      </c>
      <c r="D20" s="3" t="s">
        <v>25</v>
      </c>
      <c r="E20" s="2" t="s">
        <v>26</v>
      </c>
      <c r="F20" s="2">
        <v>2300009</v>
      </c>
      <c r="G20" s="2">
        <v>49050</v>
      </c>
      <c r="H20" s="2">
        <v>49050</v>
      </c>
      <c r="I20" s="2">
        <v>0</v>
      </c>
      <c r="J20" s="2">
        <v>4550</v>
      </c>
      <c r="K20" s="2">
        <v>0</v>
      </c>
      <c r="L20" s="2">
        <v>0</v>
      </c>
      <c r="M20" s="2">
        <v>1100</v>
      </c>
      <c r="N20" s="2">
        <v>32850</v>
      </c>
      <c r="O20" s="2">
        <v>0</v>
      </c>
      <c r="P20" s="4">
        <v>1643</v>
      </c>
      <c r="Q20" s="2"/>
      <c r="R20" s="2">
        <v>3</v>
      </c>
      <c r="S20" s="2" t="s">
        <v>28</v>
      </c>
      <c r="T20" s="2" t="s">
        <v>27</v>
      </c>
      <c r="U20" s="5">
        <v>45306</v>
      </c>
      <c r="V20" s="2" t="s">
        <v>29</v>
      </c>
      <c r="W20" s="2">
        <v>15242147886001</v>
      </c>
      <c r="X20" t="str">
        <f t="shared" si="0"/>
        <v>Payment Done</v>
      </c>
    </row>
    <row r="21" spans="1:24" ht="14.65" thickBot="1">
      <c r="A21" s="2" t="s">
        <v>73</v>
      </c>
      <c r="B21" s="2" t="s">
        <v>24</v>
      </c>
      <c r="C21" s="3">
        <v>45276</v>
      </c>
      <c r="D21" s="3" t="s">
        <v>25</v>
      </c>
      <c r="E21" s="2" t="s">
        <v>74</v>
      </c>
      <c r="F21" s="2">
        <v>6047</v>
      </c>
      <c r="G21" s="2">
        <v>15103</v>
      </c>
      <c r="H21" s="2">
        <v>15103</v>
      </c>
      <c r="I21" s="2">
        <v>0</v>
      </c>
      <c r="J21" s="2">
        <v>1658</v>
      </c>
      <c r="K21" s="2">
        <v>5900</v>
      </c>
      <c r="L21" s="2">
        <v>0</v>
      </c>
      <c r="M21" s="2">
        <v>0</v>
      </c>
      <c r="N21" s="2">
        <v>14250</v>
      </c>
      <c r="O21" s="2">
        <v>0</v>
      </c>
      <c r="P21" s="4">
        <v>1995</v>
      </c>
      <c r="Q21" s="2"/>
      <c r="R21" s="2">
        <v>13</v>
      </c>
      <c r="S21" s="2" t="s">
        <v>75</v>
      </c>
      <c r="T21" s="2" t="s">
        <v>27</v>
      </c>
      <c r="U21" s="5">
        <v>45307</v>
      </c>
      <c r="V21" s="2" t="s">
        <v>44</v>
      </c>
      <c r="W21" s="2" t="s">
        <v>57</v>
      </c>
      <c r="X21" t="str">
        <f t="shared" si="0"/>
        <v>Payment Done</v>
      </c>
    </row>
    <row r="22" spans="1:24" ht="14.65" thickBot="1">
      <c r="A22" s="2" t="s">
        <v>76</v>
      </c>
      <c r="B22" s="2" t="s">
        <v>24</v>
      </c>
      <c r="C22" s="3">
        <v>45276</v>
      </c>
      <c r="D22" s="3" t="s">
        <v>25</v>
      </c>
      <c r="E22" s="2" t="s">
        <v>26</v>
      </c>
      <c r="F22" s="2">
        <v>6048</v>
      </c>
      <c r="G22" s="2">
        <v>22850</v>
      </c>
      <c r="H22" s="2">
        <v>22850</v>
      </c>
      <c r="I22" s="2">
        <v>0</v>
      </c>
      <c r="J22" s="2">
        <v>2650</v>
      </c>
      <c r="K22" s="2">
        <v>3400</v>
      </c>
      <c r="L22" s="2">
        <v>1000</v>
      </c>
      <c r="M22" s="2">
        <v>0</v>
      </c>
      <c r="N22" s="2">
        <v>10800</v>
      </c>
      <c r="O22" s="2">
        <v>1800</v>
      </c>
      <c r="P22" s="4">
        <v>4278</v>
      </c>
      <c r="Q22" s="2"/>
      <c r="R22" s="2">
        <v>19</v>
      </c>
      <c r="S22" s="2" t="s">
        <v>59</v>
      </c>
      <c r="T22" s="2" t="s">
        <v>27</v>
      </c>
      <c r="U22" s="5">
        <v>45307</v>
      </c>
      <c r="V22" s="2" t="s">
        <v>44</v>
      </c>
      <c r="W22" s="2" t="s">
        <v>57</v>
      </c>
      <c r="X22" t="str">
        <f t="shared" si="0"/>
        <v>Payment Done</v>
      </c>
    </row>
    <row r="23" spans="1:24" ht="14.65" thickBot="1">
      <c r="A23" s="2" t="s">
        <v>77</v>
      </c>
      <c r="B23" s="2" t="s">
        <v>24</v>
      </c>
      <c r="C23" s="3">
        <v>45276</v>
      </c>
      <c r="D23" s="3" t="s">
        <v>25</v>
      </c>
      <c r="E23" s="2" t="s">
        <v>26</v>
      </c>
      <c r="F23" s="2">
        <v>6049</v>
      </c>
      <c r="G23" s="2">
        <v>13150</v>
      </c>
      <c r="H23" s="2">
        <v>11450</v>
      </c>
      <c r="I23" s="2">
        <v>1700</v>
      </c>
      <c r="J23" s="2">
        <v>3300</v>
      </c>
      <c r="K23" s="2">
        <v>0</v>
      </c>
      <c r="L23" s="2">
        <v>0</v>
      </c>
      <c r="M23" s="2">
        <v>0</v>
      </c>
      <c r="N23" s="2">
        <v>8200</v>
      </c>
      <c r="O23" s="2">
        <v>0</v>
      </c>
      <c r="P23" s="4">
        <v>1148</v>
      </c>
      <c r="Q23" s="2"/>
      <c r="R23" s="2">
        <v>10</v>
      </c>
      <c r="S23" s="2" t="s">
        <v>78</v>
      </c>
      <c r="T23" s="2" t="s">
        <v>27</v>
      </c>
      <c r="U23" s="2"/>
      <c r="V23" s="2"/>
      <c r="W23" s="2"/>
      <c r="X23" t="str">
        <f t="shared" si="0"/>
        <v>Not Done</v>
      </c>
    </row>
    <row r="24" spans="1:24" ht="14.65" thickBot="1">
      <c r="A24" s="2" t="s">
        <v>79</v>
      </c>
      <c r="B24" s="2" t="s">
        <v>42</v>
      </c>
      <c r="C24" s="3">
        <v>45276</v>
      </c>
      <c r="D24" s="3" t="s">
        <v>25</v>
      </c>
      <c r="E24" s="2" t="s">
        <v>80</v>
      </c>
      <c r="F24" s="2">
        <v>2300010</v>
      </c>
      <c r="G24" s="2">
        <v>172282</v>
      </c>
      <c r="H24" s="2">
        <v>137031</v>
      </c>
      <c r="I24" s="2">
        <v>35251</v>
      </c>
      <c r="J24" s="2">
        <v>25500</v>
      </c>
      <c r="K24" s="2">
        <v>70182</v>
      </c>
      <c r="L24" s="2">
        <v>0</v>
      </c>
      <c r="M24" s="2">
        <v>0</v>
      </c>
      <c r="N24" s="2">
        <v>61370</v>
      </c>
      <c r="O24" s="2"/>
      <c r="P24" s="4">
        <v>15000</v>
      </c>
      <c r="Q24" s="2"/>
      <c r="R24" s="2">
        <v>11</v>
      </c>
      <c r="S24" s="2" t="s">
        <v>81</v>
      </c>
      <c r="T24" s="2"/>
      <c r="U24" s="5">
        <v>45257</v>
      </c>
      <c r="V24" s="2" t="s">
        <v>26</v>
      </c>
      <c r="W24" s="2" t="s">
        <v>82</v>
      </c>
      <c r="X24" t="str">
        <f t="shared" si="0"/>
        <v>Payment Done</v>
      </c>
    </row>
    <row r="25" spans="1:24" ht="14.65" thickBot="1">
      <c r="A25" s="2" t="s">
        <v>83</v>
      </c>
      <c r="B25" s="2" t="s">
        <v>24</v>
      </c>
      <c r="C25" s="3">
        <v>45278</v>
      </c>
      <c r="D25" s="3" t="s">
        <v>25</v>
      </c>
      <c r="E25" s="2" t="s">
        <v>51</v>
      </c>
      <c r="F25" s="2">
        <v>6055</v>
      </c>
      <c r="G25" s="2">
        <v>30190</v>
      </c>
      <c r="H25" s="2"/>
      <c r="I25" s="2">
        <v>0</v>
      </c>
      <c r="J25" s="2"/>
      <c r="K25" s="2">
        <v>3800</v>
      </c>
      <c r="L25" s="2"/>
      <c r="M25" s="2"/>
      <c r="N25" s="2">
        <v>23000</v>
      </c>
      <c r="O25" s="2"/>
      <c r="P25" s="4">
        <v>1150</v>
      </c>
      <c r="Q25" s="2"/>
      <c r="R25" s="2" t="e">
        <v>#DIV/0!</v>
      </c>
      <c r="S25" s="2" t="s">
        <v>59</v>
      </c>
      <c r="T25" s="2"/>
      <c r="U25" s="2"/>
      <c r="V25" s="2"/>
      <c r="W25" s="2"/>
      <c r="X25" t="str">
        <f t="shared" si="0"/>
        <v>Not Done</v>
      </c>
    </row>
    <row r="26" spans="1:24" ht="14.65" thickBot="1">
      <c r="A26" s="2" t="s">
        <v>63</v>
      </c>
      <c r="B26" s="2" t="s">
        <v>24</v>
      </c>
      <c r="C26" s="3">
        <v>45279</v>
      </c>
      <c r="D26" s="3" t="s">
        <v>25</v>
      </c>
      <c r="E26" s="2" t="s">
        <v>26</v>
      </c>
      <c r="F26" s="2">
        <v>6060</v>
      </c>
      <c r="G26" s="2">
        <v>45350</v>
      </c>
      <c r="H26" s="2">
        <v>45000</v>
      </c>
      <c r="I26" s="2">
        <v>350</v>
      </c>
      <c r="J26" s="2">
        <v>4050</v>
      </c>
      <c r="K26" s="2">
        <v>0</v>
      </c>
      <c r="L26" s="2">
        <v>0</v>
      </c>
      <c r="M26" s="2">
        <v>0</v>
      </c>
      <c r="N26" s="2">
        <v>39600</v>
      </c>
      <c r="O26" s="2">
        <v>0</v>
      </c>
      <c r="P26" s="4">
        <v>5544</v>
      </c>
      <c r="Q26" s="2"/>
      <c r="R26" s="2">
        <v>12</v>
      </c>
      <c r="S26" s="2" t="s">
        <v>84</v>
      </c>
      <c r="T26" s="2" t="s">
        <v>27</v>
      </c>
      <c r="U26" s="5">
        <v>45306</v>
      </c>
      <c r="V26" s="2" t="s">
        <v>29</v>
      </c>
      <c r="W26" s="2">
        <v>15242147489004</v>
      </c>
      <c r="X26" t="str">
        <f t="shared" si="0"/>
        <v>Payment Done</v>
      </c>
    </row>
    <row r="27" spans="1:24" ht="14.65" thickBot="1">
      <c r="A27" s="2" t="s">
        <v>85</v>
      </c>
      <c r="B27" s="2" t="s">
        <v>24</v>
      </c>
      <c r="C27" s="3">
        <v>45279</v>
      </c>
      <c r="D27" s="3" t="s">
        <v>25</v>
      </c>
      <c r="E27" s="2" t="s">
        <v>26</v>
      </c>
      <c r="F27" s="2">
        <v>6059</v>
      </c>
      <c r="G27" s="2">
        <v>122454</v>
      </c>
      <c r="H27" s="2">
        <v>122454</v>
      </c>
      <c r="I27" s="2">
        <v>0</v>
      </c>
      <c r="J27" s="2">
        <v>27900</v>
      </c>
      <c r="K27" s="2">
        <v>32054</v>
      </c>
      <c r="L27" s="2">
        <v>3000</v>
      </c>
      <c r="M27" s="2">
        <v>0</v>
      </c>
      <c r="N27" s="2">
        <v>58100</v>
      </c>
      <c r="O27" s="2">
        <v>0</v>
      </c>
      <c r="P27" s="4">
        <v>8134</v>
      </c>
      <c r="Q27" s="2"/>
      <c r="R27" s="2">
        <v>7</v>
      </c>
      <c r="S27" s="2" t="s">
        <v>86</v>
      </c>
      <c r="T27" s="2" t="s">
        <v>87</v>
      </c>
      <c r="U27" s="2"/>
      <c r="V27" s="2"/>
      <c r="W27" s="2"/>
      <c r="X27" t="str">
        <f t="shared" si="0"/>
        <v>Not Done</v>
      </c>
    </row>
    <row r="28" spans="1:24" ht="14.65" thickBot="1">
      <c r="A28" s="2" t="s">
        <v>88</v>
      </c>
      <c r="B28" s="2" t="s">
        <v>24</v>
      </c>
      <c r="C28" s="3">
        <v>45279</v>
      </c>
      <c r="D28" s="3" t="s">
        <v>25</v>
      </c>
      <c r="E28" s="2" t="s">
        <v>26</v>
      </c>
      <c r="F28" s="2">
        <v>6057</v>
      </c>
      <c r="G28" s="2">
        <v>32500</v>
      </c>
      <c r="H28" s="2">
        <v>32500</v>
      </c>
      <c r="I28" s="2">
        <v>0</v>
      </c>
      <c r="J28" s="2">
        <v>10200</v>
      </c>
      <c r="K28" s="2">
        <v>0</v>
      </c>
      <c r="L28" s="2">
        <v>0</v>
      </c>
      <c r="M28" s="2">
        <v>0</v>
      </c>
      <c r="N28" s="2">
        <v>23300</v>
      </c>
      <c r="O28" s="2">
        <v>0</v>
      </c>
      <c r="P28" s="4">
        <v>3262</v>
      </c>
      <c r="Q28" s="2"/>
      <c r="R28" s="2">
        <v>10</v>
      </c>
      <c r="S28" s="2" t="s">
        <v>89</v>
      </c>
      <c r="T28" s="2" t="s">
        <v>27</v>
      </c>
      <c r="U28" s="5">
        <v>45306</v>
      </c>
      <c r="V28" s="2" t="s">
        <v>29</v>
      </c>
      <c r="W28" s="2">
        <v>15242247152008</v>
      </c>
      <c r="X28" t="str">
        <f t="shared" si="0"/>
        <v>Payment Done</v>
      </c>
    </row>
    <row r="29" spans="1:24" ht="14.65" thickBot="1">
      <c r="A29" s="2" t="s">
        <v>90</v>
      </c>
      <c r="B29" s="2" t="s">
        <v>42</v>
      </c>
      <c r="C29" s="3">
        <v>45279</v>
      </c>
      <c r="D29" s="3" t="s">
        <v>25</v>
      </c>
      <c r="E29" s="2" t="s">
        <v>26</v>
      </c>
      <c r="F29" s="2">
        <v>2300012</v>
      </c>
      <c r="G29" s="2">
        <v>20997</v>
      </c>
      <c r="H29" s="2">
        <v>20000</v>
      </c>
      <c r="I29" s="2">
        <v>997</v>
      </c>
      <c r="J29" s="2">
        <v>1700</v>
      </c>
      <c r="K29" s="2">
        <v>8097</v>
      </c>
      <c r="L29" s="2">
        <v>0</v>
      </c>
      <c r="M29" s="2">
        <v>0</v>
      </c>
      <c r="N29" s="2">
        <v>10303</v>
      </c>
      <c r="O29" s="2"/>
      <c r="P29" s="4">
        <v>0</v>
      </c>
      <c r="Q29" s="2"/>
      <c r="R29" s="2">
        <v>0</v>
      </c>
      <c r="S29" s="2" t="s">
        <v>81</v>
      </c>
      <c r="T29" s="7" t="s">
        <v>91</v>
      </c>
      <c r="U29" s="2"/>
      <c r="V29" s="2"/>
      <c r="W29" s="2"/>
      <c r="X29" t="str">
        <f t="shared" si="0"/>
        <v>Not Done</v>
      </c>
    </row>
    <row r="30" spans="1:24" ht="14.65" thickBot="1">
      <c r="A30" s="2" t="s">
        <v>92</v>
      </c>
      <c r="B30" s="2" t="s">
        <v>24</v>
      </c>
      <c r="C30" s="3">
        <v>45280</v>
      </c>
      <c r="D30" s="3" t="s">
        <v>25</v>
      </c>
      <c r="E30" s="2" t="s">
        <v>74</v>
      </c>
      <c r="F30" s="2">
        <v>6062</v>
      </c>
      <c r="G30" s="2">
        <v>26697</v>
      </c>
      <c r="H30" s="2">
        <v>26697</v>
      </c>
      <c r="I30" s="2">
        <v>0</v>
      </c>
      <c r="J30" s="2">
        <v>1965</v>
      </c>
      <c r="K30" s="2">
        <v>1542</v>
      </c>
      <c r="L30" s="2">
        <v>1500</v>
      </c>
      <c r="M30" s="2">
        <v>0</v>
      </c>
      <c r="N30" s="2">
        <v>22310</v>
      </c>
      <c r="O30" s="2">
        <v>0</v>
      </c>
      <c r="P30" s="4">
        <v>2231</v>
      </c>
      <c r="Q30" s="2"/>
      <c r="R30" s="2">
        <v>8</v>
      </c>
      <c r="S30" s="2" t="s">
        <v>93</v>
      </c>
      <c r="T30" s="2" t="s">
        <v>27</v>
      </c>
      <c r="U30" s="2"/>
      <c r="V30" s="2"/>
      <c r="W30" s="2"/>
      <c r="X30" t="str">
        <f t="shared" si="0"/>
        <v>Not Done</v>
      </c>
    </row>
    <row r="31" spans="1:24" ht="14.65" thickBot="1">
      <c r="A31" s="2" t="s">
        <v>94</v>
      </c>
      <c r="B31" s="2" t="s">
        <v>24</v>
      </c>
      <c r="C31" s="3">
        <v>45280</v>
      </c>
      <c r="D31" s="3" t="s">
        <v>25</v>
      </c>
      <c r="E31" s="2" t="s">
        <v>95</v>
      </c>
      <c r="F31" s="2">
        <v>6065</v>
      </c>
      <c r="G31" s="2">
        <v>35191</v>
      </c>
      <c r="H31" s="2">
        <v>29912</v>
      </c>
      <c r="I31" s="2">
        <v>5279</v>
      </c>
      <c r="J31" s="2">
        <v>680</v>
      </c>
      <c r="K31" s="2">
        <v>8430</v>
      </c>
      <c r="L31" s="2">
        <v>0</v>
      </c>
      <c r="M31" s="2">
        <v>0</v>
      </c>
      <c r="N31" s="2">
        <v>11611</v>
      </c>
      <c r="O31" s="2">
        <v>1100</v>
      </c>
      <c r="P31" s="4">
        <v>3504</v>
      </c>
      <c r="Q31" s="2"/>
      <c r="R31" s="2">
        <v>12</v>
      </c>
      <c r="S31" s="2" t="s">
        <v>59</v>
      </c>
      <c r="T31" s="2" t="s">
        <v>27</v>
      </c>
      <c r="U31" s="5">
        <v>45307</v>
      </c>
      <c r="V31" s="2" t="s">
        <v>44</v>
      </c>
      <c r="W31" s="2" t="s">
        <v>57</v>
      </c>
      <c r="X31" t="str">
        <f t="shared" si="0"/>
        <v>Payment Done</v>
      </c>
    </row>
    <row r="32" spans="1:24" ht="14.65" thickBot="1">
      <c r="A32" s="2" t="s">
        <v>96</v>
      </c>
      <c r="B32" s="2" t="s">
        <v>24</v>
      </c>
      <c r="C32" s="3">
        <v>45280</v>
      </c>
      <c r="D32" s="3" t="s">
        <v>25</v>
      </c>
      <c r="E32" s="2" t="s">
        <v>26</v>
      </c>
      <c r="F32" s="2">
        <v>6064</v>
      </c>
      <c r="G32" s="2">
        <v>102400</v>
      </c>
      <c r="H32" s="2">
        <v>102400</v>
      </c>
      <c r="I32" s="2">
        <v>0</v>
      </c>
      <c r="J32" s="2">
        <v>9400</v>
      </c>
      <c r="K32" s="2">
        <v>0</v>
      </c>
      <c r="L32" s="2">
        <v>0</v>
      </c>
      <c r="M32" s="2">
        <v>0</v>
      </c>
      <c r="N32" s="2">
        <v>56800</v>
      </c>
      <c r="O32" s="2">
        <v>0</v>
      </c>
      <c r="P32" s="4">
        <v>7952</v>
      </c>
      <c r="Q32" s="2"/>
      <c r="R32" s="2">
        <v>8</v>
      </c>
      <c r="S32" s="2" t="s">
        <v>97</v>
      </c>
      <c r="T32" s="2" t="s">
        <v>87</v>
      </c>
      <c r="U32" s="2"/>
      <c r="V32" s="2"/>
      <c r="W32" s="2"/>
      <c r="X32" t="str">
        <f t="shared" si="0"/>
        <v>Not Done</v>
      </c>
    </row>
    <row r="33" spans="1:24" ht="14.65" thickBot="1">
      <c r="A33" s="2" t="s">
        <v>98</v>
      </c>
      <c r="B33" s="2" t="s">
        <v>24</v>
      </c>
      <c r="C33" s="3">
        <v>45281</v>
      </c>
      <c r="D33" s="3" t="s">
        <v>25</v>
      </c>
      <c r="E33" s="2" t="s">
        <v>74</v>
      </c>
      <c r="F33" s="2">
        <v>6066</v>
      </c>
      <c r="G33" s="2">
        <v>20305</v>
      </c>
      <c r="H33" s="2">
        <v>20305</v>
      </c>
      <c r="I33" s="2">
        <v>0</v>
      </c>
      <c r="J33" s="2">
        <v>1145</v>
      </c>
      <c r="K33" s="2"/>
      <c r="L33" s="2">
        <v>0</v>
      </c>
      <c r="M33" s="2">
        <v>0</v>
      </c>
      <c r="N33" s="2">
        <v>15755</v>
      </c>
      <c r="O33" s="2">
        <v>245</v>
      </c>
      <c r="P33" s="4">
        <v>3000</v>
      </c>
      <c r="Q33" s="2" t="s">
        <v>27</v>
      </c>
      <c r="R33" s="2">
        <v>15</v>
      </c>
      <c r="S33" s="2" t="s">
        <v>99</v>
      </c>
      <c r="T33" s="2" t="s">
        <v>27</v>
      </c>
      <c r="U33" s="5">
        <v>45306</v>
      </c>
      <c r="V33" s="2" t="s">
        <v>29</v>
      </c>
      <c r="W33" s="2" t="s">
        <v>100</v>
      </c>
      <c r="X33" t="str">
        <f t="shared" si="0"/>
        <v>Payment Done</v>
      </c>
    </row>
    <row r="34" spans="1:24" ht="14.65" thickBot="1">
      <c r="A34" s="2" t="s">
        <v>101</v>
      </c>
      <c r="B34" s="2" t="s">
        <v>42</v>
      </c>
      <c r="C34" s="3">
        <v>45281</v>
      </c>
      <c r="D34" s="3" t="s">
        <v>25</v>
      </c>
      <c r="E34" s="2" t="s">
        <v>26</v>
      </c>
      <c r="F34" s="2">
        <v>2300018</v>
      </c>
      <c r="G34" s="2">
        <v>27460</v>
      </c>
      <c r="H34" s="2">
        <v>27460</v>
      </c>
      <c r="I34" s="2">
        <v>0</v>
      </c>
      <c r="J34" s="2">
        <v>1500</v>
      </c>
      <c r="K34" s="2">
        <v>460</v>
      </c>
      <c r="L34" s="2">
        <v>0</v>
      </c>
      <c r="M34" s="2">
        <v>524</v>
      </c>
      <c r="N34" s="2">
        <v>24800</v>
      </c>
      <c r="O34" s="2"/>
      <c r="P34" s="4">
        <v>3472</v>
      </c>
      <c r="Q34" s="2"/>
      <c r="R34" s="2">
        <v>13</v>
      </c>
      <c r="S34" s="2" t="s">
        <v>102</v>
      </c>
      <c r="T34" s="2" t="s">
        <v>27</v>
      </c>
      <c r="U34" s="5">
        <v>45287</v>
      </c>
      <c r="V34" s="2" t="s">
        <v>44</v>
      </c>
      <c r="W34" s="2">
        <v>3994</v>
      </c>
      <c r="X34" t="str">
        <f t="shared" si="0"/>
        <v>Payment Done</v>
      </c>
    </row>
    <row r="35" spans="1:24" ht="14.65" thickBot="1">
      <c r="A35" s="2" t="s">
        <v>103</v>
      </c>
      <c r="B35" s="2" t="s">
        <v>24</v>
      </c>
      <c r="C35" s="3">
        <v>45281</v>
      </c>
      <c r="D35" s="3" t="s">
        <v>25</v>
      </c>
      <c r="E35" s="2" t="s">
        <v>26</v>
      </c>
      <c r="F35" s="2">
        <v>6067</v>
      </c>
      <c r="G35" s="2">
        <v>124900</v>
      </c>
      <c r="H35" s="2">
        <v>122000</v>
      </c>
      <c r="I35" s="2">
        <v>2900</v>
      </c>
      <c r="J35" s="2">
        <v>15800</v>
      </c>
      <c r="K35" s="2">
        <v>0</v>
      </c>
      <c r="L35" s="2">
        <v>5000</v>
      </c>
      <c r="M35" s="2">
        <v>0</v>
      </c>
      <c r="N35" s="2">
        <v>97850</v>
      </c>
      <c r="O35" s="2">
        <v>0</v>
      </c>
      <c r="P35" s="4">
        <v>13699</v>
      </c>
      <c r="Q35" s="2"/>
      <c r="R35" s="2">
        <v>11</v>
      </c>
      <c r="S35" s="2" t="s">
        <v>104</v>
      </c>
      <c r="T35" s="7" t="s">
        <v>105</v>
      </c>
      <c r="U35" s="2"/>
      <c r="V35" s="2"/>
      <c r="W35" s="2"/>
      <c r="X35" t="str">
        <f t="shared" si="0"/>
        <v>Not Done</v>
      </c>
    </row>
    <row r="36" spans="1:24" ht="14.65" thickBot="1">
      <c r="A36" s="2" t="s">
        <v>106</v>
      </c>
      <c r="B36" s="2" t="s">
        <v>24</v>
      </c>
      <c r="C36" s="3">
        <v>45281</v>
      </c>
      <c r="D36" s="3" t="s">
        <v>25</v>
      </c>
      <c r="E36" s="2" t="s">
        <v>26</v>
      </c>
      <c r="F36" s="2">
        <v>6069</v>
      </c>
      <c r="G36" s="2">
        <v>15178</v>
      </c>
      <c r="H36" s="2">
        <v>13660</v>
      </c>
      <c r="I36" s="2">
        <v>1518</v>
      </c>
      <c r="J36" s="2">
        <v>2900</v>
      </c>
      <c r="K36" s="2">
        <v>2778</v>
      </c>
      <c r="L36" s="2">
        <v>0</v>
      </c>
      <c r="M36" s="2">
        <v>0</v>
      </c>
      <c r="N36" s="2">
        <v>5482</v>
      </c>
      <c r="O36" s="2">
        <v>1000</v>
      </c>
      <c r="P36" s="4">
        <v>2599</v>
      </c>
      <c r="Q36" s="2"/>
      <c r="R36" s="2">
        <v>19</v>
      </c>
      <c r="S36" s="2" t="s">
        <v>75</v>
      </c>
      <c r="T36" s="2" t="s">
        <v>27</v>
      </c>
      <c r="U36" s="5">
        <v>45307</v>
      </c>
      <c r="V36" s="2" t="s">
        <v>44</v>
      </c>
      <c r="W36" s="2" t="s">
        <v>57</v>
      </c>
      <c r="X36" t="str">
        <f t="shared" si="0"/>
        <v>Payment Done</v>
      </c>
    </row>
    <row r="37" spans="1:24" ht="14.65" thickBot="1">
      <c r="A37" s="2" t="s">
        <v>107</v>
      </c>
      <c r="B37" s="2" t="s">
        <v>24</v>
      </c>
      <c r="C37" s="3">
        <v>45282</v>
      </c>
      <c r="D37" s="3" t="s">
        <v>25</v>
      </c>
      <c r="E37" s="2" t="s">
        <v>26</v>
      </c>
      <c r="F37" s="2">
        <v>6073</v>
      </c>
      <c r="G37" s="2">
        <v>16000</v>
      </c>
      <c r="H37" s="2">
        <v>16000</v>
      </c>
      <c r="I37" s="2">
        <v>0</v>
      </c>
      <c r="J37" s="2">
        <v>2800</v>
      </c>
      <c r="K37" s="2">
        <v>0</v>
      </c>
      <c r="L37" s="2">
        <v>0</v>
      </c>
      <c r="M37" s="2">
        <v>0</v>
      </c>
      <c r="N37" s="2">
        <v>14600</v>
      </c>
      <c r="O37" s="2">
        <v>0</v>
      </c>
      <c r="P37" s="4">
        <v>2044</v>
      </c>
      <c r="Q37" s="2"/>
      <c r="R37" s="2">
        <v>13</v>
      </c>
      <c r="S37" s="2" t="s">
        <v>108</v>
      </c>
      <c r="T37" s="2" t="s">
        <v>87</v>
      </c>
      <c r="U37" s="2"/>
      <c r="V37" s="2"/>
      <c r="W37" s="2"/>
      <c r="X37" t="str">
        <f t="shared" si="0"/>
        <v>Not Done</v>
      </c>
    </row>
    <row r="38" spans="1:24" ht="14.65" thickBot="1">
      <c r="A38" s="2" t="s">
        <v>109</v>
      </c>
      <c r="B38" s="2" t="s">
        <v>24</v>
      </c>
      <c r="C38" s="3">
        <v>45283</v>
      </c>
      <c r="D38" s="3" t="s">
        <v>25</v>
      </c>
      <c r="E38" s="2" t="s">
        <v>26</v>
      </c>
      <c r="F38" s="2">
        <v>6080</v>
      </c>
      <c r="G38" s="2">
        <v>74587</v>
      </c>
      <c r="H38" s="2">
        <v>53000</v>
      </c>
      <c r="I38" s="2">
        <v>21587</v>
      </c>
      <c r="J38" s="2">
        <v>8900</v>
      </c>
      <c r="K38" s="2">
        <v>10487</v>
      </c>
      <c r="L38" s="2">
        <v>0</v>
      </c>
      <c r="M38" s="2">
        <v>0</v>
      </c>
      <c r="N38" s="2">
        <v>32000</v>
      </c>
      <c r="O38" s="2">
        <v>0</v>
      </c>
      <c r="P38" s="4">
        <v>4480</v>
      </c>
      <c r="Q38" s="2" t="s">
        <v>27</v>
      </c>
      <c r="R38" s="2">
        <v>8</v>
      </c>
      <c r="S38" s="2" t="s">
        <v>110</v>
      </c>
      <c r="T38" s="2" t="s">
        <v>111</v>
      </c>
      <c r="U38" s="2"/>
      <c r="V38" s="2"/>
      <c r="W38" s="2"/>
      <c r="X38" t="str">
        <f t="shared" si="0"/>
        <v>Not Done</v>
      </c>
    </row>
    <row r="39" spans="1:24" ht="14.65" thickBot="1">
      <c r="A39" s="2" t="s">
        <v>112</v>
      </c>
      <c r="B39" s="2" t="s">
        <v>24</v>
      </c>
      <c r="C39" s="3">
        <v>45283</v>
      </c>
      <c r="D39" s="3" t="s">
        <v>25</v>
      </c>
      <c r="E39" s="2" t="s">
        <v>46</v>
      </c>
      <c r="F39" s="2">
        <v>6077</v>
      </c>
      <c r="G39" s="2"/>
      <c r="H39" s="2"/>
      <c r="I39" s="2">
        <v>0</v>
      </c>
      <c r="J39" s="2"/>
      <c r="K39" s="2"/>
      <c r="L39" s="2"/>
      <c r="M39" s="2"/>
      <c r="N39" s="2"/>
      <c r="O39" s="2">
        <v>0</v>
      </c>
      <c r="P39" s="4">
        <v>0</v>
      </c>
      <c r="Q39" s="2"/>
      <c r="R39" s="2" t="e">
        <v>#DIV/0!</v>
      </c>
      <c r="S39" s="2" t="s">
        <v>113</v>
      </c>
      <c r="T39" s="7" t="s">
        <v>114</v>
      </c>
      <c r="U39" s="2"/>
      <c r="V39" s="2"/>
      <c r="W39" s="2"/>
      <c r="X39" t="str">
        <f t="shared" si="0"/>
        <v>Not Done</v>
      </c>
    </row>
    <row r="40" spans="1:24" ht="14.65" thickBot="1">
      <c r="A40" s="2" t="s">
        <v>115</v>
      </c>
      <c r="B40" s="2" t="s">
        <v>24</v>
      </c>
      <c r="C40" s="3">
        <v>45283</v>
      </c>
      <c r="D40" s="3" t="s">
        <v>25</v>
      </c>
      <c r="E40" s="2" t="s">
        <v>26</v>
      </c>
      <c r="F40" s="2">
        <v>6088</v>
      </c>
      <c r="G40" s="2">
        <v>415271</v>
      </c>
      <c r="H40" s="2">
        <v>400000</v>
      </c>
      <c r="I40" s="2">
        <v>15271</v>
      </c>
      <c r="J40" s="2">
        <v>59450</v>
      </c>
      <c r="K40" s="2">
        <v>2821</v>
      </c>
      <c r="L40" s="2">
        <v>12000</v>
      </c>
      <c r="M40" s="2">
        <v>0</v>
      </c>
      <c r="N40" s="2">
        <v>265000</v>
      </c>
      <c r="O40" s="2">
        <v>0</v>
      </c>
      <c r="P40" s="4">
        <v>53000</v>
      </c>
      <c r="Q40" s="2"/>
      <c r="R40" s="2">
        <v>13</v>
      </c>
      <c r="S40" s="2" t="s">
        <v>116</v>
      </c>
      <c r="T40" s="2" t="s">
        <v>34</v>
      </c>
      <c r="U40" s="2"/>
      <c r="V40" s="2"/>
      <c r="W40" s="2"/>
      <c r="X40" t="str">
        <f t="shared" si="0"/>
        <v>Not Done</v>
      </c>
    </row>
    <row r="41" spans="1:24" ht="14.65" thickBot="1">
      <c r="A41" s="2" t="s">
        <v>117</v>
      </c>
      <c r="B41" s="2" t="s">
        <v>24</v>
      </c>
      <c r="C41" s="3">
        <v>45284</v>
      </c>
      <c r="D41" s="3" t="s">
        <v>25</v>
      </c>
      <c r="E41" s="2" t="s">
        <v>95</v>
      </c>
      <c r="F41" s="2">
        <v>6086</v>
      </c>
      <c r="G41" s="2">
        <v>161806</v>
      </c>
      <c r="H41" s="2">
        <v>128676</v>
      </c>
      <c r="I41" s="2">
        <v>33130</v>
      </c>
      <c r="J41" s="2">
        <v>52550</v>
      </c>
      <c r="K41" s="2">
        <v>58236</v>
      </c>
      <c r="L41" s="2">
        <v>0</v>
      </c>
      <c r="M41" s="2">
        <v>0</v>
      </c>
      <c r="N41" s="2">
        <v>55936</v>
      </c>
      <c r="O41" s="2">
        <v>0</v>
      </c>
      <c r="P41" s="4">
        <v>11000</v>
      </c>
      <c r="Q41" s="2"/>
      <c r="R41" s="2">
        <v>9</v>
      </c>
      <c r="S41" s="2" t="s">
        <v>81</v>
      </c>
      <c r="T41" s="2" t="s">
        <v>34</v>
      </c>
      <c r="U41" s="5">
        <v>45307</v>
      </c>
      <c r="V41" s="2" t="s">
        <v>26</v>
      </c>
      <c r="W41" s="2" t="s">
        <v>32</v>
      </c>
      <c r="X41" t="str">
        <f t="shared" si="0"/>
        <v>Payment Done</v>
      </c>
    </row>
    <row r="42" spans="1:24" ht="14.65" thickBot="1">
      <c r="A42" s="2" t="s">
        <v>118</v>
      </c>
      <c r="B42" s="2" t="s">
        <v>42</v>
      </c>
      <c r="C42" s="3">
        <v>45285</v>
      </c>
      <c r="D42" s="3" t="s">
        <v>25</v>
      </c>
      <c r="E42" s="2" t="s">
        <v>80</v>
      </c>
      <c r="F42" s="2">
        <v>2300027</v>
      </c>
      <c r="G42" s="2">
        <v>299942</v>
      </c>
      <c r="H42" s="2">
        <v>254951</v>
      </c>
      <c r="I42" s="2">
        <v>44991</v>
      </c>
      <c r="J42" s="2">
        <v>45380</v>
      </c>
      <c r="K42" s="2">
        <v>149212</v>
      </c>
      <c r="L42" s="2">
        <v>0</v>
      </c>
      <c r="M42" s="2">
        <v>1200</v>
      </c>
      <c r="N42" s="2">
        <v>254951</v>
      </c>
      <c r="O42" s="2">
        <v>0</v>
      </c>
      <c r="P42" s="4">
        <v>12748</v>
      </c>
      <c r="Q42" s="2" t="s">
        <v>27</v>
      </c>
      <c r="R42" s="2">
        <v>5</v>
      </c>
      <c r="S42" s="2" t="s">
        <v>28</v>
      </c>
      <c r="T42" s="2" t="s">
        <v>27</v>
      </c>
      <c r="U42" s="5">
        <v>45306</v>
      </c>
      <c r="V42" s="2" t="s">
        <v>29</v>
      </c>
      <c r="W42" s="2">
        <v>15242147886001</v>
      </c>
      <c r="X42" t="str">
        <f t="shared" si="0"/>
        <v>Payment Done</v>
      </c>
    </row>
    <row r="43" spans="1:24" ht="14.65" thickBot="1">
      <c r="A43" s="2" t="s">
        <v>119</v>
      </c>
      <c r="B43" s="2" t="s">
        <v>24</v>
      </c>
      <c r="C43" s="3">
        <v>45285</v>
      </c>
      <c r="D43" s="3" t="s">
        <v>25</v>
      </c>
      <c r="E43" s="2" t="s">
        <v>120</v>
      </c>
      <c r="F43" s="2">
        <v>6095</v>
      </c>
      <c r="G43" s="2">
        <v>196659</v>
      </c>
      <c r="H43" s="2">
        <v>167160</v>
      </c>
      <c r="I43" s="2">
        <v>29499</v>
      </c>
      <c r="J43" s="2">
        <v>34910</v>
      </c>
      <c r="K43" s="2">
        <v>24000</v>
      </c>
      <c r="L43" s="2">
        <v>0</v>
      </c>
      <c r="M43" s="2">
        <v>1048</v>
      </c>
      <c r="N43" s="2">
        <v>75777</v>
      </c>
      <c r="O43" s="2">
        <v>5000</v>
      </c>
      <c r="P43" s="4">
        <v>25203</v>
      </c>
      <c r="Q43" s="2"/>
      <c r="R43" s="2">
        <v>15</v>
      </c>
      <c r="S43" s="2" t="s">
        <v>75</v>
      </c>
      <c r="T43" s="2" t="s">
        <v>27</v>
      </c>
      <c r="U43" s="5">
        <v>45307</v>
      </c>
      <c r="V43" s="2" t="s">
        <v>44</v>
      </c>
      <c r="W43" s="2" t="s">
        <v>57</v>
      </c>
      <c r="X43" t="str">
        <f t="shared" si="0"/>
        <v>Payment Done</v>
      </c>
    </row>
    <row r="44" spans="1:24" ht="14.65" thickBot="1">
      <c r="A44" s="2" t="s">
        <v>121</v>
      </c>
      <c r="B44" s="2" t="s">
        <v>24</v>
      </c>
      <c r="C44" s="3">
        <v>45286</v>
      </c>
      <c r="D44" s="3" t="s">
        <v>25</v>
      </c>
      <c r="E44" s="2" t="s">
        <v>26</v>
      </c>
      <c r="F44" s="2">
        <v>6100</v>
      </c>
      <c r="G44" s="2">
        <v>44553</v>
      </c>
      <c r="H44" s="2">
        <v>35000</v>
      </c>
      <c r="I44" s="2">
        <v>9553</v>
      </c>
      <c r="J44" s="2">
        <v>3400</v>
      </c>
      <c r="K44" s="2">
        <v>5253</v>
      </c>
      <c r="L44" s="2">
        <v>0</v>
      </c>
      <c r="M44" s="2">
        <v>0</v>
      </c>
      <c r="N44" s="2">
        <v>11847</v>
      </c>
      <c r="O44" s="2">
        <v>0</v>
      </c>
      <c r="P44" s="4">
        <v>3000</v>
      </c>
      <c r="Q44" s="2" t="s">
        <v>27</v>
      </c>
      <c r="R44" s="2">
        <v>9</v>
      </c>
      <c r="S44" s="2" t="s">
        <v>89</v>
      </c>
      <c r="T44" s="2" t="s">
        <v>27</v>
      </c>
      <c r="U44" s="5">
        <v>45306</v>
      </c>
      <c r="V44" s="2" t="s">
        <v>29</v>
      </c>
      <c r="W44" s="2">
        <v>15242247152008</v>
      </c>
      <c r="X44" t="str">
        <f t="shared" si="0"/>
        <v>Payment Done</v>
      </c>
    </row>
    <row r="45" spans="1:24" ht="14.65" thickBot="1">
      <c r="A45" s="2" t="s">
        <v>122</v>
      </c>
      <c r="B45" s="2" t="s">
        <v>64</v>
      </c>
      <c r="C45" s="3">
        <v>45287</v>
      </c>
      <c r="D45" s="3" t="s">
        <v>25</v>
      </c>
      <c r="E45" s="2" t="s">
        <v>65</v>
      </c>
      <c r="F45" s="2">
        <v>31</v>
      </c>
      <c r="G45" s="2">
        <v>33400</v>
      </c>
      <c r="H45" s="2">
        <v>33400</v>
      </c>
      <c r="I45" s="2">
        <v>0</v>
      </c>
      <c r="J45" s="2">
        <v>4700</v>
      </c>
      <c r="K45" s="2"/>
      <c r="L45" s="2">
        <v>0</v>
      </c>
      <c r="M45" s="2">
        <v>0</v>
      </c>
      <c r="N45" s="2">
        <v>22900</v>
      </c>
      <c r="O45" s="2">
        <v>0</v>
      </c>
      <c r="P45" s="4">
        <v>1145</v>
      </c>
      <c r="Q45" s="2"/>
      <c r="R45" s="2">
        <v>3</v>
      </c>
      <c r="S45" s="2" t="s">
        <v>28</v>
      </c>
      <c r="T45" s="2" t="s">
        <v>27</v>
      </c>
      <c r="U45" s="5">
        <v>45306</v>
      </c>
      <c r="V45" s="2" t="s">
        <v>29</v>
      </c>
      <c r="W45" s="2">
        <v>15242147886001</v>
      </c>
      <c r="X45" t="str">
        <f t="shared" si="0"/>
        <v>Payment Done</v>
      </c>
    </row>
    <row r="46" spans="1:24" ht="14.65" thickBot="1">
      <c r="A46" s="2" t="s">
        <v>123</v>
      </c>
      <c r="B46" s="2" t="s">
        <v>24</v>
      </c>
      <c r="C46" s="3">
        <v>45287</v>
      </c>
      <c r="D46" s="3" t="s">
        <v>25</v>
      </c>
      <c r="E46" s="2" t="s">
        <v>26</v>
      </c>
      <c r="F46" s="2">
        <v>6108</v>
      </c>
      <c r="G46" s="2">
        <v>100250</v>
      </c>
      <c r="H46" s="2">
        <v>100000</v>
      </c>
      <c r="I46" s="2">
        <v>250</v>
      </c>
      <c r="J46" s="2">
        <v>7300</v>
      </c>
      <c r="K46" s="2">
        <v>0</v>
      </c>
      <c r="L46" s="2">
        <v>3000</v>
      </c>
      <c r="M46" s="2">
        <v>0</v>
      </c>
      <c r="N46" s="2">
        <v>68750</v>
      </c>
      <c r="O46" s="2">
        <v>0</v>
      </c>
      <c r="P46" s="4">
        <v>9625</v>
      </c>
      <c r="Q46" s="2"/>
      <c r="R46" s="2">
        <v>10</v>
      </c>
      <c r="S46" s="2" t="s">
        <v>124</v>
      </c>
      <c r="T46" s="2" t="s">
        <v>27</v>
      </c>
      <c r="U46" s="5">
        <v>45316</v>
      </c>
      <c r="V46" s="2" t="s">
        <v>44</v>
      </c>
      <c r="W46" s="2" t="s">
        <v>125</v>
      </c>
      <c r="X46" t="str">
        <f t="shared" si="0"/>
        <v>Payment Done</v>
      </c>
    </row>
    <row r="47" spans="1:24" ht="14.65" thickBot="1">
      <c r="A47" s="2" t="s">
        <v>126</v>
      </c>
      <c r="B47" s="2" t="s">
        <v>24</v>
      </c>
      <c r="C47" s="3">
        <v>45287</v>
      </c>
      <c r="D47" s="3" t="s">
        <v>25</v>
      </c>
      <c r="E47" s="2" t="s">
        <v>26</v>
      </c>
      <c r="F47" s="2">
        <v>6106</v>
      </c>
      <c r="G47" s="2">
        <v>40700</v>
      </c>
      <c r="H47" s="2">
        <v>40700</v>
      </c>
      <c r="I47" s="2">
        <v>0</v>
      </c>
      <c r="J47" s="2">
        <v>5250</v>
      </c>
      <c r="K47" s="2">
        <v>0</v>
      </c>
      <c r="L47" s="2">
        <v>0</v>
      </c>
      <c r="M47" s="2">
        <v>0</v>
      </c>
      <c r="N47" s="2">
        <v>30900</v>
      </c>
      <c r="O47" s="2">
        <v>0</v>
      </c>
      <c r="P47" s="4">
        <v>4326</v>
      </c>
      <c r="Q47" s="2" t="s">
        <v>27</v>
      </c>
      <c r="R47" s="2">
        <v>11</v>
      </c>
      <c r="S47" s="2" t="s">
        <v>127</v>
      </c>
      <c r="T47" s="2" t="s">
        <v>27</v>
      </c>
      <c r="U47" s="5">
        <v>45330</v>
      </c>
      <c r="V47" s="2" t="s">
        <v>29</v>
      </c>
      <c r="W47" s="7" t="s">
        <v>128</v>
      </c>
      <c r="X47" t="str">
        <f t="shared" si="0"/>
        <v>Payment Done</v>
      </c>
    </row>
    <row r="48" spans="1:24" ht="14.65" thickBot="1">
      <c r="A48" s="2" t="s">
        <v>129</v>
      </c>
      <c r="B48" s="2" t="s">
        <v>24</v>
      </c>
      <c r="C48" s="3">
        <v>45288</v>
      </c>
      <c r="D48" s="3" t="s">
        <v>25</v>
      </c>
      <c r="E48" s="2" t="s">
        <v>51</v>
      </c>
      <c r="F48" s="2">
        <v>6114</v>
      </c>
      <c r="G48" s="2"/>
      <c r="H48" s="2"/>
      <c r="I48" s="2">
        <v>0</v>
      </c>
      <c r="J48" s="2"/>
      <c r="K48" s="2"/>
      <c r="L48" s="2"/>
      <c r="M48" s="2"/>
      <c r="N48" s="2"/>
      <c r="O48" s="2"/>
      <c r="P48" s="4">
        <v>0</v>
      </c>
      <c r="Q48" s="2"/>
      <c r="R48" s="2" t="e">
        <v>#DIV/0!</v>
      </c>
      <c r="S48" s="7" t="s">
        <v>89</v>
      </c>
      <c r="T48" s="2"/>
      <c r="U48" s="2"/>
      <c r="V48" s="2"/>
      <c r="W48" s="2"/>
      <c r="X48" t="str">
        <f t="shared" si="0"/>
        <v>Not Done</v>
      </c>
    </row>
    <row r="49" spans="1:24" ht="14.65" thickBot="1">
      <c r="A49" s="2" t="s">
        <v>130</v>
      </c>
      <c r="B49" s="2" t="s">
        <v>24</v>
      </c>
      <c r="C49" s="3">
        <v>45288</v>
      </c>
      <c r="D49" s="3" t="s">
        <v>25</v>
      </c>
      <c r="E49" s="2" t="s">
        <v>51</v>
      </c>
      <c r="F49" s="2">
        <v>6115</v>
      </c>
      <c r="G49" s="2"/>
      <c r="H49" s="2"/>
      <c r="I49" s="2">
        <v>0</v>
      </c>
      <c r="J49" s="2"/>
      <c r="K49" s="2"/>
      <c r="L49" s="2"/>
      <c r="M49" s="2"/>
      <c r="N49" s="2"/>
      <c r="O49" s="2"/>
      <c r="P49" s="4">
        <v>0</v>
      </c>
      <c r="Q49" s="2"/>
      <c r="R49" s="2" t="e">
        <v>#DIV/0!</v>
      </c>
      <c r="S49" s="7" t="s">
        <v>89</v>
      </c>
      <c r="T49" s="2"/>
      <c r="U49" s="2"/>
      <c r="V49" s="2"/>
      <c r="W49" s="2"/>
      <c r="X49" t="str">
        <f t="shared" si="0"/>
        <v>Not Done</v>
      </c>
    </row>
    <row r="50" spans="1:24" ht="14.65" thickBot="1">
      <c r="A50" s="2" t="s">
        <v>131</v>
      </c>
      <c r="B50" s="2" t="s">
        <v>24</v>
      </c>
      <c r="C50" s="3">
        <v>45288</v>
      </c>
      <c r="D50" s="3" t="s">
        <v>25</v>
      </c>
      <c r="E50" s="2" t="s">
        <v>132</v>
      </c>
      <c r="F50" s="2">
        <v>6116</v>
      </c>
      <c r="G50" s="2">
        <v>165094</v>
      </c>
      <c r="H50" s="2">
        <v>140330</v>
      </c>
      <c r="I50" s="2">
        <v>24764</v>
      </c>
      <c r="J50" s="2">
        <v>1093</v>
      </c>
      <c r="K50" s="2">
        <v>94384</v>
      </c>
      <c r="L50" s="2">
        <v>0</v>
      </c>
      <c r="M50" s="2">
        <v>0</v>
      </c>
      <c r="N50" s="2">
        <v>92586</v>
      </c>
      <c r="O50" s="2">
        <v>3800</v>
      </c>
      <c r="P50" s="4">
        <v>17852</v>
      </c>
      <c r="Q50" s="2"/>
      <c r="R50" s="2">
        <v>13</v>
      </c>
      <c r="S50" s="2" t="s">
        <v>75</v>
      </c>
      <c r="T50" s="2" t="s">
        <v>27</v>
      </c>
      <c r="U50" s="5">
        <v>45307</v>
      </c>
      <c r="V50" s="2" t="s">
        <v>44</v>
      </c>
      <c r="W50" s="2" t="s">
        <v>57</v>
      </c>
      <c r="X50" t="str">
        <f t="shared" si="0"/>
        <v>Payment Done</v>
      </c>
    </row>
    <row r="51" spans="1:24" ht="14.65" thickBot="1">
      <c r="A51" s="2" t="s">
        <v>133</v>
      </c>
      <c r="B51" s="2" t="s">
        <v>64</v>
      </c>
      <c r="C51" s="3">
        <v>45289</v>
      </c>
      <c r="D51" s="3" t="s">
        <v>25</v>
      </c>
      <c r="E51" s="2" t="s">
        <v>80</v>
      </c>
      <c r="F51" s="2">
        <v>34</v>
      </c>
      <c r="G51" s="2">
        <v>105000</v>
      </c>
      <c r="H51" s="2">
        <v>86000</v>
      </c>
      <c r="I51" s="2">
        <v>19000</v>
      </c>
      <c r="J51" s="2">
        <v>14000</v>
      </c>
      <c r="K51" s="2">
        <v>34400</v>
      </c>
      <c r="L51" s="2">
        <v>0</v>
      </c>
      <c r="M51" s="2">
        <v>1200</v>
      </c>
      <c r="N51" s="2">
        <v>59000</v>
      </c>
      <c r="O51" s="2">
        <v>0</v>
      </c>
      <c r="P51" s="4">
        <v>2950</v>
      </c>
      <c r="Q51" s="2"/>
      <c r="R51" s="2">
        <v>3</v>
      </c>
      <c r="S51" s="2" t="s">
        <v>28</v>
      </c>
      <c r="T51" s="2" t="s">
        <v>27</v>
      </c>
      <c r="U51" s="5">
        <v>45306</v>
      </c>
      <c r="V51" s="2" t="s">
        <v>29</v>
      </c>
      <c r="W51" s="2">
        <v>15242147886001</v>
      </c>
      <c r="X51" t="str">
        <f t="shared" si="0"/>
        <v>Payment Done</v>
      </c>
    </row>
    <row r="52" spans="1:24" ht="14.65" thickBot="1">
      <c r="A52" s="2" t="s">
        <v>134</v>
      </c>
      <c r="B52" s="2" t="s">
        <v>64</v>
      </c>
      <c r="C52" s="3">
        <v>45289</v>
      </c>
      <c r="D52" s="3" t="s">
        <v>25</v>
      </c>
      <c r="E52" s="2" t="s">
        <v>80</v>
      </c>
      <c r="F52" s="2">
        <v>33</v>
      </c>
      <c r="G52" s="2">
        <v>101000</v>
      </c>
      <c r="H52" s="2">
        <v>86000</v>
      </c>
      <c r="I52" s="2">
        <v>15000</v>
      </c>
      <c r="J52" s="2">
        <v>13000</v>
      </c>
      <c r="K52" s="2">
        <v>34100</v>
      </c>
      <c r="L52" s="2">
        <v>0</v>
      </c>
      <c r="M52" s="2">
        <v>1200</v>
      </c>
      <c r="N52" s="2">
        <v>60300</v>
      </c>
      <c r="O52" s="2">
        <v>0</v>
      </c>
      <c r="P52" s="4">
        <v>3015</v>
      </c>
      <c r="Q52" s="2"/>
      <c r="R52" s="2">
        <v>4</v>
      </c>
      <c r="S52" s="2" t="s">
        <v>28</v>
      </c>
      <c r="T52" s="2" t="s">
        <v>27</v>
      </c>
      <c r="U52" s="5">
        <v>45306</v>
      </c>
      <c r="V52" s="2" t="s">
        <v>29</v>
      </c>
      <c r="W52" s="2">
        <v>15242147886001</v>
      </c>
      <c r="X52" t="str">
        <f t="shared" si="0"/>
        <v>Payment Done</v>
      </c>
    </row>
    <row r="53" spans="1:24" ht="14.65" thickBot="1">
      <c r="A53" s="2" t="s">
        <v>135</v>
      </c>
      <c r="B53" s="2" t="s">
        <v>24</v>
      </c>
      <c r="C53" s="3">
        <v>45289</v>
      </c>
      <c r="D53" s="3" t="s">
        <v>25</v>
      </c>
      <c r="E53" s="2" t="s">
        <v>26</v>
      </c>
      <c r="F53" s="2">
        <v>6119</v>
      </c>
      <c r="G53" s="2">
        <v>105100</v>
      </c>
      <c r="H53" s="2">
        <v>105000</v>
      </c>
      <c r="I53" s="2">
        <v>100</v>
      </c>
      <c r="J53" s="2">
        <v>14400</v>
      </c>
      <c r="K53" s="2">
        <v>0</v>
      </c>
      <c r="L53" s="2">
        <v>5000</v>
      </c>
      <c r="M53" s="2">
        <v>0</v>
      </c>
      <c r="N53" s="2">
        <v>84200</v>
      </c>
      <c r="O53" s="2">
        <v>0</v>
      </c>
      <c r="P53" s="4">
        <v>11788</v>
      </c>
      <c r="Q53" s="2"/>
      <c r="R53" s="2">
        <v>11</v>
      </c>
      <c r="S53" s="2" t="s">
        <v>136</v>
      </c>
      <c r="T53" s="2" t="s">
        <v>27</v>
      </c>
      <c r="U53" s="5">
        <v>45306</v>
      </c>
      <c r="V53" s="2" t="s">
        <v>29</v>
      </c>
      <c r="W53" s="2">
        <v>15242247284007</v>
      </c>
      <c r="X53" t="str">
        <f t="shared" si="0"/>
        <v>Payment Done</v>
      </c>
    </row>
    <row r="54" spans="1:24" ht="14.65" thickBot="1">
      <c r="A54" s="2" t="s">
        <v>137</v>
      </c>
      <c r="B54" s="2" t="s">
        <v>24</v>
      </c>
      <c r="C54" s="3">
        <v>45289</v>
      </c>
      <c r="D54" s="3" t="s">
        <v>25</v>
      </c>
      <c r="E54" s="2" t="s">
        <v>26</v>
      </c>
      <c r="F54" s="2">
        <v>6121</v>
      </c>
      <c r="G54" s="2">
        <v>24450</v>
      </c>
      <c r="H54" s="2">
        <v>24450</v>
      </c>
      <c r="I54" s="2">
        <v>0</v>
      </c>
      <c r="J54" s="2">
        <v>3410</v>
      </c>
      <c r="K54" s="2">
        <v>5363</v>
      </c>
      <c r="L54" s="2">
        <v>0</v>
      </c>
      <c r="M54" s="2">
        <v>540</v>
      </c>
      <c r="N54" s="2">
        <v>12260</v>
      </c>
      <c r="O54" s="2">
        <v>1000</v>
      </c>
      <c r="P54" s="4">
        <v>4010</v>
      </c>
      <c r="Q54" s="2"/>
      <c r="R54" s="2">
        <v>16</v>
      </c>
      <c r="S54" s="2" t="s">
        <v>75</v>
      </c>
      <c r="T54" s="2" t="s">
        <v>27</v>
      </c>
      <c r="U54" s="5">
        <v>45307</v>
      </c>
      <c r="V54" s="2" t="s">
        <v>44</v>
      </c>
      <c r="W54" s="2" t="s">
        <v>57</v>
      </c>
      <c r="X54" t="str">
        <f t="shared" si="0"/>
        <v>Payment Done</v>
      </c>
    </row>
    <row r="55" spans="1:24" ht="14.65" thickBot="1">
      <c r="A55" s="2" t="s">
        <v>138</v>
      </c>
      <c r="B55" s="2" t="s">
        <v>24</v>
      </c>
      <c r="C55" s="3">
        <v>45289</v>
      </c>
      <c r="D55" s="3" t="s">
        <v>25</v>
      </c>
      <c r="E55" s="2" t="s">
        <v>26</v>
      </c>
      <c r="F55" s="2">
        <v>6120</v>
      </c>
      <c r="G55" s="2">
        <v>127600</v>
      </c>
      <c r="H55" s="2">
        <v>127600</v>
      </c>
      <c r="I55" s="2">
        <v>0</v>
      </c>
      <c r="J55" s="2">
        <v>13500</v>
      </c>
      <c r="K55" s="2">
        <v>0</v>
      </c>
      <c r="L55" s="2">
        <v>4000</v>
      </c>
      <c r="M55" s="2">
        <v>0</v>
      </c>
      <c r="N55" s="2">
        <v>55150</v>
      </c>
      <c r="O55" s="2">
        <v>7000</v>
      </c>
      <c r="P55" s="4">
        <v>20055</v>
      </c>
      <c r="Q55" s="2"/>
      <c r="R55" s="2">
        <v>8</v>
      </c>
      <c r="S55" s="2" t="s">
        <v>59</v>
      </c>
      <c r="T55" s="2"/>
      <c r="U55" s="5">
        <v>45307</v>
      </c>
      <c r="V55" s="2" t="s">
        <v>44</v>
      </c>
      <c r="W55" s="2" t="s">
        <v>57</v>
      </c>
      <c r="X55" t="str">
        <f t="shared" si="0"/>
        <v>Payment Done</v>
      </c>
    </row>
    <row r="56" spans="1:24" ht="14.65" thickBot="1">
      <c r="A56" s="2" t="s">
        <v>139</v>
      </c>
      <c r="B56" s="2" t="s">
        <v>24</v>
      </c>
      <c r="C56" s="3">
        <v>45290</v>
      </c>
      <c r="D56" s="3" t="s">
        <v>25</v>
      </c>
      <c r="E56" s="2" t="s">
        <v>26</v>
      </c>
      <c r="F56" s="2">
        <v>6130</v>
      </c>
      <c r="G56" s="2">
        <v>5100</v>
      </c>
      <c r="H56" s="2">
        <v>5000</v>
      </c>
      <c r="I56" s="2">
        <v>100</v>
      </c>
      <c r="J56" s="2">
        <v>0</v>
      </c>
      <c r="K56" s="2">
        <v>0</v>
      </c>
      <c r="L56" s="2">
        <v>0</v>
      </c>
      <c r="M56" s="2">
        <v>0</v>
      </c>
      <c r="N56" s="2">
        <v>3600</v>
      </c>
      <c r="O56" s="2">
        <v>0</v>
      </c>
      <c r="P56" s="4">
        <v>504</v>
      </c>
      <c r="Q56" s="2"/>
      <c r="R56" s="2">
        <v>10</v>
      </c>
      <c r="S56" s="2" t="s">
        <v>104</v>
      </c>
      <c r="T56" s="2"/>
      <c r="U56" s="5">
        <v>45306</v>
      </c>
      <c r="V56" s="2" t="s">
        <v>29</v>
      </c>
      <c r="W56" s="2">
        <v>15242147762004</v>
      </c>
      <c r="X56" t="str">
        <f t="shared" si="0"/>
        <v>Payment Done</v>
      </c>
    </row>
    <row r="57" spans="1:24" ht="14.65" thickBot="1">
      <c r="A57" s="2" t="s">
        <v>140</v>
      </c>
      <c r="B57" s="2" t="s">
        <v>24</v>
      </c>
      <c r="C57" s="3">
        <v>45290</v>
      </c>
      <c r="D57" s="3" t="s">
        <v>25</v>
      </c>
      <c r="E57" s="2" t="s">
        <v>80</v>
      </c>
      <c r="F57" s="2">
        <v>6125</v>
      </c>
      <c r="G57" s="2">
        <v>76004</v>
      </c>
      <c r="H57" s="2">
        <v>76000</v>
      </c>
      <c r="I57" s="2">
        <v>4</v>
      </c>
      <c r="J57" s="2">
        <v>6450</v>
      </c>
      <c r="K57" s="2">
        <v>23994</v>
      </c>
      <c r="L57" s="2">
        <v>2000</v>
      </c>
      <c r="M57" s="2">
        <v>275</v>
      </c>
      <c r="N57" s="2">
        <v>50356</v>
      </c>
      <c r="O57" s="2">
        <v>2000</v>
      </c>
      <c r="P57" s="4">
        <v>10521</v>
      </c>
      <c r="Q57" s="2"/>
      <c r="R57" s="2">
        <v>14</v>
      </c>
      <c r="S57" s="2" t="s">
        <v>75</v>
      </c>
      <c r="T57" s="2" t="s">
        <v>27</v>
      </c>
      <c r="U57" s="5">
        <v>45307</v>
      </c>
      <c r="V57" s="2" t="s">
        <v>44</v>
      </c>
      <c r="W57" s="2" t="s">
        <v>57</v>
      </c>
      <c r="X57" t="str">
        <f t="shared" si="0"/>
        <v>Payment Done</v>
      </c>
    </row>
    <row r="58" spans="1:24" ht="14.65" thickBot="1">
      <c r="A58" s="2" t="s">
        <v>141</v>
      </c>
      <c r="B58" s="2" t="s">
        <v>24</v>
      </c>
      <c r="C58" s="3">
        <v>45291</v>
      </c>
      <c r="D58" s="3" t="s">
        <v>25</v>
      </c>
      <c r="E58" s="2" t="s">
        <v>26</v>
      </c>
      <c r="F58" s="2">
        <v>6134</v>
      </c>
      <c r="G58" s="2">
        <v>19250</v>
      </c>
      <c r="H58" s="2">
        <v>19250</v>
      </c>
      <c r="I58" s="2">
        <v>0</v>
      </c>
      <c r="J58" s="2">
        <v>3300</v>
      </c>
      <c r="K58" s="2">
        <v>5535</v>
      </c>
      <c r="L58" s="2">
        <v>0</v>
      </c>
      <c r="M58" s="2">
        <v>0</v>
      </c>
      <c r="N58" s="2">
        <v>10500</v>
      </c>
      <c r="O58" s="2">
        <v>1000</v>
      </c>
      <c r="P58" s="4">
        <v>3751</v>
      </c>
      <c r="Q58" s="2"/>
      <c r="R58" s="2">
        <v>19</v>
      </c>
      <c r="S58" s="2" t="s">
        <v>75</v>
      </c>
      <c r="T58" s="2" t="s">
        <v>27</v>
      </c>
      <c r="U58" s="5">
        <v>45307</v>
      </c>
      <c r="V58" s="2" t="s">
        <v>44</v>
      </c>
      <c r="W58" s="2" t="s">
        <v>57</v>
      </c>
      <c r="X58" t="str">
        <f t="shared" si="0"/>
        <v>Payment Done</v>
      </c>
    </row>
    <row r="59" spans="1:24" ht="14.65" thickBot="1">
      <c r="A59" s="2" t="s">
        <v>142</v>
      </c>
      <c r="B59" s="2" t="s">
        <v>42</v>
      </c>
      <c r="C59" s="3">
        <v>45291</v>
      </c>
      <c r="D59" s="3" t="s">
        <v>25</v>
      </c>
      <c r="E59" s="2" t="s">
        <v>26</v>
      </c>
      <c r="F59" s="2">
        <v>2300038</v>
      </c>
      <c r="G59" s="2">
        <v>14550</v>
      </c>
      <c r="H59" s="2">
        <v>12000</v>
      </c>
      <c r="I59" s="2">
        <v>2550</v>
      </c>
      <c r="J59" s="2">
        <v>1850</v>
      </c>
      <c r="K59" s="2">
        <v>0</v>
      </c>
      <c r="L59" s="2">
        <v>0</v>
      </c>
      <c r="M59" s="2">
        <v>0</v>
      </c>
      <c r="N59" s="2">
        <v>8350</v>
      </c>
      <c r="O59" s="2">
        <v>0</v>
      </c>
      <c r="P59" s="4">
        <v>1169</v>
      </c>
      <c r="Q59" s="2"/>
      <c r="R59" s="2">
        <v>10</v>
      </c>
      <c r="S59" s="2" t="s">
        <v>81</v>
      </c>
      <c r="T59" s="2"/>
      <c r="U59" s="5">
        <v>45307</v>
      </c>
      <c r="V59" s="2" t="s">
        <v>26</v>
      </c>
      <c r="W59" s="2" t="s">
        <v>32</v>
      </c>
      <c r="X59" t="str">
        <f t="shared" si="0"/>
        <v>Payment Done</v>
      </c>
    </row>
    <row r="60" spans="1:24" ht="14.65" thickBot="1">
      <c r="A60" s="2" t="s">
        <v>143</v>
      </c>
      <c r="B60" s="2" t="s">
        <v>42</v>
      </c>
      <c r="C60" s="3">
        <v>45292</v>
      </c>
      <c r="D60" s="3" t="s">
        <v>144</v>
      </c>
      <c r="E60" s="2" t="s">
        <v>26</v>
      </c>
      <c r="F60" s="2">
        <v>230041</v>
      </c>
      <c r="G60" s="2">
        <v>21500</v>
      </c>
      <c r="H60" s="2">
        <v>21500</v>
      </c>
      <c r="I60" s="2">
        <v>0</v>
      </c>
      <c r="J60" s="2">
        <v>3700</v>
      </c>
      <c r="K60" s="2">
        <v>0</v>
      </c>
      <c r="L60" s="2">
        <v>0</v>
      </c>
      <c r="M60" s="2">
        <v>0</v>
      </c>
      <c r="N60" s="2">
        <v>20000</v>
      </c>
      <c r="O60" s="2">
        <v>0</v>
      </c>
      <c r="P60" s="4">
        <v>3000</v>
      </c>
      <c r="Q60" s="2"/>
      <c r="R60" s="2">
        <v>14</v>
      </c>
      <c r="S60" s="2" t="s">
        <v>145</v>
      </c>
      <c r="T60" s="2" t="s">
        <v>34</v>
      </c>
      <c r="U60" s="5">
        <v>45329</v>
      </c>
      <c r="V60" s="2" t="s">
        <v>44</v>
      </c>
      <c r="W60" s="2"/>
      <c r="X60" t="str">
        <f t="shared" si="0"/>
        <v>Payment Done</v>
      </c>
    </row>
    <row r="61" spans="1:24" ht="14.65" thickBot="1">
      <c r="A61" s="2" t="s">
        <v>146</v>
      </c>
      <c r="B61" s="2" t="s">
        <v>24</v>
      </c>
      <c r="C61" s="3">
        <v>45292</v>
      </c>
      <c r="D61" s="3" t="s">
        <v>144</v>
      </c>
      <c r="E61" s="2" t="s">
        <v>26</v>
      </c>
      <c r="F61" s="2">
        <v>6140</v>
      </c>
      <c r="G61" s="2">
        <v>28300</v>
      </c>
      <c r="H61" s="2">
        <v>28300</v>
      </c>
      <c r="I61" s="2">
        <v>0</v>
      </c>
      <c r="J61" s="2">
        <v>3700</v>
      </c>
      <c r="K61" s="2"/>
      <c r="L61" s="2">
        <v>1000</v>
      </c>
      <c r="M61" s="2">
        <v>0</v>
      </c>
      <c r="N61" s="2">
        <v>13700</v>
      </c>
      <c r="O61" s="2">
        <v>3000</v>
      </c>
      <c r="P61" s="4">
        <v>5610</v>
      </c>
      <c r="Q61" s="2"/>
      <c r="R61" s="2">
        <v>20</v>
      </c>
      <c r="S61" s="2" t="s">
        <v>75</v>
      </c>
      <c r="T61" s="2" t="s">
        <v>34</v>
      </c>
      <c r="U61" s="5">
        <v>45330</v>
      </c>
      <c r="V61" s="2" t="s">
        <v>29</v>
      </c>
      <c r="W61" s="8" t="s">
        <v>147</v>
      </c>
      <c r="X61" t="str">
        <f t="shared" si="0"/>
        <v>Payment Done</v>
      </c>
    </row>
    <row r="62" spans="1:24" ht="14.65" thickBot="1">
      <c r="A62" s="2" t="s">
        <v>148</v>
      </c>
      <c r="B62" s="2" t="s">
        <v>24</v>
      </c>
      <c r="C62" s="3">
        <v>45292</v>
      </c>
      <c r="D62" s="3" t="s">
        <v>144</v>
      </c>
      <c r="E62" s="2" t="s">
        <v>26</v>
      </c>
      <c r="F62" s="2">
        <v>5993</v>
      </c>
      <c r="G62" s="2">
        <v>42040</v>
      </c>
      <c r="H62" s="2">
        <v>42040</v>
      </c>
      <c r="I62" s="2">
        <v>0</v>
      </c>
      <c r="J62" s="2">
        <v>7040</v>
      </c>
      <c r="K62" s="2">
        <v>0</v>
      </c>
      <c r="L62" s="2">
        <v>0</v>
      </c>
      <c r="M62" s="2">
        <v>550</v>
      </c>
      <c r="N62" s="2">
        <v>30790</v>
      </c>
      <c r="O62" s="2">
        <v>0</v>
      </c>
      <c r="P62" s="4">
        <v>4311</v>
      </c>
      <c r="Q62" s="2"/>
      <c r="R62" s="2">
        <v>10</v>
      </c>
      <c r="S62" s="2" t="s">
        <v>149</v>
      </c>
      <c r="T62" s="2" t="s">
        <v>34</v>
      </c>
      <c r="U62" s="5">
        <v>45329</v>
      </c>
      <c r="V62" s="2" t="s">
        <v>44</v>
      </c>
      <c r="W62" s="2"/>
      <c r="X62" t="str">
        <f t="shared" si="0"/>
        <v>Payment Done</v>
      </c>
    </row>
    <row r="63" spans="1:24" ht="14.65" thickBot="1">
      <c r="A63" s="2" t="s">
        <v>150</v>
      </c>
      <c r="B63" s="2" t="s">
        <v>24</v>
      </c>
      <c r="C63" s="3">
        <v>45293</v>
      </c>
      <c r="D63" s="3" t="s">
        <v>144</v>
      </c>
      <c r="E63" s="2" t="s">
        <v>26</v>
      </c>
      <c r="F63" s="2">
        <v>6149</v>
      </c>
      <c r="G63" s="2">
        <v>27450</v>
      </c>
      <c r="H63" s="2">
        <v>27450</v>
      </c>
      <c r="I63" s="2">
        <v>0</v>
      </c>
      <c r="J63" s="2">
        <v>4600</v>
      </c>
      <c r="K63" s="2">
        <v>10599</v>
      </c>
      <c r="L63" s="2">
        <v>0</v>
      </c>
      <c r="M63" s="2">
        <v>0</v>
      </c>
      <c r="N63" s="2">
        <v>27450</v>
      </c>
      <c r="O63" s="2">
        <v>0</v>
      </c>
      <c r="P63" s="4">
        <v>1373</v>
      </c>
      <c r="Q63" s="2"/>
      <c r="R63" s="2">
        <v>5</v>
      </c>
      <c r="S63" s="2" t="s">
        <v>151</v>
      </c>
      <c r="T63" s="2" t="s">
        <v>34</v>
      </c>
      <c r="U63" s="5">
        <v>45330</v>
      </c>
      <c r="V63" s="2" t="s">
        <v>29</v>
      </c>
      <c r="W63" s="8" t="s">
        <v>152</v>
      </c>
      <c r="X63" t="str">
        <f t="shared" si="0"/>
        <v>Payment Done</v>
      </c>
    </row>
    <row r="64" spans="1:24" ht="14.65" thickBot="1">
      <c r="A64" s="2" t="s">
        <v>153</v>
      </c>
      <c r="B64" s="2" t="s">
        <v>24</v>
      </c>
      <c r="C64" s="3">
        <v>45293</v>
      </c>
      <c r="D64" s="3" t="s">
        <v>144</v>
      </c>
      <c r="E64" s="2" t="s">
        <v>26</v>
      </c>
      <c r="F64" s="2">
        <v>6146</v>
      </c>
      <c r="G64" s="2">
        <v>105500</v>
      </c>
      <c r="H64" s="2">
        <v>100000</v>
      </c>
      <c r="I64" s="2">
        <v>5500</v>
      </c>
      <c r="J64" s="2">
        <v>22700</v>
      </c>
      <c r="K64" s="2">
        <v>0</v>
      </c>
      <c r="L64" s="2">
        <v>0</v>
      </c>
      <c r="M64" s="2">
        <v>0</v>
      </c>
      <c r="N64" s="2">
        <v>78250</v>
      </c>
      <c r="O64" s="2">
        <v>0</v>
      </c>
      <c r="P64" s="4">
        <v>10955</v>
      </c>
      <c r="Q64" s="2"/>
      <c r="R64" s="2">
        <v>11</v>
      </c>
      <c r="S64" s="2" t="s">
        <v>31</v>
      </c>
      <c r="T64" s="2" t="s">
        <v>34</v>
      </c>
      <c r="U64" s="2"/>
      <c r="V64" s="2"/>
      <c r="W64" s="2"/>
      <c r="X64" t="str">
        <f t="shared" si="0"/>
        <v>Not Done</v>
      </c>
    </row>
    <row r="65" spans="1:24" ht="14.65" thickBot="1">
      <c r="A65" s="2" t="s">
        <v>154</v>
      </c>
      <c r="B65" s="2" t="s">
        <v>24</v>
      </c>
      <c r="C65" s="3">
        <v>45293</v>
      </c>
      <c r="D65" s="3" t="s">
        <v>144</v>
      </c>
      <c r="E65" s="2" t="s">
        <v>132</v>
      </c>
      <c r="F65" s="2">
        <v>6151</v>
      </c>
      <c r="G65" s="2">
        <v>128930</v>
      </c>
      <c r="H65" s="2">
        <v>109590</v>
      </c>
      <c r="I65" s="2">
        <v>19340</v>
      </c>
      <c r="J65" s="2">
        <v>17460</v>
      </c>
      <c r="K65" s="2">
        <v>52770</v>
      </c>
      <c r="L65" s="2">
        <v>4000</v>
      </c>
      <c r="M65" s="2">
        <v>0</v>
      </c>
      <c r="N65" s="2">
        <v>53771</v>
      </c>
      <c r="O65" s="2">
        <v>0</v>
      </c>
      <c r="P65" s="4">
        <v>10700</v>
      </c>
      <c r="Q65" s="2" t="s">
        <v>34</v>
      </c>
      <c r="R65" s="2">
        <v>10</v>
      </c>
      <c r="S65" s="2" t="s">
        <v>116</v>
      </c>
      <c r="T65" s="2" t="s">
        <v>34</v>
      </c>
      <c r="U65" s="5">
        <v>45332</v>
      </c>
      <c r="V65" s="2" t="s">
        <v>44</v>
      </c>
      <c r="W65" s="2"/>
      <c r="X65" t="str">
        <f t="shared" si="0"/>
        <v>Payment Done</v>
      </c>
    </row>
    <row r="66" spans="1:24" ht="14.65" thickBot="1">
      <c r="A66" s="2" t="s">
        <v>155</v>
      </c>
      <c r="B66" s="2" t="s">
        <v>24</v>
      </c>
      <c r="C66" s="3">
        <v>45294</v>
      </c>
      <c r="D66" s="3" t="s">
        <v>144</v>
      </c>
      <c r="E66" s="2" t="s">
        <v>26</v>
      </c>
      <c r="F66" s="2">
        <v>6162</v>
      </c>
      <c r="G66" s="2">
        <v>707094</v>
      </c>
      <c r="H66" s="2">
        <v>505000</v>
      </c>
      <c r="I66" s="2">
        <v>202094</v>
      </c>
      <c r="J66" s="2">
        <v>131250</v>
      </c>
      <c r="K66" s="2">
        <v>4944</v>
      </c>
      <c r="L66" s="2">
        <v>32000</v>
      </c>
      <c r="M66" s="2">
        <v>0</v>
      </c>
      <c r="N66" s="2">
        <v>407475</v>
      </c>
      <c r="O66" s="2"/>
      <c r="P66" s="4">
        <v>50000</v>
      </c>
      <c r="Q66" s="2"/>
      <c r="R66" s="2">
        <v>10</v>
      </c>
      <c r="S66" s="7" t="s">
        <v>89</v>
      </c>
      <c r="T66" s="2"/>
      <c r="U66" s="2"/>
      <c r="V66" s="2"/>
      <c r="W66" s="2"/>
      <c r="X66" t="str">
        <f t="shared" si="0"/>
        <v>Not Done</v>
      </c>
    </row>
    <row r="67" spans="1:24" ht="14.65" thickBot="1">
      <c r="A67" s="2" t="s">
        <v>156</v>
      </c>
      <c r="B67" s="2" t="s">
        <v>24</v>
      </c>
      <c r="C67" s="3">
        <v>45294</v>
      </c>
      <c r="D67" s="3" t="s">
        <v>144</v>
      </c>
      <c r="E67" s="2" t="s">
        <v>26</v>
      </c>
      <c r="F67" s="2">
        <v>6160</v>
      </c>
      <c r="G67" s="2">
        <v>105146</v>
      </c>
      <c r="H67" s="2">
        <v>89374</v>
      </c>
      <c r="I67" s="2">
        <v>15772</v>
      </c>
      <c r="J67" s="2">
        <v>37770</v>
      </c>
      <c r="K67" s="2">
        <v>27526</v>
      </c>
      <c r="L67" s="2">
        <v>0</v>
      </c>
      <c r="M67" s="2">
        <v>750</v>
      </c>
      <c r="N67" s="2">
        <v>71262</v>
      </c>
      <c r="O67" s="2">
        <v>0</v>
      </c>
      <c r="P67" s="4">
        <v>9977</v>
      </c>
      <c r="Q67" s="2"/>
      <c r="R67" s="2">
        <v>11</v>
      </c>
      <c r="S67" s="2" t="s">
        <v>157</v>
      </c>
      <c r="T67" s="2" t="s">
        <v>34</v>
      </c>
      <c r="U67" s="5">
        <v>45329</v>
      </c>
      <c r="V67" s="2" t="s">
        <v>44</v>
      </c>
      <c r="W67" s="2"/>
      <c r="X67" t="str">
        <f t="shared" ref="X67:X130" si="1">IF(OR(V67="NEFT",V67="Cash",V67="Paytm",V67="Cheque"),"Payment Done","Not Done")</f>
        <v>Payment Done</v>
      </c>
    </row>
    <row r="68" spans="1:24" ht="14.65" thickBot="1">
      <c r="A68" s="2" t="s">
        <v>158</v>
      </c>
      <c r="B68" s="2" t="s">
        <v>24</v>
      </c>
      <c r="C68" s="3">
        <v>45294</v>
      </c>
      <c r="D68" s="3" t="s">
        <v>144</v>
      </c>
      <c r="E68" s="2" t="s">
        <v>26</v>
      </c>
      <c r="F68" s="2">
        <v>6152</v>
      </c>
      <c r="G68" s="2">
        <v>38895</v>
      </c>
      <c r="H68" s="2">
        <v>38895</v>
      </c>
      <c r="I68" s="2">
        <v>0</v>
      </c>
      <c r="J68" s="2">
        <v>6985</v>
      </c>
      <c r="K68" s="2">
        <v>13397</v>
      </c>
      <c r="L68" s="2">
        <v>0</v>
      </c>
      <c r="M68" s="2">
        <v>524</v>
      </c>
      <c r="N68" s="2">
        <v>16526</v>
      </c>
      <c r="O68" s="2">
        <v>2000</v>
      </c>
      <c r="P68" s="4">
        <v>7174</v>
      </c>
      <c r="Q68" s="2"/>
      <c r="R68" s="2">
        <v>18</v>
      </c>
      <c r="S68" s="2" t="s">
        <v>75</v>
      </c>
      <c r="T68" s="2" t="s">
        <v>34</v>
      </c>
      <c r="U68" s="5">
        <v>45330</v>
      </c>
      <c r="V68" s="2" t="s">
        <v>29</v>
      </c>
      <c r="W68" s="8" t="s">
        <v>147</v>
      </c>
      <c r="X68" t="str">
        <f t="shared" si="1"/>
        <v>Payment Done</v>
      </c>
    </row>
    <row r="69" spans="1:24" ht="14.65" thickBot="1">
      <c r="A69" s="2" t="s">
        <v>159</v>
      </c>
      <c r="B69" s="2" t="s">
        <v>24</v>
      </c>
      <c r="C69" s="3">
        <v>45295</v>
      </c>
      <c r="D69" s="3" t="s">
        <v>144</v>
      </c>
      <c r="E69" s="2" t="s">
        <v>160</v>
      </c>
      <c r="F69" s="2">
        <v>6166</v>
      </c>
      <c r="G69" s="2">
        <v>477748</v>
      </c>
      <c r="H69" s="2">
        <v>380586</v>
      </c>
      <c r="I69" s="2">
        <v>97162</v>
      </c>
      <c r="J69" s="2">
        <v>57245</v>
      </c>
      <c r="K69" s="2">
        <v>253093</v>
      </c>
      <c r="L69" s="2">
        <v>0</v>
      </c>
      <c r="M69" s="2">
        <v>2000</v>
      </c>
      <c r="N69" s="2">
        <v>149638</v>
      </c>
      <c r="O69" s="2"/>
      <c r="P69" s="4">
        <v>20949</v>
      </c>
      <c r="Q69" s="2"/>
      <c r="R69" s="2">
        <v>6</v>
      </c>
      <c r="S69" s="2" t="s">
        <v>161</v>
      </c>
      <c r="T69" s="2" t="s">
        <v>162</v>
      </c>
      <c r="U69" s="2"/>
      <c r="V69" s="2"/>
      <c r="W69" s="2"/>
      <c r="X69" t="str">
        <f t="shared" si="1"/>
        <v>Not Done</v>
      </c>
    </row>
    <row r="70" spans="1:24" ht="14.65" thickBot="1">
      <c r="A70" s="2" t="s">
        <v>163</v>
      </c>
      <c r="B70" s="2" t="s">
        <v>24</v>
      </c>
      <c r="C70" s="3">
        <v>45296</v>
      </c>
      <c r="D70" s="3" t="s">
        <v>144</v>
      </c>
      <c r="E70" s="2" t="s">
        <v>26</v>
      </c>
      <c r="F70" s="2">
        <v>6173</v>
      </c>
      <c r="G70" s="2">
        <v>2800</v>
      </c>
      <c r="H70" s="2">
        <v>2800</v>
      </c>
      <c r="I70" s="2">
        <v>0</v>
      </c>
      <c r="J70" s="2">
        <v>0</v>
      </c>
      <c r="K70" s="2">
        <v>1250</v>
      </c>
      <c r="L70" s="2">
        <v>0</v>
      </c>
      <c r="M70" s="2">
        <v>0</v>
      </c>
      <c r="N70" s="2">
        <v>2300</v>
      </c>
      <c r="O70" s="2">
        <v>0</v>
      </c>
      <c r="P70" s="4">
        <v>499</v>
      </c>
      <c r="Q70" s="2"/>
      <c r="R70" s="2">
        <v>18</v>
      </c>
      <c r="S70" s="2" t="s">
        <v>75</v>
      </c>
      <c r="T70" s="2" t="s">
        <v>34</v>
      </c>
      <c r="U70" s="5">
        <v>45330</v>
      </c>
      <c r="V70" s="2" t="s">
        <v>29</v>
      </c>
      <c r="W70" s="8" t="s">
        <v>147</v>
      </c>
      <c r="X70" t="str">
        <f t="shared" si="1"/>
        <v>Payment Done</v>
      </c>
    </row>
    <row r="71" spans="1:24" ht="14.65" thickBot="1">
      <c r="A71" s="2" t="s">
        <v>164</v>
      </c>
      <c r="B71" s="2" t="s">
        <v>24</v>
      </c>
      <c r="C71" s="3">
        <v>45296</v>
      </c>
      <c r="D71" s="3" t="s">
        <v>144</v>
      </c>
      <c r="E71" s="2" t="s">
        <v>165</v>
      </c>
      <c r="F71" s="2">
        <v>6174</v>
      </c>
      <c r="G71" s="2">
        <v>8304</v>
      </c>
      <c r="H71" s="2">
        <v>8304</v>
      </c>
      <c r="I71" s="2">
        <v>0</v>
      </c>
      <c r="J71" s="2">
        <v>414</v>
      </c>
      <c r="K71" s="2">
        <v>2490</v>
      </c>
      <c r="L71" s="2">
        <v>0</v>
      </c>
      <c r="M71" s="2">
        <v>0</v>
      </c>
      <c r="N71" s="2">
        <v>7390</v>
      </c>
      <c r="O71" s="2">
        <v>0</v>
      </c>
      <c r="P71" s="4">
        <v>1477</v>
      </c>
      <c r="Q71" s="2"/>
      <c r="R71" s="2">
        <v>18</v>
      </c>
      <c r="S71" s="2" t="s">
        <v>75</v>
      </c>
      <c r="T71" s="2" t="s">
        <v>34</v>
      </c>
      <c r="U71" s="5">
        <v>45330</v>
      </c>
      <c r="V71" s="2" t="s">
        <v>29</v>
      </c>
      <c r="W71" s="8" t="s">
        <v>147</v>
      </c>
      <c r="X71" t="str">
        <f t="shared" si="1"/>
        <v>Payment Done</v>
      </c>
    </row>
    <row r="72" spans="1:24" ht="14.65" thickBot="1">
      <c r="A72" s="2" t="s">
        <v>164</v>
      </c>
      <c r="B72" s="2" t="s">
        <v>24</v>
      </c>
      <c r="C72" s="3">
        <v>45297</v>
      </c>
      <c r="D72" s="3" t="s">
        <v>144</v>
      </c>
      <c r="E72" s="2" t="s">
        <v>51</v>
      </c>
      <c r="F72" s="2">
        <v>6175</v>
      </c>
      <c r="G72" s="2">
        <v>29635</v>
      </c>
      <c r="H72" s="2">
        <v>26451</v>
      </c>
      <c r="I72" s="2"/>
      <c r="J72" s="2">
        <v>5050</v>
      </c>
      <c r="K72" s="2"/>
      <c r="L72" s="2"/>
      <c r="M72" s="2"/>
      <c r="N72" s="2">
        <v>26000</v>
      </c>
      <c r="O72" s="2"/>
      <c r="P72" s="4">
        <v>1300</v>
      </c>
      <c r="Q72" s="2"/>
      <c r="R72" s="2">
        <v>5</v>
      </c>
      <c r="S72" s="2" t="s">
        <v>75</v>
      </c>
      <c r="T72" s="2"/>
      <c r="U72" s="2"/>
      <c r="V72" s="2"/>
      <c r="W72" s="2"/>
      <c r="X72" t="str">
        <f t="shared" si="1"/>
        <v>Not Done</v>
      </c>
    </row>
    <row r="73" spans="1:24" ht="14.65" thickBot="1">
      <c r="A73" s="2" t="s">
        <v>166</v>
      </c>
      <c r="B73" s="2" t="s">
        <v>24</v>
      </c>
      <c r="C73" s="3">
        <v>45298</v>
      </c>
      <c r="D73" s="3" t="s">
        <v>144</v>
      </c>
      <c r="E73" s="2" t="s">
        <v>160</v>
      </c>
      <c r="F73" s="2">
        <v>6178</v>
      </c>
      <c r="G73" s="2">
        <v>149868</v>
      </c>
      <c r="H73" s="2">
        <v>114638</v>
      </c>
      <c r="I73" s="2">
        <v>35230</v>
      </c>
      <c r="J73" s="2">
        <v>27420</v>
      </c>
      <c r="K73" s="2">
        <v>44763</v>
      </c>
      <c r="L73" s="2">
        <v>3000</v>
      </c>
      <c r="M73" s="2">
        <v>0</v>
      </c>
      <c r="N73" s="2">
        <v>75569</v>
      </c>
      <c r="O73" s="2">
        <v>0</v>
      </c>
      <c r="P73" s="4">
        <v>15113</v>
      </c>
      <c r="Q73" s="2" t="s">
        <v>34</v>
      </c>
      <c r="R73" s="2">
        <v>13</v>
      </c>
      <c r="S73" s="2" t="s">
        <v>71</v>
      </c>
      <c r="T73" s="2" t="s">
        <v>34</v>
      </c>
      <c r="U73" s="5">
        <v>45329</v>
      </c>
      <c r="V73" s="2" t="s">
        <v>44</v>
      </c>
      <c r="W73" s="2"/>
      <c r="X73" t="str">
        <f t="shared" si="1"/>
        <v>Payment Done</v>
      </c>
    </row>
    <row r="74" spans="1:24" ht="14.65" thickBot="1">
      <c r="A74" s="2" t="s">
        <v>167</v>
      </c>
      <c r="B74" s="2" t="s">
        <v>24</v>
      </c>
      <c r="C74" s="3">
        <v>45298</v>
      </c>
      <c r="D74" s="3" t="s">
        <v>144</v>
      </c>
      <c r="E74" s="2" t="s">
        <v>26</v>
      </c>
      <c r="F74" s="2">
        <v>6183</v>
      </c>
      <c r="G74" s="2">
        <v>113150</v>
      </c>
      <c r="H74" s="2">
        <v>103000</v>
      </c>
      <c r="I74" s="2">
        <v>10150</v>
      </c>
      <c r="J74" s="2">
        <v>10050</v>
      </c>
      <c r="K74" s="2">
        <v>0</v>
      </c>
      <c r="L74" s="2">
        <v>3000</v>
      </c>
      <c r="M74" s="2">
        <v>0</v>
      </c>
      <c r="N74" s="2">
        <v>89050</v>
      </c>
      <c r="O74" s="2"/>
      <c r="P74" s="4">
        <v>10000</v>
      </c>
      <c r="Q74" s="2"/>
      <c r="R74" s="2">
        <v>10</v>
      </c>
      <c r="S74" s="2" t="s">
        <v>168</v>
      </c>
      <c r="T74" s="2" t="s">
        <v>100</v>
      </c>
      <c r="U74" s="2"/>
      <c r="V74" s="2"/>
      <c r="W74" s="2"/>
      <c r="X74" t="str">
        <f t="shared" si="1"/>
        <v>Not Done</v>
      </c>
    </row>
    <row r="75" spans="1:24" ht="14.65" thickBot="1">
      <c r="A75" s="2" t="s">
        <v>169</v>
      </c>
      <c r="B75" s="2" t="s">
        <v>42</v>
      </c>
      <c r="C75" s="3">
        <v>45299</v>
      </c>
      <c r="D75" s="3" t="s">
        <v>144</v>
      </c>
      <c r="E75" s="2" t="s">
        <v>26</v>
      </c>
      <c r="F75" s="2">
        <v>230055</v>
      </c>
      <c r="G75" s="2">
        <v>15700</v>
      </c>
      <c r="H75" s="2">
        <v>15700</v>
      </c>
      <c r="I75" s="2">
        <v>0</v>
      </c>
      <c r="J75" s="2">
        <v>900</v>
      </c>
      <c r="K75" s="2">
        <v>4716</v>
      </c>
      <c r="L75" s="2">
        <v>0</v>
      </c>
      <c r="M75" s="2">
        <v>0</v>
      </c>
      <c r="N75" s="2">
        <v>19567</v>
      </c>
      <c r="O75" s="2">
        <v>0</v>
      </c>
      <c r="P75" s="4">
        <v>785</v>
      </c>
      <c r="Q75" s="2"/>
      <c r="R75" s="2">
        <v>5</v>
      </c>
      <c r="S75" s="2" t="s">
        <v>151</v>
      </c>
      <c r="T75" s="2" t="s">
        <v>34</v>
      </c>
      <c r="U75" s="5">
        <v>45330</v>
      </c>
      <c r="V75" s="2" t="s">
        <v>29</v>
      </c>
      <c r="W75" s="8" t="s">
        <v>152</v>
      </c>
      <c r="X75" t="str">
        <f t="shared" si="1"/>
        <v>Payment Done</v>
      </c>
    </row>
    <row r="76" spans="1:24" ht="14.65" thickBot="1">
      <c r="A76" s="2" t="s">
        <v>170</v>
      </c>
      <c r="B76" s="2" t="s">
        <v>42</v>
      </c>
      <c r="C76" s="3">
        <v>45299</v>
      </c>
      <c r="D76" s="3" t="s">
        <v>144</v>
      </c>
      <c r="E76" s="2" t="s">
        <v>26</v>
      </c>
      <c r="F76" s="2">
        <v>230056</v>
      </c>
      <c r="G76" s="2">
        <v>30000</v>
      </c>
      <c r="H76" s="2">
        <v>25000</v>
      </c>
      <c r="I76" s="2">
        <v>5000</v>
      </c>
      <c r="J76" s="2">
        <v>4450</v>
      </c>
      <c r="K76" s="2">
        <v>0</v>
      </c>
      <c r="L76" s="2">
        <v>2000</v>
      </c>
      <c r="M76" s="2">
        <v>0</v>
      </c>
      <c r="N76" s="2">
        <v>16100</v>
      </c>
      <c r="O76" s="2">
        <v>0</v>
      </c>
      <c r="P76" s="4">
        <v>5000</v>
      </c>
      <c r="Q76" s="2"/>
      <c r="R76" s="2">
        <v>20</v>
      </c>
      <c r="S76" s="2" t="s">
        <v>81</v>
      </c>
      <c r="T76" s="2" t="s">
        <v>34</v>
      </c>
      <c r="U76" s="5">
        <v>45335</v>
      </c>
      <c r="V76" s="2" t="s">
        <v>26</v>
      </c>
      <c r="W76" s="2"/>
      <c r="X76" t="str">
        <f t="shared" si="1"/>
        <v>Payment Done</v>
      </c>
    </row>
    <row r="77" spans="1:24" ht="14.65" thickBot="1">
      <c r="A77" s="2" t="s">
        <v>171</v>
      </c>
      <c r="B77" s="2" t="s">
        <v>24</v>
      </c>
      <c r="C77" s="3">
        <v>45299</v>
      </c>
      <c r="D77" s="3" t="s">
        <v>144</v>
      </c>
      <c r="E77" s="2" t="s">
        <v>26</v>
      </c>
      <c r="F77" s="2">
        <v>6187</v>
      </c>
      <c r="G77" s="2">
        <v>31750</v>
      </c>
      <c r="H77" s="2">
        <v>28000</v>
      </c>
      <c r="I77" s="2">
        <v>3750</v>
      </c>
      <c r="J77" s="2">
        <v>3750</v>
      </c>
      <c r="K77" s="2">
        <v>0</v>
      </c>
      <c r="L77" s="2">
        <v>0</v>
      </c>
      <c r="M77" s="2">
        <v>0</v>
      </c>
      <c r="N77" s="2">
        <v>16000</v>
      </c>
      <c r="O77" s="2">
        <v>0</v>
      </c>
      <c r="P77" s="4">
        <v>2800</v>
      </c>
      <c r="Q77" s="2"/>
      <c r="R77" s="2">
        <v>10</v>
      </c>
      <c r="S77" s="2" t="s">
        <v>172</v>
      </c>
      <c r="T77" s="2" t="s">
        <v>34</v>
      </c>
      <c r="U77" s="5">
        <v>45330</v>
      </c>
      <c r="V77" s="2" t="s">
        <v>29</v>
      </c>
      <c r="W77" s="7" t="s">
        <v>173</v>
      </c>
      <c r="X77" t="str">
        <f t="shared" si="1"/>
        <v>Payment Done</v>
      </c>
    </row>
    <row r="78" spans="1:24" ht="14.65" thickBot="1">
      <c r="A78" s="2" t="s">
        <v>174</v>
      </c>
      <c r="B78" s="2" t="s">
        <v>24</v>
      </c>
      <c r="C78" s="3">
        <v>45300</v>
      </c>
      <c r="D78" s="3" t="s">
        <v>144</v>
      </c>
      <c r="E78" s="2" t="s">
        <v>95</v>
      </c>
      <c r="F78" s="2">
        <v>6189</v>
      </c>
      <c r="G78" s="2">
        <v>31634</v>
      </c>
      <c r="H78" s="2">
        <v>26889</v>
      </c>
      <c r="I78" s="2">
        <v>4745</v>
      </c>
      <c r="J78" s="2">
        <v>6600</v>
      </c>
      <c r="K78" s="2">
        <v>12814</v>
      </c>
      <c r="L78" s="2">
        <v>0</v>
      </c>
      <c r="M78" s="2">
        <v>0</v>
      </c>
      <c r="N78" s="2">
        <v>24582</v>
      </c>
      <c r="O78" s="2">
        <v>0</v>
      </c>
      <c r="P78" s="4">
        <v>1344</v>
      </c>
      <c r="Q78" s="2"/>
      <c r="R78" s="2">
        <v>5</v>
      </c>
      <c r="S78" s="2" t="s">
        <v>151</v>
      </c>
      <c r="T78" s="2" t="s">
        <v>175</v>
      </c>
      <c r="U78" s="5">
        <v>45330</v>
      </c>
      <c r="V78" s="2" t="s">
        <v>29</v>
      </c>
      <c r="W78" s="8" t="s">
        <v>152</v>
      </c>
      <c r="X78" t="str">
        <f t="shared" si="1"/>
        <v>Payment Done</v>
      </c>
    </row>
    <row r="79" spans="1:24" ht="14.65" thickBot="1">
      <c r="A79" s="2" t="s">
        <v>176</v>
      </c>
      <c r="B79" s="2" t="s">
        <v>24</v>
      </c>
      <c r="C79" s="3">
        <v>45300</v>
      </c>
      <c r="D79" s="3" t="s">
        <v>144</v>
      </c>
      <c r="E79" s="2" t="s">
        <v>51</v>
      </c>
      <c r="F79" s="2">
        <v>6188</v>
      </c>
      <c r="G79" s="2"/>
      <c r="H79" s="2"/>
      <c r="I79" s="2">
        <v>0</v>
      </c>
      <c r="J79" s="2"/>
      <c r="K79" s="2"/>
      <c r="L79" s="2"/>
      <c r="M79" s="2"/>
      <c r="N79" s="2"/>
      <c r="O79" s="2"/>
      <c r="P79" s="4">
        <v>0</v>
      </c>
      <c r="Q79" s="2"/>
      <c r="R79" s="2" t="e">
        <v>#DIV/0!</v>
      </c>
      <c r="S79" s="7" t="s">
        <v>177</v>
      </c>
      <c r="T79" s="2"/>
      <c r="U79" s="2"/>
      <c r="V79" s="2"/>
      <c r="W79" s="2"/>
      <c r="X79" t="str">
        <f t="shared" si="1"/>
        <v>Not Done</v>
      </c>
    </row>
    <row r="80" spans="1:24" ht="14.65" thickBot="1">
      <c r="A80" s="2" t="s">
        <v>178</v>
      </c>
      <c r="B80" s="2" t="s">
        <v>24</v>
      </c>
      <c r="C80" s="3">
        <v>45300</v>
      </c>
      <c r="D80" s="3" t="s">
        <v>144</v>
      </c>
      <c r="E80" s="2" t="s">
        <v>26</v>
      </c>
      <c r="F80" s="2">
        <v>6191</v>
      </c>
      <c r="G80" s="2">
        <v>31153</v>
      </c>
      <c r="H80" s="2">
        <v>29000</v>
      </c>
      <c r="I80" s="2">
        <v>2153</v>
      </c>
      <c r="J80" s="2">
        <v>2800</v>
      </c>
      <c r="K80" s="2">
        <v>1903</v>
      </c>
      <c r="L80" s="2">
        <v>1000</v>
      </c>
      <c r="M80" s="2">
        <v>0</v>
      </c>
      <c r="N80" s="2">
        <v>18847</v>
      </c>
      <c r="O80" s="2"/>
      <c r="P80" s="4">
        <v>2639</v>
      </c>
      <c r="Q80" s="2"/>
      <c r="R80" s="2">
        <v>9</v>
      </c>
      <c r="S80" s="2" t="s">
        <v>179</v>
      </c>
      <c r="T80" s="2" t="s">
        <v>100</v>
      </c>
      <c r="U80" s="5">
        <v>45329</v>
      </c>
      <c r="V80" s="2" t="s">
        <v>44</v>
      </c>
      <c r="W80" s="2"/>
      <c r="X80" t="str">
        <f t="shared" si="1"/>
        <v>Payment Done</v>
      </c>
    </row>
    <row r="81" spans="1:24" ht="14.65" thickBot="1">
      <c r="A81" s="2" t="s">
        <v>180</v>
      </c>
      <c r="B81" s="2" t="s">
        <v>24</v>
      </c>
      <c r="C81" s="3">
        <v>45300</v>
      </c>
      <c r="D81" s="3" t="s">
        <v>144</v>
      </c>
      <c r="E81" s="2" t="s">
        <v>26</v>
      </c>
      <c r="F81" s="2">
        <v>6192</v>
      </c>
      <c r="G81" s="2">
        <v>172175</v>
      </c>
      <c r="H81" s="2">
        <v>170000</v>
      </c>
      <c r="I81" s="2">
        <v>2175</v>
      </c>
      <c r="J81" s="2">
        <v>40700</v>
      </c>
      <c r="K81" s="2">
        <v>0</v>
      </c>
      <c r="L81" s="2">
        <v>4000</v>
      </c>
      <c r="M81" s="2">
        <v>0</v>
      </c>
      <c r="N81" s="2">
        <v>124500</v>
      </c>
      <c r="O81" s="2">
        <v>0</v>
      </c>
      <c r="P81" s="4">
        <v>24800</v>
      </c>
      <c r="Q81" s="2" t="s">
        <v>34</v>
      </c>
      <c r="R81" s="2">
        <v>15</v>
      </c>
      <c r="S81" s="2" t="s">
        <v>116</v>
      </c>
      <c r="T81" s="2" t="s">
        <v>34</v>
      </c>
      <c r="U81" s="5">
        <v>45332</v>
      </c>
      <c r="V81" s="2" t="s">
        <v>44</v>
      </c>
      <c r="W81" s="2"/>
      <c r="X81" t="str">
        <f t="shared" si="1"/>
        <v>Payment Done</v>
      </c>
    </row>
    <row r="82" spans="1:24" ht="14.65" thickBot="1">
      <c r="A82" s="2" t="s">
        <v>181</v>
      </c>
      <c r="B82" s="2" t="s">
        <v>24</v>
      </c>
      <c r="C82" s="3">
        <v>45301</v>
      </c>
      <c r="D82" s="3" t="s">
        <v>144</v>
      </c>
      <c r="E82" s="2" t="s">
        <v>26</v>
      </c>
      <c r="F82" s="2">
        <v>6195</v>
      </c>
      <c r="G82" s="2">
        <v>294851</v>
      </c>
      <c r="H82" s="2">
        <v>256283</v>
      </c>
      <c r="I82" s="2">
        <v>38568</v>
      </c>
      <c r="J82" s="2">
        <v>92150</v>
      </c>
      <c r="K82" s="2">
        <v>0</v>
      </c>
      <c r="L82" s="2">
        <v>7000</v>
      </c>
      <c r="M82" s="2">
        <v>0</v>
      </c>
      <c r="N82" s="2">
        <v>195182</v>
      </c>
      <c r="O82" s="2">
        <v>0</v>
      </c>
      <c r="P82" s="4">
        <v>34500</v>
      </c>
      <c r="Q82" s="2" t="s">
        <v>100</v>
      </c>
      <c r="R82" s="2">
        <v>13</v>
      </c>
      <c r="S82" s="2" t="s">
        <v>182</v>
      </c>
      <c r="T82" s="2" t="s">
        <v>34</v>
      </c>
      <c r="U82" s="5">
        <v>44965</v>
      </c>
      <c r="V82" s="2" t="s">
        <v>29</v>
      </c>
      <c r="W82" s="8" t="s">
        <v>183</v>
      </c>
      <c r="X82" t="str">
        <f t="shared" si="1"/>
        <v>Payment Done</v>
      </c>
    </row>
    <row r="83" spans="1:24" ht="14.65" thickBot="1">
      <c r="A83" s="2" t="s">
        <v>154</v>
      </c>
      <c r="B83" s="2" t="s">
        <v>24</v>
      </c>
      <c r="C83" s="3">
        <v>45301</v>
      </c>
      <c r="D83" s="3" t="s">
        <v>144</v>
      </c>
      <c r="E83" s="2" t="s">
        <v>132</v>
      </c>
      <c r="F83" s="2">
        <v>6196</v>
      </c>
      <c r="G83" s="2">
        <v>310110</v>
      </c>
      <c r="H83" s="2">
        <v>263594</v>
      </c>
      <c r="I83" s="2">
        <v>46516</v>
      </c>
      <c r="J83" s="2">
        <v>47870</v>
      </c>
      <c r="K83" s="2">
        <v>115945</v>
      </c>
      <c r="L83" s="2">
        <v>7000</v>
      </c>
      <c r="M83" s="2">
        <v>0</v>
      </c>
      <c r="N83" s="2">
        <v>175000</v>
      </c>
      <c r="O83" s="2">
        <v>0</v>
      </c>
      <c r="P83" s="4">
        <v>35000</v>
      </c>
      <c r="Q83" s="2" t="s">
        <v>100</v>
      </c>
      <c r="R83" s="2">
        <v>13</v>
      </c>
      <c r="S83" s="2" t="s">
        <v>116</v>
      </c>
      <c r="T83" s="2" t="s">
        <v>34</v>
      </c>
      <c r="U83" s="5">
        <v>45332</v>
      </c>
      <c r="V83" s="2" t="s">
        <v>44</v>
      </c>
      <c r="W83" s="2"/>
      <c r="X83" t="str">
        <f t="shared" si="1"/>
        <v>Payment Done</v>
      </c>
    </row>
    <row r="84" spans="1:24" ht="14.65" thickBot="1">
      <c r="A84" s="2" t="s">
        <v>184</v>
      </c>
      <c r="B84" s="2" t="s">
        <v>24</v>
      </c>
      <c r="C84" s="3">
        <v>45301</v>
      </c>
      <c r="D84" s="3" t="s">
        <v>144</v>
      </c>
      <c r="E84" s="2" t="s">
        <v>26</v>
      </c>
      <c r="F84" s="2">
        <v>6194</v>
      </c>
      <c r="G84" s="2">
        <v>37854</v>
      </c>
      <c r="H84" s="9">
        <v>30000</v>
      </c>
      <c r="I84" s="2">
        <v>7854</v>
      </c>
      <c r="J84" s="2">
        <v>2550</v>
      </c>
      <c r="K84" s="2">
        <v>1654</v>
      </c>
      <c r="L84" s="2">
        <v>2550</v>
      </c>
      <c r="M84" s="2">
        <v>0</v>
      </c>
      <c r="N84" s="2">
        <v>15300</v>
      </c>
      <c r="O84" s="2">
        <v>0</v>
      </c>
      <c r="P84" s="4">
        <v>2142</v>
      </c>
      <c r="Q84" s="2"/>
      <c r="R84" s="2">
        <v>7</v>
      </c>
      <c r="S84" s="2" t="s">
        <v>185</v>
      </c>
      <c r="T84" s="2" t="s">
        <v>34</v>
      </c>
      <c r="U84" s="5">
        <v>45330</v>
      </c>
      <c r="V84" s="2" t="s">
        <v>29</v>
      </c>
      <c r="W84" s="8" t="s">
        <v>186</v>
      </c>
      <c r="X84" t="str">
        <f t="shared" si="1"/>
        <v>Payment Done</v>
      </c>
    </row>
    <row r="85" spans="1:24" ht="14.65" thickBot="1">
      <c r="A85" s="2" t="s">
        <v>187</v>
      </c>
      <c r="B85" s="2" t="s">
        <v>42</v>
      </c>
      <c r="C85" s="3">
        <v>45303</v>
      </c>
      <c r="D85" s="3" t="s">
        <v>144</v>
      </c>
      <c r="E85" s="2" t="s">
        <v>26</v>
      </c>
      <c r="F85" s="2">
        <v>230061</v>
      </c>
      <c r="G85" s="10">
        <v>92900</v>
      </c>
      <c r="H85" s="11">
        <v>60000</v>
      </c>
      <c r="I85" s="2">
        <v>32900</v>
      </c>
      <c r="J85" s="2">
        <v>7600</v>
      </c>
      <c r="K85" s="2">
        <v>0</v>
      </c>
      <c r="L85" s="2">
        <v>4000</v>
      </c>
      <c r="M85" s="2">
        <v>0</v>
      </c>
      <c r="N85" s="2">
        <v>50600</v>
      </c>
      <c r="O85" s="2">
        <v>0</v>
      </c>
      <c r="P85" s="4">
        <v>10120</v>
      </c>
      <c r="Q85" s="2" t="s">
        <v>188</v>
      </c>
      <c r="R85" s="2">
        <v>17</v>
      </c>
      <c r="S85" s="2" t="s">
        <v>189</v>
      </c>
      <c r="T85" s="2" t="s">
        <v>34</v>
      </c>
      <c r="U85" s="5">
        <v>45330</v>
      </c>
      <c r="V85" s="2" t="s">
        <v>29</v>
      </c>
      <c r="W85" s="8" t="s">
        <v>190</v>
      </c>
      <c r="X85" t="str">
        <f t="shared" si="1"/>
        <v>Payment Done</v>
      </c>
    </row>
    <row r="86" spans="1:24" ht="14.65" thickBot="1">
      <c r="A86" s="2" t="s">
        <v>191</v>
      </c>
      <c r="B86" s="2" t="s">
        <v>24</v>
      </c>
      <c r="C86" s="3">
        <v>45304</v>
      </c>
      <c r="D86" s="3" t="s">
        <v>144</v>
      </c>
      <c r="E86" s="2" t="s">
        <v>26</v>
      </c>
      <c r="F86" s="2">
        <v>6209</v>
      </c>
      <c r="G86" s="2">
        <v>134950</v>
      </c>
      <c r="H86" s="2">
        <v>130000</v>
      </c>
      <c r="I86" s="2">
        <v>4950</v>
      </c>
      <c r="J86" s="2">
        <v>14150</v>
      </c>
      <c r="K86" s="2">
        <v>0</v>
      </c>
      <c r="L86" s="2">
        <v>3000</v>
      </c>
      <c r="M86" s="2">
        <v>0</v>
      </c>
      <c r="N86" s="2">
        <v>98200</v>
      </c>
      <c r="O86" s="2">
        <v>0</v>
      </c>
      <c r="P86" s="4">
        <v>13748</v>
      </c>
      <c r="Q86" s="2"/>
      <c r="R86" s="2">
        <v>11</v>
      </c>
      <c r="S86" s="2" t="s">
        <v>192</v>
      </c>
      <c r="T86" s="2" t="s">
        <v>100</v>
      </c>
      <c r="U86" s="5">
        <v>44967</v>
      </c>
      <c r="V86" s="2" t="s">
        <v>29</v>
      </c>
      <c r="W86" s="8" t="s">
        <v>193</v>
      </c>
      <c r="X86" t="str">
        <f t="shared" si="1"/>
        <v>Payment Done</v>
      </c>
    </row>
    <row r="87" spans="1:24" ht="14.65" thickBot="1">
      <c r="A87" s="2" t="s">
        <v>194</v>
      </c>
      <c r="B87" s="2" t="s">
        <v>24</v>
      </c>
      <c r="C87" s="3">
        <v>45304</v>
      </c>
      <c r="D87" s="3" t="s">
        <v>144</v>
      </c>
      <c r="E87" s="2" t="s">
        <v>26</v>
      </c>
      <c r="F87" s="2">
        <v>6211</v>
      </c>
      <c r="G87" s="2">
        <v>15350</v>
      </c>
      <c r="H87" s="2">
        <v>15350</v>
      </c>
      <c r="I87" s="2">
        <v>0</v>
      </c>
      <c r="J87" s="2">
        <v>900</v>
      </c>
      <c r="K87" s="2">
        <v>0</v>
      </c>
      <c r="L87" s="2">
        <v>0</v>
      </c>
      <c r="M87" s="2">
        <v>0</v>
      </c>
      <c r="N87" s="2">
        <v>14850</v>
      </c>
      <c r="O87" s="2">
        <v>0</v>
      </c>
      <c r="P87" s="4">
        <v>2079</v>
      </c>
      <c r="Q87" s="2"/>
      <c r="R87" s="2">
        <v>14</v>
      </c>
      <c r="S87" s="2" t="s">
        <v>195</v>
      </c>
      <c r="T87" s="2" t="s">
        <v>34</v>
      </c>
      <c r="U87" s="5">
        <v>45330</v>
      </c>
      <c r="V87" s="2" t="s">
        <v>29</v>
      </c>
      <c r="W87" s="8" t="s">
        <v>196</v>
      </c>
      <c r="X87" t="str">
        <f t="shared" si="1"/>
        <v>Payment Done</v>
      </c>
    </row>
    <row r="88" spans="1:24" ht="14.65" thickBot="1">
      <c r="A88" s="2" t="s">
        <v>197</v>
      </c>
      <c r="B88" s="2" t="s">
        <v>24</v>
      </c>
      <c r="C88" s="3">
        <v>45306</v>
      </c>
      <c r="D88" s="3" t="s">
        <v>144</v>
      </c>
      <c r="E88" s="2" t="s">
        <v>26</v>
      </c>
      <c r="F88" s="2">
        <v>6217</v>
      </c>
      <c r="G88" s="2">
        <v>32630</v>
      </c>
      <c r="H88" s="2">
        <v>30000</v>
      </c>
      <c r="I88" s="2">
        <v>2630</v>
      </c>
      <c r="J88" s="2">
        <v>4950</v>
      </c>
      <c r="K88" s="2">
        <v>0</v>
      </c>
      <c r="L88" s="2">
        <v>0</v>
      </c>
      <c r="M88" s="2">
        <v>482</v>
      </c>
      <c r="N88" s="2">
        <v>22700</v>
      </c>
      <c r="O88" s="2">
        <v>0</v>
      </c>
      <c r="P88" s="4">
        <v>3178</v>
      </c>
      <c r="Q88" s="2"/>
      <c r="R88" s="2">
        <v>11</v>
      </c>
      <c r="S88" s="2" t="s">
        <v>198</v>
      </c>
      <c r="T88" s="2" t="s">
        <v>162</v>
      </c>
      <c r="U88" s="2"/>
      <c r="V88" s="2"/>
      <c r="W88" s="2"/>
      <c r="X88" t="str">
        <f t="shared" si="1"/>
        <v>Not Done</v>
      </c>
    </row>
    <row r="89" spans="1:24" ht="14.65" thickBot="1">
      <c r="A89" s="2" t="s">
        <v>199</v>
      </c>
      <c r="B89" s="2" t="s">
        <v>42</v>
      </c>
      <c r="C89" s="3">
        <v>45306</v>
      </c>
      <c r="D89" s="3" t="s">
        <v>144</v>
      </c>
      <c r="E89" s="2" t="s">
        <v>80</v>
      </c>
      <c r="F89" s="2">
        <v>230063</v>
      </c>
      <c r="G89" s="2">
        <v>67190</v>
      </c>
      <c r="H89" s="2">
        <v>54772</v>
      </c>
      <c r="I89" s="2">
        <v>12418</v>
      </c>
      <c r="J89" s="2">
        <v>20180</v>
      </c>
      <c r="K89" s="2">
        <v>14785</v>
      </c>
      <c r="L89" s="2">
        <v>0</v>
      </c>
      <c r="M89" s="2">
        <v>500</v>
      </c>
      <c r="N89" s="2"/>
      <c r="O89" s="2">
        <v>0</v>
      </c>
      <c r="P89" s="4">
        <v>10954</v>
      </c>
      <c r="Q89" s="2"/>
      <c r="R89" s="2">
        <v>20</v>
      </c>
      <c r="S89" s="2" t="s">
        <v>81</v>
      </c>
      <c r="T89" s="2" t="s">
        <v>100</v>
      </c>
      <c r="U89" s="5">
        <v>45335</v>
      </c>
      <c r="V89" s="2" t="s">
        <v>26</v>
      </c>
      <c r="W89" s="2"/>
      <c r="X89" t="str">
        <f t="shared" si="1"/>
        <v>Payment Done</v>
      </c>
    </row>
    <row r="90" spans="1:24" ht="14.65" thickBot="1">
      <c r="A90" s="2" t="s">
        <v>200</v>
      </c>
      <c r="B90" s="2" t="s">
        <v>24</v>
      </c>
      <c r="C90" s="3">
        <v>45307</v>
      </c>
      <c r="D90" s="3" t="s">
        <v>144</v>
      </c>
      <c r="E90" s="2" t="s">
        <v>26</v>
      </c>
      <c r="F90" s="2">
        <v>6221</v>
      </c>
      <c r="G90" s="2">
        <v>35025</v>
      </c>
      <c r="H90" s="2">
        <v>35025</v>
      </c>
      <c r="I90" s="2">
        <v>0</v>
      </c>
      <c r="J90" s="2">
        <v>4350</v>
      </c>
      <c r="K90" s="2">
        <v>5675</v>
      </c>
      <c r="L90" s="2">
        <v>0</v>
      </c>
      <c r="M90" s="2">
        <v>0</v>
      </c>
      <c r="N90" s="2">
        <v>25000</v>
      </c>
      <c r="O90" s="2">
        <v>0</v>
      </c>
      <c r="P90" s="4">
        <v>3500</v>
      </c>
      <c r="Q90" s="2"/>
      <c r="R90" s="2">
        <v>10</v>
      </c>
      <c r="S90" s="2" t="s">
        <v>195</v>
      </c>
      <c r="T90" s="2" t="s">
        <v>27</v>
      </c>
      <c r="U90" s="5">
        <v>45330</v>
      </c>
      <c r="V90" s="2" t="s">
        <v>29</v>
      </c>
      <c r="W90" s="8" t="s">
        <v>196</v>
      </c>
      <c r="X90" t="str">
        <f t="shared" si="1"/>
        <v>Payment Done</v>
      </c>
    </row>
    <row r="91" spans="1:24" ht="14.65" thickBot="1">
      <c r="A91" s="2" t="s">
        <v>201</v>
      </c>
      <c r="B91" s="2" t="s">
        <v>24</v>
      </c>
      <c r="C91" s="3">
        <v>45308</v>
      </c>
      <c r="D91" s="3" t="s">
        <v>144</v>
      </c>
      <c r="E91" s="2" t="s">
        <v>26</v>
      </c>
      <c r="F91" s="2">
        <v>6228</v>
      </c>
      <c r="G91" s="2">
        <v>14000</v>
      </c>
      <c r="H91" s="2">
        <v>12600</v>
      </c>
      <c r="I91" s="2">
        <v>1400</v>
      </c>
      <c r="J91" s="2">
        <v>900</v>
      </c>
      <c r="K91" s="2">
        <v>0</v>
      </c>
      <c r="L91" s="2">
        <v>0</v>
      </c>
      <c r="M91" s="2">
        <v>0</v>
      </c>
      <c r="N91" s="2">
        <v>11400</v>
      </c>
      <c r="O91" s="2">
        <v>0</v>
      </c>
      <c r="P91" s="4">
        <v>1596</v>
      </c>
      <c r="Q91" s="2"/>
      <c r="R91" s="2">
        <v>13</v>
      </c>
      <c r="S91" s="2" t="s">
        <v>89</v>
      </c>
      <c r="T91" s="2" t="s">
        <v>27</v>
      </c>
      <c r="U91" s="5">
        <v>45330</v>
      </c>
      <c r="V91" s="2" t="s">
        <v>29</v>
      </c>
      <c r="W91" s="8" t="s">
        <v>202</v>
      </c>
      <c r="X91" t="str">
        <f t="shared" si="1"/>
        <v>Payment Done</v>
      </c>
    </row>
    <row r="92" spans="1:24" ht="14.65" thickBot="1">
      <c r="A92" s="2" t="s">
        <v>203</v>
      </c>
      <c r="B92" s="2" t="s">
        <v>24</v>
      </c>
      <c r="C92" s="3">
        <v>45309</v>
      </c>
      <c r="D92" s="3" t="s">
        <v>144</v>
      </c>
      <c r="E92" s="2" t="s">
        <v>26</v>
      </c>
      <c r="F92" s="2">
        <v>6232</v>
      </c>
      <c r="G92" s="2">
        <v>66750</v>
      </c>
      <c r="H92" s="2">
        <v>52500</v>
      </c>
      <c r="I92" s="2">
        <v>14250</v>
      </c>
      <c r="J92" s="2">
        <v>3750</v>
      </c>
      <c r="K92" s="2">
        <v>0</v>
      </c>
      <c r="L92" s="2">
        <v>0</v>
      </c>
      <c r="M92" s="2">
        <v>0</v>
      </c>
      <c r="N92" s="2">
        <v>36650</v>
      </c>
      <c r="O92" s="2">
        <v>3000</v>
      </c>
      <c r="P92" s="4">
        <v>8131</v>
      </c>
      <c r="Q92" s="2"/>
      <c r="R92" s="2">
        <v>15</v>
      </c>
      <c r="S92" s="2" t="s">
        <v>204</v>
      </c>
      <c r="T92" s="2" t="s">
        <v>27</v>
      </c>
      <c r="U92" s="5">
        <v>45330</v>
      </c>
      <c r="V92" s="2" t="s">
        <v>29</v>
      </c>
      <c r="W92" s="8" t="s">
        <v>205</v>
      </c>
      <c r="X92" t="str">
        <f t="shared" si="1"/>
        <v>Payment Done</v>
      </c>
    </row>
    <row r="93" spans="1:24" ht="14.65" thickBot="1">
      <c r="A93" s="2" t="s">
        <v>155</v>
      </c>
      <c r="B93" s="2" t="s">
        <v>24</v>
      </c>
      <c r="C93" s="3">
        <v>45310</v>
      </c>
      <c r="D93" s="3" t="s">
        <v>144</v>
      </c>
      <c r="E93" s="2" t="s">
        <v>51</v>
      </c>
      <c r="F93" s="2">
        <v>6236</v>
      </c>
      <c r="G93" s="2"/>
      <c r="H93" s="2"/>
      <c r="I93" s="2">
        <v>0</v>
      </c>
      <c r="J93" s="2"/>
      <c r="K93" s="2"/>
      <c r="L93" s="2"/>
      <c r="M93" s="2"/>
      <c r="N93" s="2"/>
      <c r="O93" s="2"/>
      <c r="P93" s="4">
        <v>0</v>
      </c>
      <c r="Q93" s="2"/>
      <c r="R93" s="2" t="e">
        <v>#DIV/0!</v>
      </c>
      <c r="S93" s="7" t="s">
        <v>206</v>
      </c>
      <c r="T93" s="2"/>
      <c r="U93" s="2"/>
      <c r="V93" s="2"/>
      <c r="W93" s="2"/>
      <c r="X93" t="str">
        <f t="shared" si="1"/>
        <v>Not Done</v>
      </c>
    </row>
    <row r="94" spans="1:24" ht="14.65" thickBot="1">
      <c r="A94" s="2" t="s">
        <v>207</v>
      </c>
      <c r="B94" s="2" t="s">
        <v>24</v>
      </c>
      <c r="C94" s="3">
        <v>45310</v>
      </c>
      <c r="D94" s="3" t="s">
        <v>144</v>
      </c>
      <c r="E94" s="2" t="s">
        <v>26</v>
      </c>
      <c r="F94" s="2">
        <v>6237</v>
      </c>
      <c r="G94" s="2">
        <v>223900</v>
      </c>
      <c r="H94" s="2">
        <v>202900</v>
      </c>
      <c r="I94" s="2">
        <v>21000</v>
      </c>
      <c r="J94" s="2">
        <v>17100</v>
      </c>
      <c r="K94" s="2">
        <v>0</v>
      </c>
      <c r="L94" s="2">
        <v>5000</v>
      </c>
      <c r="M94" s="2">
        <v>0</v>
      </c>
      <c r="N94" s="2">
        <v>172500</v>
      </c>
      <c r="O94" s="2"/>
      <c r="P94" s="4">
        <v>24150</v>
      </c>
      <c r="Q94" s="2"/>
      <c r="R94" s="2">
        <v>12</v>
      </c>
      <c r="S94" s="2" t="s">
        <v>104</v>
      </c>
      <c r="T94" s="2" t="s">
        <v>100</v>
      </c>
      <c r="U94" s="5">
        <v>45367</v>
      </c>
      <c r="V94" s="2" t="s">
        <v>29</v>
      </c>
      <c r="W94" s="8" t="s">
        <v>208</v>
      </c>
      <c r="X94" t="str">
        <f t="shared" si="1"/>
        <v>Payment Done</v>
      </c>
    </row>
    <row r="95" spans="1:24" ht="14.65" thickBot="1">
      <c r="A95" s="2" t="s">
        <v>209</v>
      </c>
      <c r="B95" s="2" t="s">
        <v>24</v>
      </c>
      <c r="C95" s="3">
        <v>45312</v>
      </c>
      <c r="D95" s="3" t="s">
        <v>144</v>
      </c>
      <c r="E95" s="2" t="s">
        <v>26</v>
      </c>
      <c r="F95" s="2">
        <v>6245</v>
      </c>
      <c r="G95" s="2">
        <v>83460</v>
      </c>
      <c r="H95" s="2">
        <v>79950</v>
      </c>
      <c r="I95" s="2">
        <v>3510</v>
      </c>
      <c r="J95" s="2">
        <v>3700</v>
      </c>
      <c r="K95" s="2">
        <v>0</v>
      </c>
      <c r="L95" s="2">
        <v>1000</v>
      </c>
      <c r="M95" s="2"/>
      <c r="N95" s="2">
        <v>44850</v>
      </c>
      <c r="O95" s="2">
        <v>4000</v>
      </c>
      <c r="P95" s="12">
        <v>13414</v>
      </c>
      <c r="Q95" s="2"/>
      <c r="R95" s="2">
        <v>16</v>
      </c>
      <c r="S95" s="2" t="s">
        <v>59</v>
      </c>
      <c r="T95" s="2" t="s">
        <v>100</v>
      </c>
      <c r="U95" s="5">
        <v>45329</v>
      </c>
      <c r="V95" s="2" t="s">
        <v>44</v>
      </c>
      <c r="W95" s="2"/>
      <c r="X95" t="str">
        <f t="shared" si="1"/>
        <v>Payment Done</v>
      </c>
    </row>
    <row r="96" spans="1:24" ht="14.65" thickBot="1">
      <c r="A96" s="2" t="s">
        <v>210</v>
      </c>
      <c r="B96" s="2" t="s">
        <v>24</v>
      </c>
      <c r="C96" s="3">
        <v>45314</v>
      </c>
      <c r="D96" s="3" t="s">
        <v>144</v>
      </c>
      <c r="E96" s="2" t="s">
        <v>51</v>
      </c>
      <c r="F96" s="2">
        <v>6257</v>
      </c>
      <c r="G96" s="2"/>
      <c r="H96" s="2"/>
      <c r="I96" s="2">
        <v>0</v>
      </c>
      <c r="J96" s="2"/>
      <c r="K96" s="2"/>
      <c r="L96" s="2"/>
      <c r="M96" s="2"/>
      <c r="N96" s="2"/>
      <c r="O96" s="2"/>
      <c r="P96" s="4">
        <v>0</v>
      </c>
      <c r="Q96" s="2"/>
      <c r="R96" s="2" t="e">
        <v>#DIV/0!</v>
      </c>
      <c r="S96" s="7" t="s">
        <v>211</v>
      </c>
      <c r="T96" s="2"/>
      <c r="U96" s="2"/>
      <c r="V96" s="2"/>
      <c r="W96" s="2"/>
      <c r="X96" t="str">
        <f t="shared" si="1"/>
        <v>Not Done</v>
      </c>
    </row>
    <row r="97" spans="1:24" ht="14.65" thickBot="1">
      <c r="A97" s="2" t="s">
        <v>212</v>
      </c>
      <c r="B97" s="2" t="s">
        <v>24</v>
      </c>
      <c r="C97" s="3">
        <v>45314</v>
      </c>
      <c r="D97" s="3" t="s">
        <v>144</v>
      </c>
      <c r="E97" s="2" t="s">
        <v>26</v>
      </c>
      <c r="F97" s="2">
        <v>6259</v>
      </c>
      <c r="G97" s="2">
        <v>38500</v>
      </c>
      <c r="H97" s="2">
        <v>36000</v>
      </c>
      <c r="I97" s="2">
        <v>2500</v>
      </c>
      <c r="J97" s="2">
        <v>8800</v>
      </c>
      <c r="K97" s="2">
        <v>0</v>
      </c>
      <c r="L97" s="2">
        <v>0</v>
      </c>
      <c r="M97" s="2">
        <v>0</v>
      </c>
      <c r="N97" s="2">
        <v>27700</v>
      </c>
      <c r="O97" s="2"/>
      <c r="P97" s="4">
        <v>3878</v>
      </c>
      <c r="Q97" s="2"/>
      <c r="R97" s="2">
        <v>11</v>
      </c>
      <c r="S97" s="2" t="s">
        <v>211</v>
      </c>
      <c r="T97" s="2" t="s">
        <v>27</v>
      </c>
      <c r="U97" s="5">
        <v>45349</v>
      </c>
      <c r="V97" s="2" t="s">
        <v>44</v>
      </c>
      <c r="W97" s="7" t="s">
        <v>213</v>
      </c>
      <c r="X97" t="str">
        <f t="shared" si="1"/>
        <v>Payment Done</v>
      </c>
    </row>
    <row r="98" spans="1:24" ht="14.65" thickBot="1">
      <c r="A98" s="2" t="s">
        <v>214</v>
      </c>
      <c r="B98" s="2" t="s">
        <v>24</v>
      </c>
      <c r="C98" s="3">
        <v>45314</v>
      </c>
      <c r="D98" s="3" t="s">
        <v>144</v>
      </c>
      <c r="E98" s="2" t="s">
        <v>26</v>
      </c>
      <c r="F98" s="2">
        <v>6260</v>
      </c>
      <c r="G98" s="10">
        <v>9000</v>
      </c>
      <c r="H98" s="11">
        <v>9000</v>
      </c>
      <c r="I98" s="2">
        <v>0</v>
      </c>
      <c r="J98" s="2">
        <v>2900</v>
      </c>
      <c r="K98" s="2">
        <v>0</v>
      </c>
      <c r="L98" s="2">
        <v>300</v>
      </c>
      <c r="M98" s="2">
        <v>0</v>
      </c>
      <c r="N98" s="2">
        <v>8200</v>
      </c>
      <c r="O98" s="2"/>
      <c r="P98" s="4">
        <v>1148</v>
      </c>
      <c r="Q98" s="2"/>
      <c r="R98" s="2">
        <v>13</v>
      </c>
      <c r="S98" s="2" t="s">
        <v>161</v>
      </c>
      <c r="T98" s="2" t="s">
        <v>215</v>
      </c>
      <c r="U98" s="2"/>
      <c r="V98" s="2"/>
      <c r="W98" s="2"/>
      <c r="X98" t="str">
        <f t="shared" si="1"/>
        <v>Not Done</v>
      </c>
    </row>
    <row r="99" spans="1:24" ht="14.65" thickBot="1">
      <c r="A99" s="2" t="s">
        <v>216</v>
      </c>
      <c r="B99" s="2" t="s">
        <v>24</v>
      </c>
      <c r="C99" s="3">
        <v>45316</v>
      </c>
      <c r="D99" s="3" t="s">
        <v>144</v>
      </c>
      <c r="E99" s="2" t="s">
        <v>26</v>
      </c>
      <c r="F99" s="2">
        <v>6265</v>
      </c>
      <c r="G99" s="2">
        <v>120450</v>
      </c>
      <c r="H99" s="2">
        <v>113000</v>
      </c>
      <c r="I99" s="2">
        <v>7450</v>
      </c>
      <c r="J99" s="2">
        <v>23750</v>
      </c>
      <c r="K99" s="2">
        <v>0</v>
      </c>
      <c r="L99" s="2">
        <v>5000</v>
      </c>
      <c r="M99" s="2">
        <v>0</v>
      </c>
      <c r="N99" s="2">
        <v>99300</v>
      </c>
      <c r="O99" s="2"/>
      <c r="P99" s="4">
        <v>19860</v>
      </c>
      <c r="Q99" s="2" t="s">
        <v>100</v>
      </c>
      <c r="R99" s="2">
        <v>18</v>
      </c>
      <c r="S99" s="2" t="s">
        <v>217</v>
      </c>
      <c r="T99" s="2" t="s">
        <v>218</v>
      </c>
      <c r="U99" s="5">
        <v>45330</v>
      </c>
      <c r="V99" s="2" t="s">
        <v>29</v>
      </c>
      <c r="W99" s="8" t="s">
        <v>219</v>
      </c>
      <c r="X99" t="str">
        <f t="shared" si="1"/>
        <v>Payment Done</v>
      </c>
    </row>
    <row r="100" spans="1:24" ht="14.65" thickBot="1">
      <c r="A100" s="2" t="s">
        <v>220</v>
      </c>
      <c r="B100" s="2" t="s">
        <v>42</v>
      </c>
      <c r="C100" s="3">
        <v>45316</v>
      </c>
      <c r="D100" s="3" t="s">
        <v>144</v>
      </c>
      <c r="E100" s="2" t="s">
        <v>80</v>
      </c>
      <c r="F100" s="2">
        <v>20087</v>
      </c>
      <c r="G100" s="2">
        <v>67662</v>
      </c>
      <c r="H100" s="2">
        <v>56234</v>
      </c>
      <c r="I100" s="2">
        <v>11428</v>
      </c>
      <c r="J100" s="2"/>
      <c r="K100" s="2"/>
      <c r="L100" s="2"/>
      <c r="M100" s="2">
        <v>750</v>
      </c>
      <c r="N100" s="2"/>
      <c r="O100" s="2"/>
      <c r="P100" s="4">
        <v>11247</v>
      </c>
      <c r="Q100" s="2"/>
      <c r="R100" s="2">
        <v>20</v>
      </c>
      <c r="S100" s="2" t="s">
        <v>81</v>
      </c>
      <c r="T100" s="2" t="s">
        <v>34</v>
      </c>
      <c r="U100" s="5">
        <v>45335</v>
      </c>
      <c r="V100" s="2" t="s">
        <v>26</v>
      </c>
      <c r="W100" s="2"/>
      <c r="X100" t="str">
        <f t="shared" si="1"/>
        <v>Payment Done</v>
      </c>
    </row>
    <row r="101" spans="1:24" ht="14.65" thickBot="1">
      <c r="A101" s="2" t="s">
        <v>221</v>
      </c>
      <c r="B101" s="2" t="s">
        <v>24</v>
      </c>
      <c r="C101" s="3">
        <v>45316</v>
      </c>
      <c r="D101" s="3" t="s">
        <v>144</v>
      </c>
      <c r="E101" s="2" t="s">
        <v>26</v>
      </c>
      <c r="F101" s="2">
        <v>6266</v>
      </c>
      <c r="G101" s="2"/>
      <c r="H101" s="2"/>
      <c r="I101" s="2">
        <v>0</v>
      </c>
      <c r="J101" s="2"/>
      <c r="K101" s="2"/>
      <c r="L101" s="2"/>
      <c r="M101" s="2"/>
      <c r="N101" s="2"/>
      <c r="O101" s="2"/>
      <c r="P101" s="4">
        <v>0</v>
      </c>
      <c r="Q101" s="2"/>
      <c r="R101" s="2" t="e">
        <v>#DIV/0!</v>
      </c>
      <c r="S101" s="2" t="s">
        <v>222</v>
      </c>
      <c r="T101" s="2"/>
      <c r="U101" s="5">
        <v>414261</v>
      </c>
      <c r="V101" s="2" t="s">
        <v>223</v>
      </c>
      <c r="W101" s="2" t="s">
        <v>224</v>
      </c>
      <c r="X101" t="str">
        <f t="shared" si="1"/>
        <v>Payment Done</v>
      </c>
    </row>
    <row r="102" spans="1:24" ht="14.65" thickBot="1">
      <c r="A102" s="2" t="s">
        <v>225</v>
      </c>
      <c r="B102" s="2" t="s">
        <v>24</v>
      </c>
      <c r="C102" s="3">
        <v>45317</v>
      </c>
      <c r="D102" s="3" t="s">
        <v>144</v>
      </c>
      <c r="E102" s="2" t="s">
        <v>26</v>
      </c>
      <c r="F102" s="2">
        <v>6270</v>
      </c>
      <c r="G102" s="2">
        <v>41510</v>
      </c>
      <c r="H102" s="2">
        <v>21900</v>
      </c>
      <c r="I102" s="2">
        <v>19610</v>
      </c>
      <c r="J102" s="2">
        <v>1900</v>
      </c>
      <c r="K102" s="2">
        <v>3310</v>
      </c>
      <c r="L102" s="2">
        <v>0</v>
      </c>
      <c r="M102" s="2">
        <v>0</v>
      </c>
      <c r="N102" s="2">
        <v>13990</v>
      </c>
      <c r="O102" s="2"/>
      <c r="P102" s="4">
        <v>4380</v>
      </c>
      <c r="Q102" s="2" t="s">
        <v>100</v>
      </c>
      <c r="R102" s="2">
        <v>20</v>
      </c>
      <c r="S102" s="2" t="s">
        <v>226</v>
      </c>
      <c r="T102" s="2" t="s">
        <v>100</v>
      </c>
      <c r="U102" s="5">
        <v>45330</v>
      </c>
      <c r="V102" s="2" t="s">
        <v>29</v>
      </c>
      <c r="W102" s="8" t="s">
        <v>227</v>
      </c>
      <c r="X102" t="str">
        <f t="shared" si="1"/>
        <v>Payment Done</v>
      </c>
    </row>
    <row r="103" spans="1:24" ht="14.65" thickBot="1">
      <c r="A103" s="2" t="s">
        <v>228</v>
      </c>
      <c r="B103" s="2" t="s">
        <v>24</v>
      </c>
      <c r="C103" s="3">
        <v>45319</v>
      </c>
      <c r="D103" s="3" t="s">
        <v>144</v>
      </c>
      <c r="E103" s="2" t="s">
        <v>46</v>
      </c>
      <c r="F103" s="2">
        <v>6279</v>
      </c>
      <c r="G103" s="2">
        <v>48663</v>
      </c>
      <c r="H103" s="2">
        <v>41364</v>
      </c>
      <c r="I103" s="2">
        <v>7299</v>
      </c>
      <c r="J103" s="2">
        <v>6460</v>
      </c>
      <c r="K103" s="2">
        <v>6903</v>
      </c>
      <c r="L103" s="2">
        <v>0</v>
      </c>
      <c r="M103" s="2">
        <v>600</v>
      </c>
      <c r="N103" s="2">
        <v>29971</v>
      </c>
      <c r="O103" s="2">
        <v>700</v>
      </c>
      <c r="P103" s="4">
        <v>4896</v>
      </c>
      <c r="Q103" s="2"/>
      <c r="R103" s="2">
        <v>12</v>
      </c>
      <c r="S103" s="2" t="s">
        <v>99</v>
      </c>
      <c r="T103" s="2" t="s">
        <v>27</v>
      </c>
      <c r="U103" s="5">
        <v>45330</v>
      </c>
      <c r="V103" s="2" t="s">
        <v>29</v>
      </c>
      <c r="W103" s="8" t="s">
        <v>229</v>
      </c>
      <c r="X103" t="str">
        <f t="shared" si="1"/>
        <v>Payment Done</v>
      </c>
    </row>
    <row r="104" spans="1:24" ht="14.65" thickBot="1">
      <c r="A104" s="2" t="s">
        <v>230</v>
      </c>
      <c r="B104" s="2" t="s">
        <v>24</v>
      </c>
      <c r="C104" s="3">
        <v>45319</v>
      </c>
      <c r="D104" s="3" t="s">
        <v>144</v>
      </c>
      <c r="E104" s="2" t="s">
        <v>26</v>
      </c>
      <c r="F104" s="2">
        <v>6280</v>
      </c>
      <c r="G104" s="2">
        <v>112248</v>
      </c>
      <c r="H104" s="2">
        <v>89000</v>
      </c>
      <c r="I104" s="2">
        <v>23248</v>
      </c>
      <c r="J104" s="2">
        <v>3400</v>
      </c>
      <c r="K104" s="2">
        <v>10148</v>
      </c>
      <c r="L104" s="2">
        <v>0</v>
      </c>
      <c r="M104" s="2">
        <v>0</v>
      </c>
      <c r="N104" s="2">
        <v>49742</v>
      </c>
      <c r="O104" s="2"/>
      <c r="P104" s="12">
        <v>10356</v>
      </c>
      <c r="Q104" s="2"/>
      <c r="R104" s="2">
        <v>12</v>
      </c>
      <c r="S104" s="2" t="s">
        <v>231</v>
      </c>
      <c r="T104" s="2" t="s">
        <v>100</v>
      </c>
      <c r="U104" s="5">
        <v>45330</v>
      </c>
      <c r="V104" s="2" t="s">
        <v>29</v>
      </c>
      <c r="W104" s="8" t="s">
        <v>232</v>
      </c>
      <c r="X104" t="str">
        <f t="shared" si="1"/>
        <v>Payment Done</v>
      </c>
    </row>
    <row r="105" spans="1:24" ht="14.65" thickBot="1">
      <c r="A105" s="2" t="s">
        <v>233</v>
      </c>
      <c r="B105" s="2" t="s">
        <v>24</v>
      </c>
      <c r="C105" s="3">
        <v>45320</v>
      </c>
      <c r="D105" s="3" t="s">
        <v>144</v>
      </c>
      <c r="E105" s="2" t="s">
        <v>26</v>
      </c>
      <c r="F105" s="2">
        <v>6285</v>
      </c>
      <c r="G105" s="2">
        <v>28450</v>
      </c>
      <c r="H105" s="2">
        <v>28450</v>
      </c>
      <c r="I105" s="2">
        <v>0</v>
      </c>
      <c r="J105" s="2">
        <v>1000</v>
      </c>
      <c r="K105" s="2">
        <v>0</v>
      </c>
      <c r="L105" s="2">
        <v>0</v>
      </c>
      <c r="M105" s="2">
        <v>0</v>
      </c>
      <c r="N105" s="2">
        <v>24150</v>
      </c>
      <c r="O105" s="2"/>
      <c r="P105" s="4">
        <v>3381</v>
      </c>
      <c r="Q105" s="2"/>
      <c r="R105" s="2">
        <v>12</v>
      </c>
      <c r="S105" s="2" t="s">
        <v>234</v>
      </c>
      <c r="T105" s="2" t="s">
        <v>100</v>
      </c>
      <c r="U105" s="5">
        <v>45329</v>
      </c>
      <c r="V105" s="2" t="s">
        <v>39</v>
      </c>
      <c r="W105" s="2" t="s">
        <v>235</v>
      </c>
      <c r="X105" t="str">
        <f t="shared" si="1"/>
        <v>Payment Done</v>
      </c>
    </row>
    <row r="106" spans="1:24" ht="14.65" thickBot="1">
      <c r="A106" s="2" t="s">
        <v>236</v>
      </c>
      <c r="B106" s="2" t="s">
        <v>24</v>
      </c>
      <c r="C106" s="3">
        <v>45321</v>
      </c>
      <c r="D106" s="3" t="s">
        <v>144</v>
      </c>
      <c r="E106" s="2" t="s">
        <v>26</v>
      </c>
      <c r="F106" s="2">
        <v>6288</v>
      </c>
      <c r="G106" s="2">
        <v>9800</v>
      </c>
      <c r="H106" s="2">
        <v>8000</v>
      </c>
      <c r="I106" s="2">
        <v>1800</v>
      </c>
      <c r="J106" s="2">
        <v>4800</v>
      </c>
      <c r="K106" s="2">
        <v>0</v>
      </c>
      <c r="L106" s="2">
        <v>0</v>
      </c>
      <c r="M106" s="2">
        <v>0</v>
      </c>
      <c r="N106" s="2">
        <v>4700</v>
      </c>
      <c r="O106" s="2"/>
      <c r="P106" s="4">
        <v>940</v>
      </c>
      <c r="Q106" s="2" t="s">
        <v>100</v>
      </c>
      <c r="R106" s="2">
        <v>12</v>
      </c>
      <c r="S106" s="2" t="s">
        <v>217</v>
      </c>
      <c r="T106" s="2" t="s">
        <v>100</v>
      </c>
      <c r="U106" s="5">
        <v>45330</v>
      </c>
      <c r="V106" s="2" t="s">
        <v>29</v>
      </c>
      <c r="W106" s="8" t="s">
        <v>219</v>
      </c>
      <c r="X106" t="str">
        <f t="shared" si="1"/>
        <v>Payment Done</v>
      </c>
    </row>
    <row r="107" spans="1:24" ht="14.65" thickBot="1">
      <c r="A107" s="2" t="s">
        <v>237</v>
      </c>
      <c r="B107" s="2" t="s">
        <v>24</v>
      </c>
      <c r="C107" s="3">
        <v>45321</v>
      </c>
      <c r="D107" s="3" t="s">
        <v>144</v>
      </c>
      <c r="E107" s="2" t="s">
        <v>26</v>
      </c>
      <c r="F107" s="2">
        <v>6291</v>
      </c>
      <c r="G107" s="2">
        <v>102282</v>
      </c>
      <c r="H107" s="2">
        <v>84180</v>
      </c>
      <c r="I107" s="2">
        <v>18102</v>
      </c>
      <c r="J107" s="2">
        <v>6250</v>
      </c>
      <c r="K107" s="2">
        <v>11882</v>
      </c>
      <c r="L107" s="2">
        <v>0</v>
      </c>
      <c r="M107" s="2">
        <v>0</v>
      </c>
      <c r="N107" s="2">
        <v>62048</v>
      </c>
      <c r="O107" s="2"/>
      <c r="P107" s="12">
        <v>13160</v>
      </c>
      <c r="Q107" s="2" t="s">
        <v>100</v>
      </c>
      <c r="R107" s="2">
        <v>16</v>
      </c>
      <c r="S107" s="2" t="s">
        <v>116</v>
      </c>
      <c r="T107" s="2" t="s">
        <v>100</v>
      </c>
      <c r="U107" s="5">
        <v>45332</v>
      </c>
      <c r="V107" s="2" t="s">
        <v>44</v>
      </c>
      <c r="W107" s="2"/>
      <c r="X107" t="str">
        <f t="shared" si="1"/>
        <v>Payment Done</v>
      </c>
    </row>
    <row r="108" spans="1:24" ht="14.65" thickBot="1">
      <c r="A108" s="2" t="s">
        <v>79</v>
      </c>
      <c r="B108" s="2" t="s">
        <v>24</v>
      </c>
      <c r="C108" s="3">
        <v>45322</v>
      </c>
      <c r="D108" s="3" t="s">
        <v>144</v>
      </c>
      <c r="E108" s="2" t="s">
        <v>26</v>
      </c>
      <c r="F108" s="2">
        <v>6296</v>
      </c>
      <c r="G108" s="2">
        <v>38301</v>
      </c>
      <c r="H108" s="2">
        <v>35000</v>
      </c>
      <c r="I108" s="2">
        <v>3301</v>
      </c>
      <c r="J108" s="2">
        <v>2600</v>
      </c>
      <c r="K108" s="2">
        <v>5710</v>
      </c>
      <c r="L108" s="2">
        <v>0</v>
      </c>
      <c r="M108" s="2">
        <v>0</v>
      </c>
      <c r="N108" s="2">
        <v>29299</v>
      </c>
      <c r="O108" s="2"/>
      <c r="P108" s="4">
        <v>4102</v>
      </c>
      <c r="Q108" s="2"/>
      <c r="R108" s="2">
        <v>12</v>
      </c>
      <c r="S108" s="2" t="s">
        <v>238</v>
      </c>
      <c r="T108" s="2" t="s">
        <v>100</v>
      </c>
      <c r="U108" s="5">
        <v>45329</v>
      </c>
      <c r="V108" s="2" t="s">
        <v>44</v>
      </c>
      <c r="W108" s="2"/>
      <c r="X108" t="str">
        <f t="shared" si="1"/>
        <v>Payment Done</v>
      </c>
    </row>
    <row r="109" spans="1:24" ht="14.65" thickBot="1">
      <c r="A109" s="2" t="s">
        <v>239</v>
      </c>
      <c r="B109" s="2" t="s">
        <v>24</v>
      </c>
      <c r="C109" s="3">
        <v>45322</v>
      </c>
      <c r="D109" s="3" t="s">
        <v>144</v>
      </c>
      <c r="E109" s="2" t="s">
        <v>26</v>
      </c>
      <c r="F109" s="2">
        <v>6295</v>
      </c>
      <c r="G109" s="2">
        <v>57302</v>
      </c>
      <c r="H109" s="2">
        <v>54000</v>
      </c>
      <c r="I109" s="2">
        <v>3302</v>
      </c>
      <c r="J109" s="2">
        <v>7750</v>
      </c>
      <c r="K109" s="2">
        <v>402</v>
      </c>
      <c r="L109" s="2">
        <v>1000</v>
      </c>
      <c r="M109" s="2">
        <v>0</v>
      </c>
      <c r="N109" s="2">
        <v>28448</v>
      </c>
      <c r="O109" s="2">
        <v>2800</v>
      </c>
      <c r="P109" s="12">
        <v>9420</v>
      </c>
      <c r="Q109" s="2"/>
      <c r="R109" s="2">
        <v>17</v>
      </c>
      <c r="S109" s="2" t="s">
        <v>59</v>
      </c>
      <c r="T109" s="2" t="s">
        <v>100</v>
      </c>
      <c r="U109" s="5">
        <v>45329</v>
      </c>
      <c r="V109" s="2" t="s">
        <v>44</v>
      </c>
      <c r="W109" s="2"/>
      <c r="X109" t="str">
        <f t="shared" si="1"/>
        <v>Payment Done</v>
      </c>
    </row>
    <row r="110" spans="1:24" ht="14.65" thickBot="1">
      <c r="A110" s="2" t="s">
        <v>240</v>
      </c>
      <c r="B110" s="2" t="s">
        <v>24</v>
      </c>
      <c r="C110" s="3">
        <v>45322</v>
      </c>
      <c r="D110" s="3" t="s">
        <v>144</v>
      </c>
      <c r="E110" s="2" t="s">
        <v>165</v>
      </c>
      <c r="F110" s="2">
        <v>6302</v>
      </c>
      <c r="G110" s="2">
        <v>10635</v>
      </c>
      <c r="H110" s="2">
        <v>10635</v>
      </c>
      <c r="I110" s="2">
        <v>0</v>
      </c>
      <c r="J110" s="2">
        <v>1367</v>
      </c>
      <c r="K110" s="2">
        <v>5691</v>
      </c>
      <c r="L110" s="2">
        <v>0</v>
      </c>
      <c r="M110" s="2">
        <v>0</v>
      </c>
      <c r="N110" s="2">
        <v>4943</v>
      </c>
      <c r="O110" s="2"/>
      <c r="P110" s="4">
        <v>494</v>
      </c>
      <c r="Q110" s="2"/>
      <c r="R110" s="2">
        <v>5</v>
      </c>
      <c r="S110" s="2" t="s">
        <v>241</v>
      </c>
      <c r="T110" s="2" t="s">
        <v>100</v>
      </c>
      <c r="U110" s="2"/>
      <c r="V110" s="2" t="s">
        <v>44</v>
      </c>
      <c r="W110" s="2"/>
      <c r="X110" t="str">
        <f t="shared" si="1"/>
        <v>Payment Done</v>
      </c>
    </row>
    <row r="111" spans="1:24" ht="14.65" thickBot="1">
      <c r="A111" s="2" t="s">
        <v>242</v>
      </c>
      <c r="B111" s="2" t="s">
        <v>42</v>
      </c>
      <c r="C111" s="3">
        <v>45322</v>
      </c>
      <c r="D111" s="3" t="s">
        <v>144</v>
      </c>
      <c r="E111" s="2" t="s">
        <v>26</v>
      </c>
      <c r="F111" s="2">
        <v>200101</v>
      </c>
      <c r="G111" s="2">
        <v>38406</v>
      </c>
      <c r="H111" s="2">
        <v>38000</v>
      </c>
      <c r="I111" s="2">
        <v>406</v>
      </c>
      <c r="J111" s="2">
        <v>2500</v>
      </c>
      <c r="K111" s="2">
        <v>5706</v>
      </c>
      <c r="L111" s="2">
        <v>1000</v>
      </c>
      <c r="M111" s="2">
        <v>0</v>
      </c>
      <c r="N111" s="2">
        <v>21500</v>
      </c>
      <c r="O111" s="2"/>
      <c r="P111" s="4">
        <v>3010</v>
      </c>
      <c r="Q111" s="2"/>
      <c r="R111" s="2">
        <v>8</v>
      </c>
      <c r="S111" s="7" t="s">
        <v>243</v>
      </c>
      <c r="T111" s="2"/>
      <c r="U111" s="5">
        <v>45329</v>
      </c>
      <c r="V111" s="2" t="s">
        <v>44</v>
      </c>
      <c r="W111" s="2"/>
      <c r="X111" t="str">
        <f t="shared" si="1"/>
        <v>Payment Done</v>
      </c>
    </row>
    <row r="112" spans="1:24" ht="14.65" thickBot="1">
      <c r="A112" s="2" t="s">
        <v>244</v>
      </c>
      <c r="B112" s="2" t="s">
        <v>24</v>
      </c>
      <c r="C112" s="3">
        <v>45323</v>
      </c>
      <c r="D112" s="3" t="s">
        <v>245</v>
      </c>
      <c r="E112" s="2" t="s">
        <v>26</v>
      </c>
      <c r="F112" s="2">
        <v>6307</v>
      </c>
      <c r="G112" s="2">
        <v>129778</v>
      </c>
      <c r="H112" s="2">
        <v>105000</v>
      </c>
      <c r="I112" s="2">
        <v>24778</v>
      </c>
      <c r="J112" s="2">
        <v>5600</v>
      </c>
      <c r="K112" s="2">
        <v>21578</v>
      </c>
      <c r="L112" s="2">
        <v>0</v>
      </c>
      <c r="M112" s="2">
        <v>0</v>
      </c>
      <c r="N112" s="2">
        <v>73072</v>
      </c>
      <c r="O112" s="2">
        <v>0</v>
      </c>
      <c r="P112" s="4">
        <v>10230</v>
      </c>
      <c r="Q112" s="2"/>
      <c r="R112" s="2">
        <v>10</v>
      </c>
      <c r="S112" s="2" t="s">
        <v>246</v>
      </c>
      <c r="T112" s="2" t="s">
        <v>247</v>
      </c>
      <c r="U112" s="2"/>
      <c r="V112" s="2"/>
      <c r="W112" s="2"/>
      <c r="X112" t="str">
        <f t="shared" si="1"/>
        <v>Not Done</v>
      </c>
    </row>
    <row r="113" spans="1:24" ht="14.65" thickBot="1">
      <c r="A113" s="2" t="s">
        <v>248</v>
      </c>
      <c r="B113" s="2" t="s">
        <v>42</v>
      </c>
      <c r="C113" s="3">
        <v>45323</v>
      </c>
      <c r="D113" s="3" t="s">
        <v>245</v>
      </c>
      <c r="E113" s="2" t="s">
        <v>80</v>
      </c>
      <c r="F113" s="2">
        <v>200105</v>
      </c>
      <c r="G113" s="2">
        <v>34284</v>
      </c>
      <c r="H113" s="2">
        <v>30290</v>
      </c>
      <c r="I113" s="2">
        <v>3994</v>
      </c>
      <c r="J113" s="2">
        <v>5800</v>
      </c>
      <c r="K113" s="2">
        <v>7484</v>
      </c>
      <c r="L113" s="2">
        <v>0</v>
      </c>
      <c r="M113" s="2">
        <v>550</v>
      </c>
      <c r="N113" s="2">
        <v>15810</v>
      </c>
      <c r="O113" s="2">
        <v>1700</v>
      </c>
      <c r="P113" s="4">
        <v>3913</v>
      </c>
      <c r="Q113" s="2"/>
      <c r="R113" s="2">
        <v>13</v>
      </c>
      <c r="S113" s="2" t="s">
        <v>249</v>
      </c>
      <c r="T113" s="2"/>
      <c r="U113" s="5">
        <v>45352</v>
      </c>
      <c r="V113" s="2" t="s">
        <v>29</v>
      </c>
      <c r="W113" s="6" t="s">
        <v>250</v>
      </c>
      <c r="X113" t="str">
        <f t="shared" si="1"/>
        <v>Payment Done</v>
      </c>
    </row>
    <row r="114" spans="1:24" ht="14.65" thickBot="1">
      <c r="A114" s="2" t="s">
        <v>251</v>
      </c>
      <c r="B114" s="2" t="s">
        <v>24</v>
      </c>
      <c r="C114" s="3">
        <v>45324</v>
      </c>
      <c r="D114" s="3" t="s">
        <v>245</v>
      </c>
      <c r="E114" s="2" t="s">
        <v>26</v>
      </c>
      <c r="F114" s="2">
        <v>6312</v>
      </c>
      <c r="G114" s="2">
        <v>29919</v>
      </c>
      <c r="H114" s="2">
        <v>24180</v>
      </c>
      <c r="I114" s="2">
        <v>5739</v>
      </c>
      <c r="J114" s="2">
        <v>4180</v>
      </c>
      <c r="K114" s="2">
        <v>2739</v>
      </c>
      <c r="L114" s="2">
        <v>0</v>
      </c>
      <c r="M114" s="2">
        <v>0</v>
      </c>
      <c r="N114" s="2">
        <v>11566</v>
      </c>
      <c r="O114" s="2">
        <v>0</v>
      </c>
      <c r="P114" s="4">
        <v>1619</v>
      </c>
      <c r="Q114" s="2"/>
      <c r="R114" s="2">
        <v>7</v>
      </c>
      <c r="S114" s="2" t="s">
        <v>252</v>
      </c>
      <c r="T114" s="2"/>
      <c r="U114" s="5">
        <v>45349</v>
      </c>
      <c r="V114" s="2" t="s">
        <v>44</v>
      </c>
      <c r="W114" s="2"/>
      <c r="X114" t="str">
        <f t="shared" si="1"/>
        <v>Payment Done</v>
      </c>
    </row>
    <row r="115" spans="1:24" ht="14.65" thickBot="1">
      <c r="A115" s="2" t="s">
        <v>253</v>
      </c>
      <c r="B115" s="2" t="s">
        <v>24</v>
      </c>
      <c r="C115" s="3">
        <v>45325</v>
      </c>
      <c r="D115" s="3" t="s">
        <v>245</v>
      </c>
      <c r="E115" s="2" t="s">
        <v>26</v>
      </c>
      <c r="F115" s="2">
        <v>6322</v>
      </c>
      <c r="G115" s="2">
        <v>75510</v>
      </c>
      <c r="H115" s="2">
        <v>75510</v>
      </c>
      <c r="I115" s="2">
        <v>0</v>
      </c>
      <c r="J115" s="2">
        <v>4200</v>
      </c>
      <c r="K115" s="2">
        <v>9260</v>
      </c>
      <c r="L115" s="2">
        <v>5000</v>
      </c>
      <c r="M115" s="2">
        <v>0</v>
      </c>
      <c r="N115" s="2">
        <v>44250</v>
      </c>
      <c r="O115" s="2">
        <v>3600</v>
      </c>
      <c r="P115" s="4">
        <v>12006</v>
      </c>
      <c r="Q115" s="2"/>
      <c r="R115" s="2">
        <v>16</v>
      </c>
      <c r="S115" s="2" t="s">
        <v>75</v>
      </c>
      <c r="T115" s="2"/>
      <c r="U115" s="5">
        <v>45349</v>
      </c>
      <c r="V115" s="2" t="s">
        <v>29</v>
      </c>
      <c r="W115" s="6" t="s">
        <v>254</v>
      </c>
      <c r="X115" t="str">
        <f t="shared" si="1"/>
        <v>Payment Done</v>
      </c>
    </row>
    <row r="116" spans="1:24" ht="14.65" thickBot="1">
      <c r="A116" s="2" t="s">
        <v>255</v>
      </c>
      <c r="B116" s="2" t="s">
        <v>42</v>
      </c>
      <c r="C116" s="3">
        <v>45325</v>
      </c>
      <c r="D116" s="3" t="s">
        <v>245</v>
      </c>
      <c r="E116" s="2" t="s">
        <v>26</v>
      </c>
      <c r="F116" s="2">
        <v>200108</v>
      </c>
      <c r="G116" s="2">
        <v>116335</v>
      </c>
      <c r="H116" s="2">
        <v>105000</v>
      </c>
      <c r="I116" s="2">
        <v>11335</v>
      </c>
      <c r="J116" s="2">
        <v>7200</v>
      </c>
      <c r="K116" s="2">
        <v>20735</v>
      </c>
      <c r="L116" s="2">
        <v>5000</v>
      </c>
      <c r="M116" s="2">
        <v>0</v>
      </c>
      <c r="N116" s="2">
        <v>105000</v>
      </c>
      <c r="O116" s="2">
        <v>0</v>
      </c>
      <c r="P116" s="4">
        <v>20000</v>
      </c>
      <c r="Q116" s="2"/>
      <c r="R116" s="2">
        <v>19</v>
      </c>
      <c r="S116" s="2" t="s">
        <v>81</v>
      </c>
      <c r="T116" s="2"/>
      <c r="U116" s="5">
        <v>45352</v>
      </c>
      <c r="V116" s="2" t="s">
        <v>29</v>
      </c>
      <c r="W116" s="6" t="s">
        <v>256</v>
      </c>
      <c r="X116" t="str">
        <f t="shared" si="1"/>
        <v>Payment Done</v>
      </c>
    </row>
    <row r="117" spans="1:24" ht="14.65" thickBot="1">
      <c r="A117" s="2" t="s">
        <v>257</v>
      </c>
      <c r="B117" s="2" t="s">
        <v>24</v>
      </c>
      <c r="C117" s="3">
        <v>45325</v>
      </c>
      <c r="D117" s="3" t="s">
        <v>245</v>
      </c>
      <c r="E117" s="2" t="s">
        <v>26</v>
      </c>
      <c r="F117" s="2">
        <v>6324</v>
      </c>
      <c r="G117" s="2">
        <v>61050</v>
      </c>
      <c r="H117" s="2">
        <v>61050</v>
      </c>
      <c r="I117" s="2">
        <v>0</v>
      </c>
      <c r="J117" s="2">
        <v>4650</v>
      </c>
      <c r="K117" s="2">
        <v>0</v>
      </c>
      <c r="L117" s="2">
        <v>0</v>
      </c>
      <c r="M117" s="2">
        <v>0</v>
      </c>
      <c r="N117" s="2">
        <v>48250</v>
      </c>
      <c r="O117" s="2">
        <v>0</v>
      </c>
      <c r="P117" s="4">
        <v>6755</v>
      </c>
      <c r="Q117" s="2"/>
      <c r="R117" s="2">
        <v>11</v>
      </c>
      <c r="S117" s="2" t="s">
        <v>258</v>
      </c>
      <c r="T117" s="2"/>
      <c r="U117" s="5">
        <v>45349</v>
      </c>
      <c r="V117" s="2" t="s">
        <v>29</v>
      </c>
      <c r="W117" s="6" t="s">
        <v>259</v>
      </c>
      <c r="X117" t="str">
        <f t="shared" si="1"/>
        <v>Payment Done</v>
      </c>
    </row>
    <row r="118" spans="1:24" ht="14.65" thickBot="1">
      <c r="A118" s="2" t="s">
        <v>260</v>
      </c>
      <c r="B118" s="2" t="s">
        <v>42</v>
      </c>
      <c r="C118" s="3">
        <v>45325</v>
      </c>
      <c r="D118" s="3" t="s">
        <v>245</v>
      </c>
      <c r="E118" s="2" t="s">
        <v>26</v>
      </c>
      <c r="F118" s="2">
        <v>200110</v>
      </c>
      <c r="G118" s="2">
        <v>15800</v>
      </c>
      <c r="H118" s="2">
        <v>15800</v>
      </c>
      <c r="I118" s="2">
        <v>0</v>
      </c>
      <c r="J118" s="2">
        <v>900</v>
      </c>
      <c r="K118" s="2">
        <v>2724</v>
      </c>
      <c r="L118" s="2">
        <v>0</v>
      </c>
      <c r="M118" s="2">
        <v>0</v>
      </c>
      <c r="N118" s="2">
        <v>18034</v>
      </c>
      <c r="O118" s="2">
        <v>0</v>
      </c>
      <c r="P118" s="4">
        <v>902</v>
      </c>
      <c r="Q118" s="2"/>
      <c r="R118" s="2">
        <v>6</v>
      </c>
      <c r="S118" s="2" t="s">
        <v>28</v>
      </c>
      <c r="T118" s="2"/>
      <c r="U118" s="5">
        <v>45349</v>
      </c>
      <c r="V118" s="2" t="s">
        <v>29</v>
      </c>
      <c r="W118" s="6" t="s">
        <v>261</v>
      </c>
      <c r="X118" t="str">
        <f t="shared" si="1"/>
        <v>Payment Done</v>
      </c>
    </row>
    <row r="119" spans="1:24" ht="14.65" thickBot="1">
      <c r="A119" s="2" t="s">
        <v>239</v>
      </c>
      <c r="B119" s="2" t="s">
        <v>24</v>
      </c>
      <c r="C119" s="3">
        <v>45326</v>
      </c>
      <c r="D119" s="3" t="s">
        <v>245</v>
      </c>
      <c r="E119" s="2" t="s">
        <v>26</v>
      </c>
      <c r="F119" s="2">
        <v>6327</v>
      </c>
      <c r="G119" s="2">
        <v>10000</v>
      </c>
      <c r="H119" s="2">
        <v>10000</v>
      </c>
      <c r="I119" s="2">
        <v>0</v>
      </c>
      <c r="J119" s="2">
        <v>3400</v>
      </c>
      <c r="K119" s="2">
        <v>0</v>
      </c>
      <c r="L119" s="2">
        <v>0</v>
      </c>
      <c r="M119" s="2">
        <v>0</v>
      </c>
      <c r="N119" s="2">
        <v>3100</v>
      </c>
      <c r="O119" s="2">
        <v>600</v>
      </c>
      <c r="P119" s="12">
        <v>1628</v>
      </c>
      <c r="Q119" s="2"/>
      <c r="R119" s="2">
        <v>16</v>
      </c>
      <c r="S119" s="2" t="s">
        <v>59</v>
      </c>
      <c r="T119" s="2"/>
      <c r="U119" s="5">
        <v>45349</v>
      </c>
      <c r="V119" s="2" t="s">
        <v>44</v>
      </c>
      <c r="W119" s="7" t="s">
        <v>262</v>
      </c>
      <c r="X119" t="str">
        <f t="shared" si="1"/>
        <v>Payment Done</v>
      </c>
    </row>
    <row r="120" spans="1:24" ht="14.65" thickBot="1">
      <c r="A120" s="2" t="s">
        <v>263</v>
      </c>
      <c r="B120" s="2" t="s">
        <v>42</v>
      </c>
      <c r="C120" s="3">
        <v>45327</v>
      </c>
      <c r="D120" s="3" t="s">
        <v>245</v>
      </c>
      <c r="E120" s="2" t="s">
        <v>26</v>
      </c>
      <c r="F120" s="2">
        <v>200113</v>
      </c>
      <c r="G120" s="2">
        <v>94020</v>
      </c>
      <c r="H120" s="2">
        <v>91000</v>
      </c>
      <c r="I120" s="2">
        <v>3020</v>
      </c>
      <c r="J120" s="2">
        <v>11000</v>
      </c>
      <c r="K120" s="2">
        <v>18120</v>
      </c>
      <c r="L120" s="2">
        <v>4000</v>
      </c>
      <c r="M120" s="2">
        <v>0</v>
      </c>
      <c r="N120" s="2">
        <v>91000</v>
      </c>
      <c r="O120" s="2">
        <v>0</v>
      </c>
      <c r="P120" s="4">
        <v>18200</v>
      </c>
      <c r="Q120" s="2"/>
      <c r="R120" s="2">
        <v>20</v>
      </c>
      <c r="S120" s="2" t="s">
        <v>81</v>
      </c>
      <c r="T120" s="2"/>
      <c r="U120" s="5">
        <v>45352</v>
      </c>
      <c r="V120" s="2" t="s">
        <v>29</v>
      </c>
      <c r="W120" s="6" t="s">
        <v>256</v>
      </c>
      <c r="X120" t="str">
        <f t="shared" si="1"/>
        <v>Payment Done</v>
      </c>
    </row>
    <row r="121" spans="1:24" ht="14.65" thickBot="1">
      <c r="A121" s="2" t="s">
        <v>264</v>
      </c>
      <c r="B121" s="2" t="s">
        <v>42</v>
      </c>
      <c r="C121" s="3">
        <v>45327</v>
      </c>
      <c r="D121" s="3" t="s">
        <v>245</v>
      </c>
      <c r="E121" s="2" t="s">
        <v>26</v>
      </c>
      <c r="F121" s="2">
        <v>200112</v>
      </c>
      <c r="G121" s="2">
        <v>39050</v>
      </c>
      <c r="H121" s="2">
        <v>39050</v>
      </c>
      <c r="I121" s="2">
        <v>0</v>
      </c>
      <c r="J121" s="2">
        <v>9550</v>
      </c>
      <c r="K121" s="2">
        <v>0</v>
      </c>
      <c r="L121" s="2">
        <v>0</v>
      </c>
      <c r="M121" s="2">
        <v>0</v>
      </c>
      <c r="N121" s="2">
        <v>36050</v>
      </c>
      <c r="O121" s="2">
        <v>0</v>
      </c>
      <c r="P121" s="4">
        <v>4542</v>
      </c>
      <c r="Q121" s="2"/>
      <c r="R121" s="2">
        <v>12</v>
      </c>
      <c r="S121" s="2" t="s">
        <v>265</v>
      </c>
      <c r="T121" s="2"/>
      <c r="U121" s="2" t="s">
        <v>266</v>
      </c>
      <c r="V121" s="2" t="s">
        <v>267</v>
      </c>
      <c r="W121" s="2" t="s">
        <v>268</v>
      </c>
      <c r="X121" t="str">
        <f t="shared" si="1"/>
        <v>Not Done</v>
      </c>
    </row>
    <row r="122" spans="1:24" ht="14.65" thickBot="1">
      <c r="A122" s="2" t="s">
        <v>269</v>
      </c>
      <c r="B122" s="2" t="s">
        <v>24</v>
      </c>
      <c r="C122" s="3">
        <v>45328</v>
      </c>
      <c r="D122" s="3" t="s">
        <v>245</v>
      </c>
      <c r="E122" s="2" t="s">
        <v>51</v>
      </c>
      <c r="F122" s="2">
        <v>6338</v>
      </c>
      <c r="G122" s="2"/>
      <c r="H122" s="2"/>
      <c r="I122" s="2">
        <v>0</v>
      </c>
      <c r="J122" s="2"/>
      <c r="K122" s="2"/>
      <c r="L122" s="2"/>
      <c r="M122" s="2">
        <v>0</v>
      </c>
      <c r="N122" s="2"/>
      <c r="O122" s="2"/>
      <c r="P122" s="4">
        <v>0</v>
      </c>
      <c r="Q122" s="2"/>
      <c r="R122" s="2" t="e">
        <v>#DIV/0!</v>
      </c>
      <c r="S122" s="2" t="s">
        <v>145</v>
      </c>
      <c r="T122" s="2"/>
      <c r="U122" s="2"/>
      <c r="V122" s="2"/>
      <c r="W122" s="2"/>
      <c r="X122" t="str">
        <f t="shared" si="1"/>
        <v>Not Done</v>
      </c>
    </row>
    <row r="123" spans="1:24" ht="14.65" thickBot="1">
      <c r="A123" s="2" t="s">
        <v>270</v>
      </c>
      <c r="B123" s="2" t="s">
        <v>24</v>
      </c>
      <c r="C123" s="3">
        <v>45329</v>
      </c>
      <c r="D123" s="3" t="s">
        <v>245</v>
      </c>
      <c r="E123" s="2" t="s">
        <v>26</v>
      </c>
      <c r="F123" s="2">
        <v>6341</v>
      </c>
      <c r="G123" s="2">
        <v>56546</v>
      </c>
      <c r="H123" s="2">
        <v>52000</v>
      </c>
      <c r="I123" s="2">
        <v>4546</v>
      </c>
      <c r="J123" s="2">
        <v>4750</v>
      </c>
      <c r="K123" s="2">
        <v>2296</v>
      </c>
      <c r="L123" s="2">
        <v>0</v>
      </c>
      <c r="M123" s="2">
        <v>0</v>
      </c>
      <c r="N123" s="2">
        <v>29404</v>
      </c>
      <c r="O123" s="2">
        <v>0</v>
      </c>
      <c r="P123" s="4">
        <v>4117</v>
      </c>
      <c r="Q123" s="2"/>
      <c r="R123" s="2">
        <v>8</v>
      </c>
      <c r="S123" s="2" t="s">
        <v>271</v>
      </c>
      <c r="T123" s="2"/>
      <c r="U123" s="2"/>
      <c r="V123" s="2"/>
      <c r="W123" s="2"/>
      <c r="X123" t="str">
        <f t="shared" si="1"/>
        <v>Not Done</v>
      </c>
    </row>
    <row r="124" spans="1:24" ht="14.65" thickBot="1">
      <c r="A124" s="2" t="s">
        <v>272</v>
      </c>
      <c r="B124" s="2" t="s">
        <v>24</v>
      </c>
      <c r="C124" s="3">
        <v>45329</v>
      </c>
      <c r="D124" s="3" t="s">
        <v>245</v>
      </c>
      <c r="E124" s="2" t="s">
        <v>26</v>
      </c>
      <c r="F124" s="2">
        <v>6343</v>
      </c>
      <c r="G124" s="2">
        <v>26900</v>
      </c>
      <c r="H124" s="2">
        <v>26900</v>
      </c>
      <c r="I124" s="2">
        <v>0</v>
      </c>
      <c r="J124" s="2">
        <v>6300</v>
      </c>
      <c r="K124" s="2">
        <v>0</v>
      </c>
      <c r="L124" s="2">
        <v>0</v>
      </c>
      <c r="M124" s="2">
        <v>0</v>
      </c>
      <c r="N124" s="2">
        <v>24900</v>
      </c>
      <c r="O124" s="2">
        <v>0</v>
      </c>
      <c r="P124" s="4">
        <v>3486</v>
      </c>
      <c r="Q124" s="2"/>
      <c r="R124" s="2">
        <v>13</v>
      </c>
      <c r="S124" s="2" t="s">
        <v>273</v>
      </c>
      <c r="T124" s="2"/>
      <c r="U124" s="7" t="s">
        <v>274</v>
      </c>
      <c r="V124" s="2"/>
      <c r="W124" s="2"/>
      <c r="X124" t="str">
        <f t="shared" si="1"/>
        <v>Not Done</v>
      </c>
    </row>
    <row r="125" spans="1:24" ht="14.65" thickBot="1">
      <c r="A125" s="2" t="s">
        <v>275</v>
      </c>
      <c r="B125" s="2" t="s">
        <v>42</v>
      </c>
      <c r="C125" s="3">
        <v>45329</v>
      </c>
      <c r="D125" s="3" t="s">
        <v>245</v>
      </c>
      <c r="E125" s="2" t="s">
        <v>26</v>
      </c>
      <c r="F125" s="2">
        <v>2000117</v>
      </c>
      <c r="G125" s="2">
        <v>58350</v>
      </c>
      <c r="H125" s="2">
        <v>42000</v>
      </c>
      <c r="I125" s="2">
        <v>16350</v>
      </c>
      <c r="J125" s="2">
        <v>3800</v>
      </c>
      <c r="K125" s="2">
        <v>0</v>
      </c>
      <c r="L125" s="2">
        <v>2000</v>
      </c>
      <c r="M125" s="2">
        <v>0</v>
      </c>
      <c r="N125" s="2">
        <v>28920</v>
      </c>
      <c r="O125" s="2">
        <v>0</v>
      </c>
      <c r="P125" s="4">
        <v>4049</v>
      </c>
      <c r="Q125" s="2"/>
      <c r="R125" s="2">
        <v>10</v>
      </c>
      <c r="S125" s="2" t="s">
        <v>276</v>
      </c>
      <c r="T125" s="2"/>
      <c r="U125" s="2" t="s">
        <v>44</v>
      </c>
      <c r="V125" s="2"/>
      <c r="W125" s="2"/>
      <c r="X125" t="str">
        <f t="shared" si="1"/>
        <v>Not Done</v>
      </c>
    </row>
    <row r="126" spans="1:24" ht="14.65" thickBot="1">
      <c r="A126" s="2" t="s">
        <v>277</v>
      </c>
      <c r="B126" s="2" t="s">
        <v>42</v>
      </c>
      <c r="C126" s="3">
        <v>45329</v>
      </c>
      <c r="D126" s="3" t="s">
        <v>245</v>
      </c>
      <c r="E126" s="2" t="s">
        <v>26</v>
      </c>
      <c r="F126" s="2">
        <v>2000115</v>
      </c>
      <c r="G126" s="2">
        <v>52200</v>
      </c>
      <c r="H126" s="2">
        <v>52200</v>
      </c>
      <c r="I126" s="2">
        <v>0</v>
      </c>
      <c r="J126" s="2">
        <v>10550</v>
      </c>
      <c r="K126" s="2">
        <v>0</v>
      </c>
      <c r="L126" s="2">
        <v>0</v>
      </c>
      <c r="M126" s="2">
        <v>1100</v>
      </c>
      <c r="N126" s="2">
        <v>51000</v>
      </c>
      <c r="O126" s="2">
        <v>0</v>
      </c>
      <c r="P126" s="4">
        <v>7650</v>
      </c>
      <c r="Q126" s="2" t="s">
        <v>278</v>
      </c>
      <c r="R126" s="2">
        <v>15</v>
      </c>
      <c r="S126" s="2" t="s">
        <v>211</v>
      </c>
      <c r="T126" s="2"/>
      <c r="U126" s="5">
        <v>45349</v>
      </c>
      <c r="V126" s="2" t="s">
        <v>44</v>
      </c>
      <c r="W126" s="7" t="s">
        <v>262</v>
      </c>
      <c r="X126" t="str">
        <f t="shared" si="1"/>
        <v>Payment Done</v>
      </c>
    </row>
    <row r="127" spans="1:24" ht="14.65" thickBot="1">
      <c r="A127" s="2" t="s">
        <v>279</v>
      </c>
      <c r="B127" s="2" t="s">
        <v>24</v>
      </c>
      <c r="C127" s="3">
        <v>45330</v>
      </c>
      <c r="D127" s="3" t="s">
        <v>245</v>
      </c>
      <c r="E127" s="2" t="s">
        <v>26</v>
      </c>
      <c r="F127" s="2">
        <v>6347</v>
      </c>
      <c r="G127" s="2">
        <v>154350</v>
      </c>
      <c r="H127" s="2">
        <v>154350</v>
      </c>
      <c r="I127" s="2">
        <v>0</v>
      </c>
      <c r="J127" s="2">
        <v>4750</v>
      </c>
      <c r="K127" s="2">
        <v>660</v>
      </c>
      <c r="L127" s="2">
        <v>5000</v>
      </c>
      <c r="M127" s="2">
        <v>1100</v>
      </c>
      <c r="N127" s="2">
        <v>127790</v>
      </c>
      <c r="O127" s="2">
        <v>0</v>
      </c>
      <c r="P127" s="4">
        <v>25558</v>
      </c>
      <c r="Q127" s="2"/>
      <c r="R127" s="2">
        <v>17</v>
      </c>
      <c r="S127" s="2" t="s">
        <v>71</v>
      </c>
      <c r="T127" s="2"/>
      <c r="U127" s="5">
        <v>45349</v>
      </c>
      <c r="V127" s="2" t="s">
        <v>44</v>
      </c>
      <c r="W127" s="7" t="s">
        <v>262</v>
      </c>
      <c r="X127" t="str">
        <f t="shared" si="1"/>
        <v>Payment Done</v>
      </c>
    </row>
    <row r="128" spans="1:24" ht="14.65" thickBot="1">
      <c r="A128" s="2" t="s">
        <v>280</v>
      </c>
      <c r="B128" s="2" t="s">
        <v>24</v>
      </c>
      <c r="C128" s="3">
        <v>45330</v>
      </c>
      <c r="D128" s="3" t="s">
        <v>245</v>
      </c>
      <c r="E128" s="2" t="s">
        <v>80</v>
      </c>
      <c r="F128" s="2">
        <v>6350</v>
      </c>
      <c r="G128" s="2">
        <v>51152</v>
      </c>
      <c r="H128" s="2">
        <v>43479</v>
      </c>
      <c r="I128" s="2">
        <v>7673</v>
      </c>
      <c r="J128" s="2">
        <v>16630</v>
      </c>
      <c r="K128" s="2">
        <v>10972</v>
      </c>
      <c r="L128" s="2">
        <v>0</v>
      </c>
      <c r="M128" s="2">
        <v>250</v>
      </c>
      <c r="N128" s="2">
        <v>16235</v>
      </c>
      <c r="O128" s="2">
        <v>0</v>
      </c>
      <c r="P128" s="4">
        <v>5703</v>
      </c>
      <c r="Q128" s="2"/>
      <c r="R128" s="2">
        <v>13</v>
      </c>
      <c r="S128" s="2" t="s">
        <v>75</v>
      </c>
      <c r="T128" s="2"/>
      <c r="U128" s="5">
        <v>45349</v>
      </c>
      <c r="V128" s="2" t="s">
        <v>29</v>
      </c>
      <c r="W128" s="6" t="s">
        <v>254</v>
      </c>
      <c r="X128" t="str">
        <f t="shared" si="1"/>
        <v>Payment Done</v>
      </c>
    </row>
    <row r="129" spans="1:24" ht="14.65" thickBot="1">
      <c r="A129" s="2" t="s">
        <v>281</v>
      </c>
      <c r="B129" s="2" t="s">
        <v>24</v>
      </c>
      <c r="C129" s="3">
        <v>45331</v>
      </c>
      <c r="D129" s="3" t="s">
        <v>245</v>
      </c>
      <c r="E129" s="2" t="s">
        <v>26</v>
      </c>
      <c r="F129" s="2">
        <v>6351</v>
      </c>
      <c r="G129" s="2">
        <v>54650</v>
      </c>
      <c r="H129" s="2">
        <v>54650</v>
      </c>
      <c r="I129" s="2">
        <v>0</v>
      </c>
      <c r="J129" s="2">
        <v>5850</v>
      </c>
      <c r="K129" s="2">
        <v>0</v>
      </c>
      <c r="L129" s="2">
        <v>0</v>
      </c>
      <c r="M129" s="2">
        <v>0</v>
      </c>
      <c r="N129" s="2">
        <v>30100</v>
      </c>
      <c r="O129" s="2">
        <v>1000</v>
      </c>
      <c r="P129" s="12">
        <v>7898</v>
      </c>
      <c r="Q129" s="2"/>
      <c r="R129" s="2">
        <v>14</v>
      </c>
      <c r="S129" s="2" t="s">
        <v>59</v>
      </c>
      <c r="T129" s="2"/>
      <c r="U129" s="5">
        <v>45349</v>
      </c>
      <c r="V129" s="2" t="s">
        <v>44</v>
      </c>
      <c r="W129" s="7" t="s">
        <v>262</v>
      </c>
      <c r="X129" t="str">
        <f t="shared" si="1"/>
        <v>Payment Done</v>
      </c>
    </row>
    <row r="130" spans="1:24" ht="14.65" thickBot="1">
      <c r="A130" s="2" t="s">
        <v>282</v>
      </c>
      <c r="B130" s="2" t="s">
        <v>42</v>
      </c>
      <c r="C130" s="3">
        <v>45331</v>
      </c>
      <c r="D130" s="3" t="s">
        <v>245</v>
      </c>
      <c r="E130" s="2" t="s">
        <v>26</v>
      </c>
      <c r="F130" s="2">
        <v>2000118</v>
      </c>
      <c r="G130" s="2">
        <v>33250</v>
      </c>
      <c r="H130" s="2">
        <v>33250</v>
      </c>
      <c r="I130" s="2">
        <v>0</v>
      </c>
      <c r="J130" s="2">
        <v>9850</v>
      </c>
      <c r="K130" s="2">
        <v>0</v>
      </c>
      <c r="L130" s="2">
        <v>0</v>
      </c>
      <c r="M130" s="2">
        <v>550</v>
      </c>
      <c r="N130" s="2">
        <v>22950</v>
      </c>
      <c r="O130" s="2">
        <v>0</v>
      </c>
      <c r="P130" s="4">
        <v>3213</v>
      </c>
      <c r="Q130" s="2"/>
      <c r="R130" s="2">
        <v>10</v>
      </c>
      <c r="S130" s="2" t="s">
        <v>124</v>
      </c>
      <c r="T130" s="2"/>
      <c r="U130" s="5">
        <v>45349</v>
      </c>
      <c r="V130" s="2" t="s">
        <v>44</v>
      </c>
      <c r="W130" s="7" t="s">
        <v>283</v>
      </c>
      <c r="X130" t="str">
        <f t="shared" si="1"/>
        <v>Payment Done</v>
      </c>
    </row>
    <row r="131" spans="1:24" ht="14.65" thickBot="1">
      <c r="A131" s="2" t="s">
        <v>284</v>
      </c>
      <c r="B131" s="2" t="s">
        <v>24</v>
      </c>
      <c r="C131" s="3">
        <v>45332</v>
      </c>
      <c r="D131" s="3" t="s">
        <v>245</v>
      </c>
      <c r="E131" s="2" t="s">
        <v>51</v>
      </c>
      <c r="F131" s="2">
        <v>6358</v>
      </c>
      <c r="G131" s="2"/>
      <c r="H131" s="2"/>
      <c r="I131" s="2">
        <v>0</v>
      </c>
      <c r="J131" s="2"/>
      <c r="K131" s="2"/>
      <c r="L131" s="2"/>
      <c r="M131" s="2">
        <v>0</v>
      </c>
      <c r="N131" s="2"/>
      <c r="O131" s="2"/>
      <c r="P131" s="4">
        <v>0</v>
      </c>
      <c r="Q131" s="2"/>
      <c r="R131" s="2" t="e">
        <v>#DIV/0!</v>
      </c>
      <c r="S131" s="2" t="s">
        <v>285</v>
      </c>
      <c r="T131" s="2"/>
      <c r="U131" s="2"/>
      <c r="V131" s="2"/>
      <c r="W131" s="2"/>
      <c r="X131" t="str">
        <f t="shared" ref="X131:X194" si="2">IF(OR(V131="NEFT",V131="Cash",V131="Paytm",V131="Cheque"),"Payment Done","Not Done")</f>
        <v>Not Done</v>
      </c>
    </row>
    <row r="132" spans="1:24" ht="14.65" thickBot="1">
      <c r="A132" s="2" t="s">
        <v>286</v>
      </c>
      <c r="B132" s="2" t="s">
        <v>24</v>
      </c>
      <c r="C132" s="3">
        <v>45334</v>
      </c>
      <c r="D132" s="3" t="s">
        <v>245</v>
      </c>
      <c r="E132" s="2" t="s">
        <v>26</v>
      </c>
      <c r="F132" s="2">
        <v>6361</v>
      </c>
      <c r="G132" s="2">
        <v>41003</v>
      </c>
      <c r="H132" s="2">
        <v>36000</v>
      </c>
      <c r="I132" s="2">
        <v>5003</v>
      </c>
      <c r="J132" s="2">
        <v>3000</v>
      </c>
      <c r="K132" s="2">
        <v>5103</v>
      </c>
      <c r="L132" s="2">
        <v>0</v>
      </c>
      <c r="M132" s="2">
        <v>0</v>
      </c>
      <c r="N132" s="2">
        <v>25797</v>
      </c>
      <c r="O132" s="2">
        <v>0</v>
      </c>
      <c r="P132" s="4">
        <v>8600</v>
      </c>
      <c r="Q132" s="2"/>
      <c r="R132" s="2">
        <v>24</v>
      </c>
      <c r="S132" s="2" t="s">
        <v>287</v>
      </c>
      <c r="T132" s="2"/>
      <c r="U132" s="5">
        <v>45367</v>
      </c>
      <c r="V132" s="2" t="s">
        <v>29</v>
      </c>
      <c r="W132" s="8" t="s">
        <v>288</v>
      </c>
      <c r="X132" t="str">
        <f t="shared" si="2"/>
        <v>Payment Done</v>
      </c>
    </row>
    <row r="133" spans="1:24" ht="14.65" thickBot="1">
      <c r="A133" s="2" t="s">
        <v>289</v>
      </c>
      <c r="B133" s="2" t="s">
        <v>42</v>
      </c>
      <c r="C133" s="3">
        <v>45334</v>
      </c>
      <c r="D133" s="3" t="s">
        <v>245</v>
      </c>
      <c r="E133" s="2" t="s">
        <v>26</v>
      </c>
      <c r="F133" s="2">
        <v>2000123</v>
      </c>
      <c r="G133" s="2">
        <v>29450</v>
      </c>
      <c r="H133" s="2">
        <v>28250</v>
      </c>
      <c r="I133" s="2">
        <v>1200</v>
      </c>
      <c r="J133" s="2">
        <v>1900</v>
      </c>
      <c r="K133" s="2">
        <v>0</v>
      </c>
      <c r="L133" s="2">
        <v>0</v>
      </c>
      <c r="M133" s="2">
        <v>0</v>
      </c>
      <c r="N133" s="2">
        <v>24750</v>
      </c>
      <c r="O133" s="2">
        <v>0</v>
      </c>
      <c r="P133" s="4">
        <v>3465</v>
      </c>
      <c r="Q133" s="2"/>
      <c r="R133" s="2">
        <v>12</v>
      </c>
      <c r="S133" s="2" t="s">
        <v>145</v>
      </c>
      <c r="T133" s="2"/>
      <c r="U133" s="5">
        <v>45349</v>
      </c>
      <c r="V133" s="2" t="s">
        <v>44</v>
      </c>
      <c r="W133" s="7" t="s">
        <v>262</v>
      </c>
      <c r="X133" t="str">
        <f t="shared" si="2"/>
        <v>Payment Done</v>
      </c>
    </row>
    <row r="134" spans="1:24" ht="14.65" thickBot="1">
      <c r="A134" s="2" t="s">
        <v>290</v>
      </c>
      <c r="B134" s="2" t="s">
        <v>24</v>
      </c>
      <c r="C134" s="3">
        <v>45334</v>
      </c>
      <c r="D134" s="3" t="s">
        <v>245</v>
      </c>
      <c r="E134" s="2" t="s">
        <v>26</v>
      </c>
      <c r="F134" s="2">
        <v>6363</v>
      </c>
      <c r="G134" s="2">
        <v>20328</v>
      </c>
      <c r="H134" s="2">
        <v>20000</v>
      </c>
      <c r="I134" s="2">
        <v>328</v>
      </c>
      <c r="J134" s="2">
        <v>0</v>
      </c>
      <c r="K134" s="2">
        <v>2228</v>
      </c>
      <c r="L134" s="2">
        <v>0</v>
      </c>
      <c r="M134" s="2">
        <v>0</v>
      </c>
      <c r="N134" s="2">
        <v>13972</v>
      </c>
      <c r="O134" s="2">
        <v>0</v>
      </c>
      <c r="P134" s="4">
        <v>1956</v>
      </c>
      <c r="Q134" s="2"/>
      <c r="R134" s="2">
        <v>10</v>
      </c>
      <c r="S134" s="2" t="s">
        <v>291</v>
      </c>
      <c r="T134" s="2"/>
      <c r="U134" s="5">
        <v>45349</v>
      </c>
      <c r="V134" s="2" t="s">
        <v>44</v>
      </c>
      <c r="W134" s="7" t="s">
        <v>262</v>
      </c>
      <c r="X134" t="str">
        <f t="shared" si="2"/>
        <v>Payment Done</v>
      </c>
    </row>
    <row r="135" spans="1:24" ht="14.65" thickBot="1">
      <c r="A135" s="2" t="s">
        <v>292</v>
      </c>
      <c r="B135" s="2" t="s">
        <v>24</v>
      </c>
      <c r="C135" s="3">
        <v>45334</v>
      </c>
      <c r="D135" s="3" t="s">
        <v>245</v>
      </c>
      <c r="E135" s="2" t="s">
        <v>51</v>
      </c>
      <c r="F135" s="2">
        <v>6364</v>
      </c>
      <c r="G135" s="2"/>
      <c r="H135" s="2"/>
      <c r="I135" s="2">
        <v>0</v>
      </c>
      <c r="J135" s="2"/>
      <c r="K135" s="2"/>
      <c r="L135" s="2"/>
      <c r="M135" s="2">
        <v>0</v>
      </c>
      <c r="N135" s="2"/>
      <c r="O135" s="2"/>
      <c r="P135" s="4">
        <v>0</v>
      </c>
      <c r="Q135" s="2"/>
      <c r="R135" s="2" t="e">
        <v>#DIV/0!</v>
      </c>
      <c r="S135" s="2" t="s">
        <v>116</v>
      </c>
      <c r="T135" s="2"/>
      <c r="U135" s="2"/>
      <c r="V135" s="2"/>
      <c r="W135" s="2"/>
      <c r="X135" t="str">
        <f t="shared" si="2"/>
        <v>Not Done</v>
      </c>
    </row>
    <row r="136" spans="1:24" ht="14.65" thickBot="1">
      <c r="A136" s="2" t="s">
        <v>293</v>
      </c>
      <c r="B136" s="2" t="s">
        <v>24</v>
      </c>
      <c r="C136" s="3">
        <v>45334</v>
      </c>
      <c r="D136" s="3" t="s">
        <v>245</v>
      </c>
      <c r="E136" s="2" t="s">
        <v>26</v>
      </c>
      <c r="F136" s="2">
        <v>6367</v>
      </c>
      <c r="G136" s="2">
        <v>27090</v>
      </c>
      <c r="H136" s="2">
        <v>27090</v>
      </c>
      <c r="I136" s="2">
        <v>0</v>
      </c>
      <c r="J136" s="2">
        <v>3700</v>
      </c>
      <c r="K136" s="2">
        <v>0</v>
      </c>
      <c r="L136" s="2">
        <v>0</v>
      </c>
      <c r="M136" s="2">
        <v>275</v>
      </c>
      <c r="N136" s="2">
        <v>21090</v>
      </c>
      <c r="O136" s="2">
        <v>1000</v>
      </c>
      <c r="P136" s="4">
        <v>3953</v>
      </c>
      <c r="Q136" s="2"/>
      <c r="R136" s="2">
        <v>15</v>
      </c>
      <c r="S136" s="2" t="s">
        <v>56</v>
      </c>
      <c r="T136" s="2"/>
      <c r="U136" s="5">
        <v>45349</v>
      </c>
      <c r="V136" s="2" t="s">
        <v>29</v>
      </c>
      <c r="W136" s="6" t="s">
        <v>294</v>
      </c>
      <c r="X136" t="str">
        <f t="shared" si="2"/>
        <v>Payment Done</v>
      </c>
    </row>
    <row r="137" spans="1:24" ht="14.65" thickBot="1">
      <c r="A137" s="2" t="s">
        <v>295</v>
      </c>
      <c r="B137" s="2" t="s">
        <v>42</v>
      </c>
      <c r="C137" s="3">
        <v>45335</v>
      </c>
      <c r="D137" s="3" t="s">
        <v>245</v>
      </c>
      <c r="E137" s="2" t="s">
        <v>26</v>
      </c>
      <c r="F137" s="2">
        <v>2000130</v>
      </c>
      <c r="G137" s="2">
        <v>22950</v>
      </c>
      <c r="H137" s="2">
        <v>22950</v>
      </c>
      <c r="I137" s="2">
        <v>0</v>
      </c>
      <c r="J137" s="2">
        <v>1850</v>
      </c>
      <c r="K137" s="2">
        <v>8074</v>
      </c>
      <c r="L137" s="2">
        <v>0</v>
      </c>
      <c r="M137" s="2">
        <v>550</v>
      </c>
      <c r="N137" s="2">
        <v>29571</v>
      </c>
      <c r="O137" s="2">
        <v>0</v>
      </c>
      <c r="P137" s="4">
        <v>1479</v>
      </c>
      <c r="Q137" s="2"/>
      <c r="R137" s="2">
        <v>6</v>
      </c>
      <c r="S137" s="2" t="s">
        <v>28</v>
      </c>
      <c r="T137" s="2"/>
      <c r="U137" s="5">
        <v>45349</v>
      </c>
      <c r="V137" s="2" t="s">
        <v>29</v>
      </c>
      <c r="W137" s="6" t="s">
        <v>261</v>
      </c>
      <c r="X137" t="str">
        <f t="shared" si="2"/>
        <v>Payment Done</v>
      </c>
    </row>
    <row r="138" spans="1:24" ht="14.65" thickBot="1">
      <c r="A138" s="2" t="s">
        <v>296</v>
      </c>
      <c r="B138" s="2" t="s">
        <v>42</v>
      </c>
      <c r="C138" s="3">
        <v>45335</v>
      </c>
      <c r="D138" s="3" t="s">
        <v>245</v>
      </c>
      <c r="E138" s="2" t="s">
        <v>80</v>
      </c>
      <c r="F138" s="2">
        <v>2000131</v>
      </c>
      <c r="G138" s="2">
        <v>332495</v>
      </c>
      <c r="H138" s="2">
        <v>292596</v>
      </c>
      <c r="I138" s="2">
        <v>39899</v>
      </c>
      <c r="J138" s="2">
        <v>68770</v>
      </c>
      <c r="K138" s="2">
        <v>78525</v>
      </c>
      <c r="L138" s="2">
        <v>9000</v>
      </c>
      <c r="M138" s="2">
        <v>0</v>
      </c>
      <c r="N138" s="2">
        <v>292596</v>
      </c>
      <c r="O138" s="2">
        <v>0</v>
      </c>
      <c r="P138" s="4">
        <v>58519</v>
      </c>
      <c r="Q138" s="2"/>
      <c r="R138" s="2">
        <v>20</v>
      </c>
      <c r="S138" s="2" t="s">
        <v>81</v>
      </c>
      <c r="T138" s="2"/>
      <c r="U138" s="5">
        <v>45367</v>
      </c>
      <c r="V138" s="2" t="s">
        <v>29</v>
      </c>
      <c r="W138" s="6" t="s">
        <v>297</v>
      </c>
      <c r="X138" t="str">
        <f t="shared" si="2"/>
        <v>Payment Done</v>
      </c>
    </row>
    <row r="139" spans="1:24" ht="14.65" thickBot="1">
      <c r="A139" s="2" t="s">
        <v>123</v>
      </c>
      <c r="B139" s="2" t="s">
        <v>42</v>
      </c>
      <c r="C139" s="3">
        <v>45336</v>
      </c>
      <c r="D139" s="3" t="s">
        <v>245</v>
      </c>
      <c r="E139" s="2" t="s">
        <v>80</v>
      </c>
      <c r="F139" s="2">
        <v>2000132</v>
      </c>
      <c r="G139" s="2">
        <v>116658</v>
      </c>
      <c r="H139" s="2">
        <v>99159</v>
      </c>
      <c r="I139" s="2">
        <v>17499</v>
      </c>
      <c r="J139" s="2">
        <v>24080</v>
      </c>
      <c r="K139" s="2">
        <v>32428</v>
      </c>
      <c r="L139" s="2">
        <v>0</v>
      </c>
      <c r="M139" s="2">
        <v>1500</v>
      </c>
      <c r="N139" s="2">
        <v>64370</v>
      </c>
      <c r="O139" s="2">
        <v>0</v>
      </c>
      <c r="P139" s="4">
        <v>9900</v>
      </c>
      <c r="Q139" s="2"/>
      <c r="R139" s="2">
        <v>10</v>
      </c>
      <c r="S139" s="2" t="s">
        <v>298</v>
      </c>
      <c r="T139" s="2"/>
      <c r="U139" s="2"/>
      <c r="V139" s="2"/>
      <c r="W139" s="2"/>
      <c r="X139" t="str">
        <f t="shared" si="2"/>
        <v>Not Done</v>
      </c>
    </row>
    <row r="140" spans="1:24" ht="14.65" thickBot="1">
      <c r="A140" s="2" t="s">
        <v>299</v>
      </c>
      <c r="B140" s="2" t="s">
        <v>42</v>
      </c>
      <c r="C140" s="3">
        <v>45336</v>
      </c>
      <c r="D140" s="3" t="s">
        <v>245</v>
      </c>
      <c r="E140" s="2" t="s">
        <v>26</v>
      </c>
      <c r="F140" s="2">
        <v>2000134</v>
      </c>
      <c r="G140" s="2">
        <v>25537</v>
      </c>
      <c r="H140" s="2">
        <v>20537</v>
      </c>
      <c r="I140" s="2">
        <v>5000</v>
      </c>
      <c r="J140" s="2">
        <v>7900</v>
      </c>
      <c r="K140" s="2">
        <v>7887</v>
      </c>
      <c r="L140" s="2">
        <v>0</v>
      </c>
      <c r="M140" s="2">
        <v>0</v>
      </c>
      <c r="N140" s="2">
        <v>12880</v>
      </c>
      <c r="O140" s="2">
        <v>0</v>
      </c>
      <c r="P140" s="4">
        <v>1932</v>
      </c>
      <c r="Q140" s="2"/>
      <c r="R140" s="2">
        <v>9</v>
      </c>
      <c r="S140" s="2" t="s">
        <v>102</v>
      </c>
      <c r="T140" s="2"/>
      <c r="U140" s="5">
        <v>45349</v>
      </c>
      <c r="V140" s="2" t="s">
        <v>44</v>
      </c>
      <c r="W140" s="7" t="s">
        <v>262</v>
      </c>
      <c r="X140" t="str">
        <f t="shared" si="2"/>
        <v>Payment Done</v>
      </c>
    </row>
    <row r="141" spans="1:24" ht="14.65" thickBot="1">
      <c r="A141" s="2" t="s">
        <v>300</v>
      </c>
      <c r="B141" s="2" t="s">
        <v>24</v>
      </c>
      <c r="C141" s="3">
        <v>45336</v>
      </c>
      <c r="D141" s="3" t="s">
        <v>245</v>
      </c>
      <c r="E141" s="2" t="s">
        <v>74</v>
      </c>
      <c r="F141" s="2">
        <v>6384</v>
      </c>
      <c r="G141" s="2">
        <v>14734</v>
      </c>
      <c r="H141" s="2">
        <v>14734</v>
      </c>
      <c r="I141" s="2">
        <v>0</v>
      </c>
      <c r="J141" s="2">
        <v>414</v>
      </c>
      <c r="K141" s="2">
        <v>0</v>
      </c>
      <c r="L141" s="2">
        <v>1500</v>
      </c>
      <c r="M141" s="2">
        <v>0</v>
      </c>
      <c r="N141" s="2">
        <v>8655</v>
      </c>
      <c r="O141" s="2">
        <v>1400</v>
      </c>
      <c r="P141" s="4">
        <v>2695</v>
      </c>
      <c r="Q141" s="2"/>
      <c r="R141" s="2">
        <v>18</v>
      </c>
      <c r="S141" s="2" t="s">
        <v>301</v>
      </c>
      <c r="T141" s="2"/>
      <c r="U141" s="5">
        <v>49002</v>
      </c>
      <c r="V141" s="2" t="s">
        <v>29</v>
      </c>
      <c r="W141" s="6" t="s">
        <v>302</v>
      </c>
      <c r="X141" t="str">
        <f t="shared" si="2"/>
        <v>Payment Done</v>
      </c>
    </row>
    <row r="142" spans="1:24" ht="14.65" thickBot="1">
      <c r="A142" s="2" t="s">
        <v>303</v>
      </c>
      <c r="B142" s="2" t="s">
        <v>24</v>
      </c>
      <c r="C142" s="3">
        <v>45336</v>
      </c>
      <c r="D142" s="3" t="s">
        <v>245</v>
      </c>
      <c r="E142" s="2" t="s">
        <v>74</v>
      </c>
      <c r="F142" s="2">
        <v>6383</v>
      </c>
      <c r="G142" s="2">
        <v>10104</v>
      </c>
      <c r="H142" s="2">
        <v>10000</v>
      </c>
      <c r="I142" s="2">
        <v>104</v>
      </c>
      <c r="J142" s="2">
        <v>1374</v>
      </c>
      <c r="K142" s="2">
        <v>0</v>
      </c>
      <c r="L142" s="2">
        <v>0</v>
      </c>
      <c r="M142" s="2">
        <v>0</v>
      </c>
      <c r="N142" s="2">
        <v>9320</v>
      </c>
      <c r="O142" s="2">
        <v>0</v>
      </c>
      <c r="P142" s="4">
        <v>932</v>
      </c>
      <c r="Q142" s="2"/>
      <c r="R142" s="2">
        <v>9</v>
      </c>
      <c r="S142" s="2" t="s">
        <v>304</v>
      </c>
      <c r="T142" s="2"/>
      <c r="U142" s="2"/>
      <c r="V142" s="2"/>
      <c r="W142" s="2"/>
      <c r="X142" t="str">
        <f t="shared" si="2"/>
        <v>Not Done</v>
      </c>
    </row>
    <row r="143" spans="1:24" ht="14.65" thickBot="1">
      <c r="A143" s="2" t="s">
        <v>305</v>
      </c>
      <c r="B143" s="2" t="s">
        <v>24</v>
      </c>
      <c r="C143" s="3">
        <v>45336</v>
      </c>
      <c r="D143" s="3" t="s">
        <v>245</v>
      </c>
      <c r="E143" s="2" t="s">
        <v>26</v>
      </c>
      <c r="F143" s="2">
        <v>6386</v>
      </c>
      <c r="G143" s="2">
        <v>53120</v>
      </c>
      <c r="H143" s="2">
        <v>53000</v>
      </c>
      <c r="I143" s="2">
        <v>120</v>
      </c>
      <c r="J143" s="2">
        <v>2600</v>
      </c>
      <c r="K143" s="2">
        <v>0</v>
      </c>
      <c r="L143" s="2">
        <v>2000</v>
      </c>
      <c r="M143" s="2">
        <v>0</v>
      </c>
      <c r="N143" s="2">
        <v>33700</v>
      </c>
      <c r="O143" s="2">
        <v>5000</v>
      </c>
      <c r="P143" s="4">
        <v>10238</v>
      </c>
      <c r="Q143" s="2"/>
      <c r="R143" s="2">
        <v>19</v>
      </c>
      <c r="S143" s="2" t="s">
        <v>301</v>
      </c>
      <c r="T143" s="2"/>
      <c r="U143" s="5">
        <v>49002</v>
      </c>
      <c r="V143" s="2" t="s">
        <v>29</v>
      </c>
      <c r="W143" s="6" t="s">
        <v>302</v>
      </c>
      <c r="X143" t="str">
        <f t="shared" si="2"/>
        <v>Payment Done</v>
      </c>
    </row>
    <row r="144" spans="1:24" ht="14.65" thickBot="1">
      <c r="A144" s="2" t="s">
        <v>306</v>
      </c>
      <c r="B144" s="2" t="s">
        <v>24</v>
      </c>
      <c r="C144" s="3">
        <v>45336</v>
      </c>
      <c r="D144" s="3" t="s">
        <v>245</v>
      </c>
      <c r="E144" s="2" t="s">
        <v>51</v>
      </c>
      <c r="F144" s="2">
        <v>6382</v>
      </c>
      <c r="G144" s="2"/>
      <c r="H144" s="2"/>
      <c r="I144" s="2">
        <v>0</v>
      </c>
      <c r="J144" s="2"/>
      <c r="K144" s="2"/>
      <c r="L144" s="2"/>
      <c r="M144" s="2">
        <v>0</v>
      </c>
      <c r="N144" s="2"/>
      <c r="O144" s="2"/>
      <c r="P144" s="12">
        <v>0</v>
      </c>
      <c r="Q144" s="2"/>
      <c r="R144" s="2" t="e">
        <v>#DIV/0!</v>
      </c>
      <c r="S144" s="2"/>
      <c r="T144" s="2"/>
      <c r="U144" s="2"/>
      <c r="V144" s="2"/>
      <c r="W144" s="2"/>
      <c r="X144" t="str">
        <f t="shared" si="2"/>
        <v>Not Done</v>
      </c>
    </row>
    <row r="145" spans="1:24" ht="14.65" thickBot="1">
      <c r="A145" s="2" t="s">
        <v>307</v>
      </c>
      <c r="B145" s="2" t="s">
        <v>24</v>
      </c>
      <c r="C145" s="3">
        <v>45336</v>
      </c>
      <c r="D145" s="3" t="s">
        <v>245</v>
      </c>
      <c r="E145" s="2" t="s">
        <v>26</v>
      </c>
      <c r="F145" s="2">
        <v>6377</v>
      </c>
      <c r="G145" s="2">
        <v>155089</v>
      </c>
      <c r="H145" s="2">
        <v>150000</v>
      </c>
      <c r="I145" s="2">
        <v>5089</v>
      </c>
      <c r="J145" s="2">
        <v>21900</v>
      </c>
      <c r="K145" s="2">
        <v>8139</v>
      </c>
      <c r="L145" s="2">
        <v>2000</v>
      </c>
      <c r="M145" s="2">
        <v>0</v>
      </c>
      <c r="N145" s="2">
        <v>140000</v>
      </c>
      <c r="O145" s="2">
        <v>0</v>
      </c>
      <c r="P145" s="4">
        <v>14000</v>
      </c>
      <c r="Q145" s="2"/>
      <c r="R145" s="2">
        <v>9</v>
      </c>
      <c r="S145" s="2" t="s">
        <v>308</v>
      </c>
      <c r="T145" s="2"/>
      <c r="U145" s="2"/>
      <c r="V145" s="2"/>
      <c r="W145" s="2"/>
      <c r="X145" t="str">
        <f t="shared" si="2"/>
        <v>Not Done</v>
      </c>
    </row>
    <row r="146" spans="1:24" ht="14.65" thickBot="1">
      <c r="A146" s="2" t="s">
        <v>303</v>
      </c>
      <c r="B146" s="2" t="s">
        <v>24</v>
      </c>
      <c r="C146" s="3">
        <v>45337</v>
      </c>
      <c r="D146" s="3" t="s">
        <v>245</v>
      </c>
      <c r="E146" s="2" t="s">
        <v>51</v>
      </c>
      <c r="F146" s="2">
        <v>6389</v>
      </c>
      <c r="G146" s="2"/>
      <c r="H146" s="2"/>
      <c r="I146" s="2"/>
      <c r="J146" s="2"/>
      <c r="K146" s="2"/>
      <c r="L146" s="2"/>
      <c r="M146" s="2">
        <v>0</v>
      </c>
      <c r="N146" s="2"/>
      <c r="O146" s="2"/>
      <c r="P146" s="2"/>
      <c r="Q146" s="2"/>
      <c r="R146" s="2"/>
      <c r="S146" s="2" t="s">
        <v>309</v>
      </c>
      <c r="T146" s="2"/>
      <c r="U146" s="2"/>
      <c r="V146" s="2"/>
      <c r="W146" s="2"/>
      <c r="X146" t="str">
        <f t="shared" si="2"/>
        <v>Not Done</v>
      </c>
    </row>
    <row r="147" spans="1:24" ht="14.65" thickBot="1">
      <c r="A147" s="2" t="s">
        <v>310</v>
      </c>
      <c r="B147" s="2" t="s">
        <v>24</v>
      </c>
      <c r="C147" s="3">
        <v>45337</v>
      </c>
      <c r="D147" s="3" t="s">
        <v>245</v>
      </c>
      <c r="E147" s="2" t="s">
        <v>51</v>
      </c>
      <c r="F147" s="2">
        <v>6388</v>
      </c>
      <c r="G147" s="2"/>
      <c r="H147" s="2"/>
      <c r="I147" s="2">
        <v>0</v>
      </c>
      <c r="J147" s="2"/>
      <c r="K147" s="2"/>
      <c r="L147" s="2"/>
      <c r="M147" s="2">
        <v>0</v>
      </c>
      <c r="N147" s="2"/>
      <c r="O147" s="2"/>
      <c r="P147" s="4">
        <v>0</v>
      </c>
      <c r="Q147" s="2"/>
      <c r="R147" s="2" t="e">
        <v>#DIV/0!</v>
      </c>
      <c r="S147" s="2" t="s">
        <v>311</v>
      </c>
      <c r="T147" s="2"/>
      <c r="U147" s="2"/>
      <c r="V147" s="2"/>
      <c r="W147" s="2"/>
      <c r="X147" t="str">
        <f t="shared" si="2"/>
        <v>Not Done</v>
      </c>
    </row>
    <row r="148" spans="1:24" ht="14.65" thickBot="1">
      <c r="A148" s="2" t="s">
        <v>312</v>
      </c>
      <c r="B148" s="2" t="s">
        <v>24</v>
      </c>
      <c r="C148" s="3">
        <v>45337</v>
      </c>
      <c r="D148" s="3" t="s">
        <v>245</v>
      </c>
      <c r="E148" s="2" t="s">
        <v>26</v>
      </c>
      <c r="F148" s="2">
        <v>6391</v>
      </c>
      <c r="G148" s="2">
        <v>116000</v>
      </c>
      <c r="H148" s="2">
        <v>95461</v>
      </c>
      <c r="I148" s="2">
        <v>20539</v>
      </c>
      <c r="J148" s="2">
        <v>29100</v>
      </c>
      <c r="K148" s="2">
        <v>0</v>
      </c>
      <c r="L148" s="2">
        <v>3000</v>
      </c>
      <c r="M148" s="2">
        <v>0</v>
      </c>
      <c r="N148" s="2">
        <v>95461</v>
      </c>
      <c r="O148" s="2">
        <v>0</v>
      </c>
      <c r="P148" s="4">
        <v>19092</v>
      </c>
      <c r="Q148" s="2"/>
      <c r="R148" s="2">
        <v>20</v>
      </c>
      <c r="S148" s="2" t="s">
        <v>226</v>
      </c>
      <c r="T148" s="2"/>
      <c r="U148" s="5">
        <v>45349</v>
      </c>
      <c r="V148" s="2" t="s">
        <v>29</v>
      </c>
      <c r="W148" s="6" t="s">
        <v>313</v>
      </c>
      <c r="X148" t="str">
        <f t="shared" si="2"/>
        <v>Payment Done</v>
      </c>
    </row>
    <row r="149" spans="1:24" ht="14.65" thickBot="1">
      <c r="A149" s="2" t="s">
        <v>314</v>
      </c>
      <c r="B149" s="2" t="s">
        <v>24</v>
      </c>
      <c r="C149" s="3">
        <v>45338</v>
      </c>
      <c r="D149" s="3" t="s">
        <v>245</v>
      </c>
      <c r="E149" s="2" t="s">
        <v>51</v>
      </c>
      <c r="F149" s="2">
        <v>6394</v>
      </c>
      <c r="G149" s="2"/>
      <c r="H149" s="2"/>
      <c r="I149" s="2">
        <v>0</v>
      </c>
      <c r="J149" s="2"/>
      <c r="K149" s="2"/>
      <c r="L149" s="2"/>
      <c r="M149" s="2">
        <v>0</v>
      </c>
      <c r="N149" s="2"/>
      <c r="O149" s="2"/>
      <c r="P149" s="4">
        <v>0</v>
      </c>
      <c r="Q149" s="2"/>
      <c r="R149" s="2" t="e">
        <v>#DIV/0!</v>
      </c>
      <c r="S149" s="2" t="s">
        <v>89</v>
      </c>
      <c r="T149" s="2"/>
      <c r="U149" s="2"/>
      <c r="V149" s="2"/>
      <c r="W149" s="2"/>
      <c r="X149" t="str">
        <f t="shared" si="2"/>
        <v>Not Done</v>
      </c>
    </row>
    <row r="150" spans="1:24" ht="14.65" thickBot="1">
      <c r="A150" s="2" t="s">
        <v>315</v>
      </c>
      <c r="B150" s="2" t="s">
        <v>24</v>
      </c>
      <c r="C150" s="3">
        <v>45338</v>
      </c>
      <c r="D150" s="3" t="s">
        <v>245</v>
      </c>
      <c r="E150" s="2" t="s">
        <v>26</v>
      </c>
      <c r="F150" s="2">
        <v>6393</v>
      </c>
      <c r="G150" s="2">
        <v>53661</v>
      </c>
      <c r="H150" s="2">
        <v>50661</v>
      </c>
      <c r="I150" s="2">
        <v>3000</v>
      </c>
      <c r="J150" s="2">
        <v>10850</v>
      </c>
      <c r="K150" s="2">
        <v>111</v>
      </c>
      <c r="L150" s="2">
        <v>0</v>
      </c>
      <c r="M150" s="2">
        <v>0</v>
      </c>
      <c r="N150" s="2">
        <v>50000</v>
      </c>
      <c r="O150" s="2">
        <v>0</v>
      </c>
      <c r="P150" s="4">
        <v>7500</v>
      </c>
      <c r="Q150" s="2"/>
      <c r="R150" s="2">
        <v>15</v>
      </c>
      <c r="S150" s="2" t="s">
        <v>316</v>
      </c>
      <c r="T150" s="2"/>
      <c r="U150" s="5">
        <v>45349</v>
      </c>
      <c r="V150" s="2" t="s">
        <v>29</v>
      </c>
      <c r="W150" s="6" t="s">
        <v>317</v>
      </c>
      <c r="X150" t="str">
        <f t="shared" si="2"/>
        <v>Payment Done</v>
      </c>
    </row>
    <row r="151" spans="1:24" ht="14.65" thickBot="1">
      <c r="A151" s="2" t="s">
        <v>318</v>
      </c>
      <c r="B151" s="2" t="s">
        <v>24</v>
      </c>
      <c r="C151" s="3">
        <v>45338</v>
      </c>
      <c r="D151" s="3" t="s">
        <v>245</v>
      </c>
      <c r="E151" s="2" t="s">
        <v>132</v>
      </c>
      <c r="F151" s="2">
        <v>6397</v>
      </c>
      <c r="G151" s="2">
        <v>47061</v>
      </c>
      <c r="H151" s="2">
        <v>40002</v>
      </c>
      <c r="I151" s="2">
        <v>7059</v>
      </c>
      <c r="J151" s="2">
        <v>9100</v>
      </c>
      <c r="K151" s="2">
        <v>12641</v>
      </c>
      <c r="L151" s="2">
        <v>0</v>
      </c>
      <c r="M151" s="2">
        <v>0</v>
      </c>
      <c r="N151" s="2">
        <v>25432</v>
      </c>
      <c r="O151" s="2">
        <v>0</v>
      </c>
      <c r="P151" s="12">
        <v>5142</v>
      </c>
      <c r="Q151" s="2"/>
      <c r="R151" s="2">
        <v>13</v>
      </c>
      <c r="S151" s="2" t="s">
        <v>75</v>
      </c>
      <c r="T151" s="2"/>
      <c r="U151" s="5">
        <v>45349</v>
      </c>
      <c r="V151" s="2" t="s">
        <v>29</v>
      </c>
      <c r="W151" s="6" t="s">
        <v>254</v>
      </c>
      <c r="X151" t="str">
        <f t="shared" si="2"/>
        <v>Payment Done</v>
      </c>
    </row>
    <row r="152" spans="1:24" ht="14.65" thickBot="1">
      <c r="A152" s="2" t="s">
        <v>319</v>
      </c>
      <c r="B152" s="2" t="s">
        <v>24</v>
      </c>
      <c r="C152" s="3">
        <v>45338</v>
      </c>
      <c r="D152" s="3" t="s">
        <v>245</v>
      </c>
      <c r="E152" s="2" t="s">
        <v>26</v>
      </c>
      <c r="F152" s="2">
        <v>6399</v>
      </c>
      <c r="G152" s="2">
        <v>17500</v>
      </c>
      <c r="H152" s="2">
        <v>17500</v>
      </c>
      <c r="I152" s="2">
        <v>0</v>
      </c>
      <c r="J152" s="2">
        <v>6100</v>
      </c>
      <c r="K152" s="2">
        <v>0</v>
      </c>
      <c r="L152" s="2">
        <v>0</v>
      </c>
      <c r="M152" s="2">
        <v>0</v>
      </c>
      <c r="N152" s="2">
        <v>10500</v>
      </c>
      <c r="O152" s="2">
        <v>0</v>
      </c>
      <c r="P152" s="4">
        <v>1470</v>
      </c>
      <c r="Q152" s="2"/>
      <c r="R152" s="2">
        <v>8</v>
      </c>
      <c r="S152" s="2" t="s">
        <v>320</v>
      </c>
      <c r="T152" s="2"/>
      <c r="U152" s="7" t="s">
        <v>321</v>
      </c>
      <c r="V152" s="2"/>
      <c r="W152" s="2"/>
      <c r="X152" t="str">
        <f t="shared" si="2"/>
        <v>Not Done</v>
      </c>
    </row>
    <row r="153" spans="1:24" ht="14.65" thickBot="1">
      <c r="A153" s="2" t="s">
        <v>322</v>
      </c>
      <c r="B153" s="2" t="s">
        <v>24</v>
      </c>
      <c r="C153" s="3">
        <v>45338</v>
      </c>
      <c r="D153" s="3" t="s">
        <v>245</v>
      </c>
      <c r="E153" s="2" t="s">
        <v>26</v>
      </c>
      <c r="F153" s="2">
        <v>6399</v>
      </c>
      <c r="G153" s="2">
        <v>23700</v>
      </c>
      <c r="H153" s="2">
        <v>20700</v>
      </c>
      <c r="I153" s="2">
        <v>3000</v>
      </c>
      <c r="J153" s="2">
        <v>3500</v>
      </c>
      <c r="K153" s="2">
        <v>0</v>
      </c>
      <c r="L153" s="2">
        <v>0</v>
      </c>
      <c r="M153" s="2">
        <v>0</v>
      </c>
      <c r="N153" s="2">
        <v>17600</v>
      </c>
      <c r="O153" s="2">
        <v>0</v>
      </c>
      <c r="P153" s="4">
        <v>2640</v>
      </c>
      <c r="Q153" s="2"/>
      <c r="R153" s="2">
        <v>13</v>
      </c>
      <c r="S153" s="2" t="s">
        <v>249</v>
      </c>
      <c r="T153" s="2"/>
      <c r="U153" s="5">
        <v>45352</v>
      </c>
      <c r="V153" s="2" t="s">
        <v>29</v>
      </c>
      <c r="W153" s="6" t="s">
        <v>250</v>
      </c>
      <c r="X153" t="str">
        <f t="shared" si="2"/>
        <v>Payment Done</v>
      </c>
    </row>
    <row r="154" spans="1:24" ht="14.65" thickBot="1">
      <c r="A154" s="2" t="s">
        <v>323</v>
      </c>
      <c r="B154" s="2" t="s">
        <v>24</v>
      </c>
      <c r="C154" s="3">
        <v>45339</v>
      </c>
      <c r="D154" s="3" t="s">
        <v>245</v>
      </c>
      <c r="E154" s="2" t="s">
        <v>26</v>
      </c>
      <c r="F154" s="2">
        <v>6406</v>
      </c>
      <c r="G154" s="2">
        <v>27100</v>
      </c>
      <c r="H154" s="2">
        <v>27100</v>
      </c>
      <c r="I154" s="2">
        <v>0</v>
      </c>
      <c r="J154" s="2">
        <v>4900</v>
      </c>
      <c r="K154" s="2">
        <v>0</v>
      </c>
      <c r="L154" s="2">
        <v>0</v>
      </c>
      <c r="M154" s="2">
        <v>0</v>
      </c>
      <c r="N154" s="2">
        <v>21700</v>
      </c>
      <c r="O154" s="2">
        <v>0</v>
      </c>
      <c r="P154" s="4">
        <v>3038</v>
      </c>
      <c r="Q154" s="2"/>
      <c r="R154" s="2">
        <v>11</v>
      </c>
      <c r="S154" s="2" t="s">
        <v>324</v>
      </c>
      <c r="T154" s="2">
        <v>31</v>
      </c>
      <c r="U154" s="5">
        <v>45349</v>
      </c>
      <c r="V154" s="2" t="s">
        <v>44</v>
      </c>
      <c r="W154" s="2"/>
      <c r="X154" t="str">
        <f t="shared" si="2"/>
        <v>Payment Done</v>
      </c>
    </row>
    <row r="155" spans="1:24" ht="14.65" thickBot="1">
      <c r="A155" s="2" t="s">
        <v>325</v>
      </c>
      <c r="B155" s="2" t="s">
        <v>24</v>
      </c>
      <c r="C155" s="3">
        <v>45339</v>
      </c>
      <c r="D155" s="3" t="s">
        <v>245</v>
      </c>
      <c r="E155" s="2" t="s">
        <v>26</v>
      </c>
      <c r="F155" s="2">
        <v>6408</v>
      </c>
      <c r="G155" s="2">
        <v>108700</v>
      </c>
      <c r="H155" s="2">
        <v>100000</v>
      </c>
      <c r="I155" s="2">
        <v>8700</v>
      </c>
      <c r="J155" s="2">
        <v>19800</v>
      </c>
      <c r="K155" s="2">
        <v>0</v>
      </c>
      <c r="L155" s="2">
        <v>5000</v>
      </c>
      <c r="M155" s="2">
        <v>0</v>
      </c>
      <c r="N155" s="2">
        <v>80500</v>
      </c>
      <c r="O155" s="2">
        <v>0</v>
      </c>
      <c r="P155" s="4">
        <v>11270</v>
      </c>
      <c r="Q155" s="2"/>
      <c r="R155" s="2">
        <v>11</v>
      </c>
      <c r="S155" s="2" t="s">
        <v>326</v>
      </c>
      <c r="T155" s="2"/>
      <c r="U155" s="2"/>
      <c r="V155" s="2"/>
      <c r="W155" s="2"/>
      <c r="X155" t="str">
        <f t="shared" si="2"/>
        <v>Not Done</v>
      </c>
    </row>
    <row r="156" spans="1:24" ht="14.65" thickBot="1">
      <c r="A156" s="2" t="s">
        <v>327</v>
      </c>
      <c r="B156" s="2" t="s">
        <v>42</v>
      </c>
      <c r="C156" s="3">
        <v>45339</v>
      </c>
      <c r="D156" s="3" t="s">
        <v>245</v>
      </c>
      <c r="E156" s="2" t="s">
        <v>26</v>
      </c>
      <c r="F156" s="2">
        <v>2000140</v>
      </c>
      <c r="G156" s="2">
        <v>31850</v>
      </c>
      <c r="H156" s="2">
        <v>31850</v>
      </c>
      <c r="I156" s="2">
        <v>0</v>
      </c>
      <c r="J156" s="2">
        <v>7100</v>
      </c>
      <c r="K156" s="2"/>
      <c r="L156" s="2">
        <v>0</v>
      </c>
      <c r="M156" s="2">
        <v>0</v>
      </c>
      <c r="N156" s="2">
        <v>31850</v>
      </c>
      <c r="O156" s="2"/>
      <c r="P156" s="4">
        <v>6370</v>
      </c>
      <c r="Q156" s="2"/>
      <c r="R156" s="2">
        <v>20</v>
      </c>
      <c r="S156" s="2" t="s">
        <v>81</v>
      </c>
      <c r="T156" s="2"/>
      <c r="U156" s="5">
        <v>45352</v>
      </c>
      <c r="V156" s="2" t="s">
        <v>29</v>
      </c>
      <c r="W156" s="6" t="s">
        <v>256</v>
      </c>
      <c r="X156" t="str">
        <f t="shared" si="2"/>
        <v>Payment Done</v>
      </c>
    </row>
    <row r="157" spans="1:24" ht="14.65" thickBot="1">
      <c r="A157" s="2" t="s">
        <v>328</v>
      </c>
      <c r="B157" s="2" t="s">
        <v>42</v>
      </c>
      <c r="C157" s="3">
        <v>45339</v>
      </c>
      <c r="D157" s="3" t="s">
        <v>245</v>
      </c>
      <c r="E157" s="2" t="s">
        <v>26</v>
      </c>
      <c r="F157" s="2">
        <v>2000141</v>
      </c>
      <c r="G157" s="2">
        <v>329100</v>
      </c>
      <c r="H157" s="2">
        <v>329100</v>
      </c>
      <c r="I157" s="2">
        <v>0</v>
      </c>
      <c r="J157" s="2">
        <v>58650</v>
      </c>
      <c r="K157" s="2">
        <v>0</v>
      </c>
      <c r="L157" s="2">
        <v>13000</v>
      </c>
      <c r="M157" s="2">
        <v>650</v>
      </c>
      <c r="N157" s="2">
        <v>310000</v>
      </c>
      <c r="O157" s="2">
        <v>0</v>
      </c>
      <c r="P157" s="4">
        <v>43400</v>
      </c>
      <c r="Q157" s="2"/>
      <c r="R157" s="2">
        <v>13</v>
      </c>
      <c r="S157" s="2" t="s">
        <v>329</v>
      </c>
      <c r="T157" s="2"/>
      <c r="U157" s="2"/>
      <c r="V157" s="2"/>
      <c r="W157" s="2"/>
      <c r="X157" t="str">
        <f t="shared" si="2"/>
        <v>Not Done</v>
      </c>
    </row>
    <row r="158" spans="1:24" ht="14.65" thickBot="1">
      <c r="A158" s="2" t="s">
        <v>330</v>
      </c>
      <c r="B158" s="2" t="s">
        <v>24</v>
      </c>
      <c r="C158" s="3">
        <v>45340</v>
      </c>
      <c r="D158" s="3" t="s">
        <v>245</v>
      </c>
      <c r="E158" s="2" t="s">
        <v>331</v>
      </c>
      <c r="F158" s="2">
        <v>6409</v>
      </c>
      <c r="G158" s="2">
        <v>95852</v>
      </c>
      <c r="H158" s="2">
        <v>81474</v>
      </c>
      <c r="I158" s="2">
        <v>14378</v>
      </c>
      <c r="J158" s="2">
        <v>20543</v>
      </c>
      <c r="K158" s="2">
        <v>25147</v>
      </c>
      <c r="L158" s="2">
        <v>0</v>
      </c>
      <c r="M158" s="2">
        <v>0</v>
      </c>
      <c r="N158" s="2">
        <v>30580</v>
      </c>
      <c r="O158" s="2">
        <v>2550</v>
      </c>
      <c r="P158" s="4">
        <v>11747</v>
      </c>
      <c r="Q158" s="2"/>
      <c r="R158" s="2">
        <v>14</v>
      </c>
      <c r="S158" s="2" t="s">
        <v>47</v>
      </c>
      <c r="T158" s="2"/>
      <c r="U158" s="5">
        <v>45001</v>
      </c>
      <c r="V158" s="2" t="s">
        <v>44</v>
      </c>
      <c r="W158" s="7" t="s">
        <v>332</v>
      </c>
      <c r="X158" t="str">
        <f t="shared" si="2"/>
        <v>Payment Done</v>
      </c>
    </row>
    <row r="159" spans="1:24" ht="14.65" thickBot="1">
      <c r="A159" s="2" t="s">
        <v>333</v>
      </c>
      <c r="B159" s="2" t="s">
        <v>24</v>
      </c>
      <c r="C159" s="3">
        <v>45340</v>
      </c>
      <c r="D159" s="3" t="s">
        <v>245</v>
      </c>
      <c r="E159" s="2" t="s">
        <v>26</v>
      </c>
      <c r="F159" s="2">
        <v>6413</v>
      </c>
      <c r="G159" s="2">
        <v>32400</v>
      </c>
      <c r="H159" s="2">
        <v>32400</v>
      </c>
      <c r="I159" s="2">
        <v>0</v>
      </c>
      <c r="J159" s="2">
        <v>3700</v>
      </c>
      <c r="K159" s="2">
        <v>0</v>
      </c>
      <c r="L159" s="2">
        <v>0</v>
      </c>
      <c r="M159" s="2">
        <v>0</v>
      </c>
      <c r="N159" s="2">
        <v>29200</v>
      </c>
      <c r="O159" s="2">
        <v>0</v>
      </c>
      <c r="P159" s="4">
        <v>4088</v>
      </c>
      <c r="Q159" s="2"/>
      <c r="R159" s="2">
        <v>13</v>
      </c>
      <c r="S159" s="2" t="s">
        <v>334</v>
      </c>
      <c r="T159" s="2"/>
      <c r="U159" s="2"/>
      <c r="V159" s="2"/>
      <c r="W159" s="2"/>
      <c r="X159" t="str">
        <f t="shared" si="2"/>
        <v>Not Done</v>
      </c>
    </row>
    <row r="160" spans="1:24" ht="14.65" thickBot="1">
      <c r="A160" s="2" t="s">
        <v>335</v>
      </c>
      <c r="B160" s="2" t="s">
        <v>42</v>
      </c>
      <c r="C160" s="3">
        <v>45340</v>
      </c>
      <c r="D160" s="3" t="s">
        <v>245</v>
      </c>
      <c r="E160" s="2" t="s">
        <v>26</v>
      </c>
      <c r="F160" s="2">
        <v>2000142</v>
      </c>
      <c r="G160" s="2">
        <v>48673</v>
      </c>
      <c r="H160" s="2">
        <v>48673</v>
      </c>
      <c r="I160" s="2">
        <v>0</v>
      </c>
      <c r="J160" s="2">
        <v>4000</v>
      </c>
      <c r="K160" s="2">
        <v>6373</v>
      </c>
      <c r="L160" s="2">
        <v>2000</v>
      </c>
      <c r="M160" s="2">
        <v>0</v>
      </c>
      <c r="N160" s="2">
        <v>32900</v>
      </c>
      <c r="O160" s="2">
        <v>0</v>
      </c>
      <c r="P160" s="4">
        <v>4606</v>
      </c>
      <c r="Q160" s="2"/>
      <c r="R160" s="2">
        <v>9</v>
      </c>
      <c r="S160" s="2" t="s">
        <v>336</v>
      </c>
      <c r="T160" s="2"/>
      <c r="U160" s="2" t="s">
        <v>44</v>
      </c>
      <c r="V160" s="2"/>
      <c r="W160" s="2"/>
      <c r="X160" t="str">
        <f t="shared" si="2"/>
        <v>Not Done</v>
      </c>
    </row>
    <row r="161" spans="1:24" ht="14.65" thickBot="1">
      <c r="A161" s="2" t="s">
        <v>337</v>
      </c>
      <c r="B161" s="2" t="s">
        <v>42</v>
      </c>
      <c r="C161" s="3">
        <v>45341</v>
      </c>
      <c r="D161" s="3" t="s">
        <v>245</v>
      </c>
      <c r="E161" s="2" t="s">
        <v>80</v>
      </c>
      <c r="F161" s="2">
        <v>2000144</v>
      </c>
      <c r="G161" s="2">
        <v>93059</v>
      </c>
      <c r="H161" s="2">
        <v>81892</v>
      </c>
      <c r="I161" s="2">
        <v>11167</v>
      </c>
      <c r="J161" s="2">
        <v>20760</v>
      </c>
      <c r="K161" s="2">
        <v>16799</v>
      </c>
      <c r="L161" s="2">
        <v>0</v>
      </c>
      <c r="M161" s="2">
        <v>1500</v>
      </c>
      <c r="N161" s="2">
        <v>81892</v>
      </c>
      <c r="O161" s="2">
        <v>0</v>
      </c>
      <c r="P161" s="4">
        <v>16378</v>
      </c>
      <c r="Q161" s="2"/>
      <c r="R161" s="2">
        <v>20</v>
      </c>
      <c r="S161" s="2" t="s">
        <v>81</v>
      </c>
      <c r="T161" s="2"/>
      <c r="U161" s="5">
        <v>45367</v>
      </c>
      <c r="V161" s="2" t="s">
        <v>29</v>
      </c>
      <c r="W161" s="6" t="s">
        <v>297</v>
      </c>
      <c r="X161" t="str">
        <f t="shared" si="2"/>
        <v>Payment Done</v>
      </c>
    </row>
    <row r="162" spans="1:24" ht="14.65" thickBot="1">
      <c r="A162" s="2" t="s">
        <v>338</v>
      </c>
      <c r="B162" s="2" t="s">
        <v>24</v>
      </c>
      <c r="C162" s="3">
        <v>45342</v>
      </c>
      <c r="D162" s="3" t="s">
        <v>245</v>
      </c>
      <c r="E162" s="2" t="s">
        <v>26</v>
      </c>
      <c r="F162" s="2">
        <v>6420</v>
      </c>
      <c r="G162" s="2">
        <v>115950</v>
      </c>
      <c r="H162" s="2">
        <v>108950</v>
      </c>
      <c r="I162" s="2">
        <v>7000</v>
      </c>
      <c r="J162" s="2">
        <v>10100</v>
      </c>
      <c r="K162" s="2">
        <v>0</v>
      </c>
      <c r="L162" s="2">
        <v>5000</v>
      </c>
      <c r="M162" s="2">
        <v>0</v>
      </c>
      <c r="N162" s="2">
        <v>92900</v>
      </c>
      <c r="O162" s="2">
        <v>0</v>
      </c>
      <c r="P162" s="4">
        <v>13006</v>
      </c>
      <c r="Q162" s="2"/>
      <c r="R162" s="2">
        <v>12</v>
      </c>
      <c r="S162" s="2" t="s">
        <v>339</v>
      </c>
      <c r="T162" s="2"/>
      <c r="U162" s="5">
        <v>45367</v>
      </c>
      <c r="V162" s="2" t="s">
        <v>29</v>
      </c>
      <c r="W162" s="6" t="s">
        <v>340</v>
      </c>
      <c r="X162" t="str">
        <f t="shared" si="2"/>
        <v>Payment Done</v>
      </c>
    </row>
    <row r="163" spans="1:24" ht="14.65" thickBot="1">
      <c r="A163" s="2" t="s">
        <v>341</v>
      </c>
      <c r="B163" s="2" t="s">
        <v>24</v>
      </c>
      <c r="C163" s="3">
        <v>45342</v>
      </c>
      <c r="D163" s="3" t="s">
        <v>245</v>
      </c>
      <c r="E163" s="2" t="s">
        <v>26</v>
      </c>
      <c r="F163" s="2">
        <v>6425</v>
      </c>
      <c r="G163" s="2">
        <v>77086</v>
      </c>
      <c r="H163" s="2">
        <v>77086</v>
      </c>
      <c r="I163" s="2">
        <v>0</v>
      </c>
      <c r="J163" s="2">
        <v>34460</v>
      </c>
      <c r="K163" s="2">
        <v>12476</v>
      </c>
      <c r="L163" s="2">
        <v>0</v>
      </c>
      <c r="M163" s="2">
        <v>786</v>
      </c>
      <c r="N163" s="2">
        <v>44660</v>
      </c>
      <c r="O163" s="2">
        <v>700</v>
      </c>
      <c r="P163" s="4">
        <v>6952</v>
      </c>
      <c r="Q163" s="2">
        <v>0</v>
      </c>
      <c r="R163" s="2">
        <v>9</v>
      </c>
      <c r="S163" s="2" t="s">
        <v>99</v>
      </c>
      <c r="T163" s="2"/>
      <c r="U163" s="5">
        <v>45367</v>
      </c>
      <c r="V163" s="2" t="s">
        <v>29</v>
      </c>
      <c r="W163" s="6" t="s">
        <v>342</v>
      </c>
      <c r="X163" t="str">
        <f t="shared" si="2"/>
        <v>Payment Done</v>
      </c>
    </row>
    <row r="164" spans="1:24" ht="14.65" thickBot="1">
      <c r="A164" s="2" t="s">
        <v>343</v>
      </c>
      <c r="B164" s="2" t="s">
        <v>24</v>
      </c>
      <c r="C164" s="3">
        <v>45342</v>
      </c>
      <c r="D164" s="3" t="s">
        <v>245</v>
      </c>
      <c r="E164" s="2" t="s">
        <v>26</v>
      </c>
      <c r="F164" s="2">
        <v>6426</v>
      </c>
      <c r="G164" s="2">
        <v>18800</v>
      </c>
      <c r="H164" s="2">
        <v>18800</v>
      </c>
      <c r="I164" s="2">
        <v>0</v>
      </c>
      <c r="J164" s="2">
        <v>7150</v>
      </c>
      <c r="K164" s="2">
        <v>0</v>
      </c>
      <c r="L164" s="2">
        <v>0</v>
      </c>
      <c r="M164" s="2">
        <v>262</v>
      </c>
      <c r="N164" s="2">
        <v>16630</v>
      </c>
      <c r="O164" s="2">
        <v>0</v>
      </c>
      <c r="P164" s="4">
        <v>2328</v>
      </c>
      <c r="Q164" s="2">
        <v>0</v>
      </c>
      <c r="R164" s="2">
        <v>12</v>
      </c>
      <c r="S164" s="2" t="s">
        <v>99</v>
      </c>
      <c r="T164" s="2"/>
      <c r="U164" s="5">
        <v>45367</v>
      </c>
      <c r="V164" s="2" t="s">
        <v>29</v>
      </c>
      <c r="W164" s="6" t="s">
        <v>342</v>
      </c>
      <c r="X164" t="str">
        <f t="shared" si="2"/>
        <v>Payment Done</v>
      </c>
    </row>
    <row r="165" spans="1:24" ht="14.65" thickBot="1">
      <c r="A165" s="2" t="s">
        <v>344</v>
      </c>
      <c r="B165" s="2" t="s">
        <v>24</v>
      </c>
      <c r="C165" s="3">
        <v>45342</v>
      </c>
      <c r="D165" s="3" t="s">
        <v>245</v>
      </c>
      <c r="E165" s="2" t="s">
        <v>51</v>
      </c>
      <c r="F165" s="2">
        <v>6429</v>
      </c>
      <c r="G165" s="2"/>
      <c r="H165" s="2"/>
      <c r="I165" s="2">
        <v>0</v>
      </c>
      <c r="J165" s="2"/>
      <c r="K165" s="2"/>
      <c r="L165" s="2"/>
      <c r="M165" s="2"/>
      <c r="N165" s="2"/>
      <c r="O165" s="2"/>
      <c r="P165" s="4">
        <v>0</v>
      </c>
      <c r="Q165" s="2"/>
      <c r="R165" s="2" t="e">
        <v>#DIV/0!</v>
      </c>
      <c r="S165" s="2" t="s">
        <v>345</v>
      </c>
      <c r="T165" s="2"/>
      <c r="U165" s="2"/>
      <c r="V165" s="2"/>
      <c r="W165" s="2"/>
      <c r="X165" t="str">
        <f t="shared" si="2"/>
        <v>Not Done</v>
      </c>
    </row>
    <row r="166" spans="1:24" ht="14.65" thickBot="1">
      <c r="A166" s="2" t="s">
        <v>346</v>
      </c>
      <c r="B166" s="2" t="s">
        <v>24</v>
      </c>
      <c r="C166" s="3">
        <v>45343</v>
      </c>
      <c r="D166" s="3" t="s">
        <v>245</v>
      </c>
      <c r="E166" s="2" t="s">
        <v>26</v>
      </c>
      <c r="F166" s="2">
        <v>6435</v>
      </c>
      <c r="G166" s="2">
        <v>71130</v>
      </c>
      <c r="H166" s="2">
        <v>71130</v>
      </c>
      <c r="I166" s="2">
        <v>0</v>
      </c>
      <c r="J166" s="2"/>
      <c r="K166" s="2"/>
      <c r="L166" s="2"/>
      <c r="M166" s="2">
        <v>1400</v>
      </c>
      <c r="N166" s="2">
        <v>53130</v>
      </c>
      <c r="O166" s="2">
        <v>4200</v>
      </c>
      <c r="P166" s="4">
        <v>11638</v>
      </c>
      <c r="Q166" s="2"/>
      <c r="R166" s="2">
        <v>16</v>
      </c>
      <c r="S166" s="2" t="s">
        <v>56</v>
      </c>
      <c r="T166" s="2"/>
      <c r="U166" s="5">
        <v>45352</v>
      </c>
      <c r="V166" s="2" t="s">
        <v>29</v>
      </c>
      <c r="W166" s="6" t="s">
        <v>347</v>
      </c>
      <c r="X166" t="str">
        <f t="shared" si="2"/>
        <v>Payment Done</v>
      </c>
    </row>
    <row r="167" spans="1:24" ht="14.65" thickBot="1">
      <c r="A167" s="2" t="s">
        <v>348</v>
      </c>
      <c r="B167" s="2" t="s">
        <v>24</v>
      </c>
      <c r="C167" s="3">
        <v>45344</v>
      </c>
      <c r="D167" s="3" t="s">
        <v>245</v>
      </c>
      <c r="E167" s="2" t="s">
        <v>51</v>
      </c>
      <c r="F167" s="2">
        <v>6434</v>
      </c>
      <c r="G167" s="2"/>
      <c r="H167" s="2"/>
      <c r="I167" s="2">
        <v>0</v>
      </c>
      <c r="J167" s="2"/>
      <c r="K167" s="2"/>
      <c r="L167" s="2"/>
      <c r="M167" s="2"/>
      <c r="N167" s="2"/>
      <c r="O167" s="2"/>
      <c r="P167" s="4">
        <v>0</v>
      </c>
      <c r="Q167" s="2"/>
      <c r="R167" s="2" t="e">
        <v>#DIV/0!</v>
      </c>
      <c r="S167" s="2" t="s">
        <v>349</v>
      </c>
      <c r="T167" s="2"/>
      <c r="U167" s="2"/>
      <c r="V167" s="2"/>
      <c r="W167" s="2"/>
      <c r="X167" t="str">
        <f t="shared" si="2"/>
        <v>Not Done</v>
      </c>
    </row>
    <row r="168" spans="1:24" ht="14.65" thickBot="1">
      <c r="A168" s="2" t="s">
        <v>350</v>
      </c>
      <c r="B168" s="2" t="s">
        <v>24</v>
      </c>
      <c r="C168" s="3">
        <v>45344</v>
      </c>
      <c r="D168" s="3" t="s">
        <v>245</v>
      </c>
      <c r="E168" s="2" t="s">
        <v>51</v>
      </c>
      <c r="F168" s="2">
        <v>6443</v>
      </c>
      <c r="G168" s="2"/>
      <c r="H168" s="2"/>
      <c r="I168" s="2">
        <v>0</v>
      </c>
      <c r="J168" s="2"/>
      <c r="K168" s="2"/>
      <c r="L168" s="2"/>
      <c r="M168" s="2"/>
      <c r="N168" s="2"/>
      <c r="O168" s="2"/>
      <c r="P168" s="4">
        <v>0</v>
      </c>
      <c r="Q168" s="2"/>
      <c r="R168" s="2" t="e">
        <v>#DIV/0!</v>
      </c>
      <c r="S168" s="2" t="s">
        <v>104</v>
      </c>
      <c r="T168" s="2"/>
      <c r="U168" s="2"/>
      <c r="V168" s="2"/>
      <c r="W168" s="2"/>
      <c r="X168" t="str">
        <f t="shared" si="2"/>
        <v>Not Done</v>
      </c>
    </row>
    <row r="169" spans="1:24" ht="14.65" thickBot="1">
      <c r="A169" s="2" t="s">
        <v>351</v>
      </c>
      <c r="B169" s="2" t="s">
        <v>24</v>
      </c>
      <c r="C169" s="3">
        <v>45344</v>
      </c>
      <c r="D169" s="3" t="s">
        <v>245</v>
      </c>
      <c r="E169" s="2" t="s">
        <v>26</v>
      </c>
      <c r="F169" s="2">
        <v>6444</v>
      </c>
      <c r="G169" s="2">
        <v>60700</v>
      </c>
      <c r="H169" s="2">
        <v>56700</v>
      </c>
      <c r="I169" s="2">
        <v>4000</v>
      </c>
      <c r="J169" s="2">
        <v>12950</v>
      </c>
      <c r="K169" s="2">
        <v>0</v>
      </c>
      <c r="L169" s="2">
        <v>1000</v>
      </c>
      <c r="M169" s="2">
        <v>734</v>
      </c>
      <c r="N169" s="2">
        <v>31700</v>
      </c>
      <c r="O169" s="2"/>
      <c r="P169" s="4">
        <v>3500</v>
      </c>
      <c r="Q169" s="2"/>
      <c r="R169" s="2">
        <v>6</v>
      </c>
      <c r="S169" s="2" t="s">
        <v>352</v>
      </c>
      <c r="T169" s="2" t="s">
        <v>353</v>
      </c>
      <c r="U169" s="5">
        <v>45367</v>
      </c>
      <c r="V169" s="2" t="s">
        <v>29</v>
      </c>
      <c r="W169" s="6" t="s">
        <v>354</v>
      </c>
      <c r="X169" t="str">
        <f t="shared" si="2"/>
        <v>Payment Done</v>
      </c>
    </row>
    <row r="170" spans="1:24" ht="14.65" thickBot="1">
      <c r="A170" s="2" t="s">
        <v>355</v>
      </c>
      <c r="B170" s="2" t="s">
        <v>24</v>
      </c>
      <c r="C170" s="3">
        <v>45345</v>
      </c>
      <c r="D170" s="3" t="s">
        <v>245</v>
      </c>
      <c r="E170" s="2" t="s">
        <v>26</v>
      </c>
      <c r="F170" s="2">
        <v>6445</v>
      </c>
      <c r="G170" s="2">
        <v>46450</v>
      </c>
      <c r="H170" s="2">
        <v>46450</v>
      </c>
      <c r="I170" s="2">
        <v>0</v>
      </c>
      <c r="J170" s="2">
        <v>9800</v>
      </c>
      <c r="K170" s="2">
        <v>0</v>
      </c>
      <c r="L170" s="2">
        <v>1000</v>
      </c>
      <c r="M170" s="2">
        <v>0</v>
      </c>
      <c r="N170" s="2">
        <v>40900</v>
      </c>
      <c r="O170" s="2">
        <v>0</v>
      </c>
      <c r="P170" s="4">
        <v>5726</v>
      </c>
      <c r="Q170" s="2">
        <v>0</v>
      </c>
      <c r="R170" s="2">
        <v>12</v>
      </c>
      <c r="S170" s="2" t="s">
        <v>246</v>
      </c>
      <c r="T170" s="2"/>
      <c r="U170" s="2"/>
      <c r="V170" s="2"/>
      <c r="W170" s="2"/>
      <c r="X170" t="str">
        <f t="shared" si="2"/>
        <v>Not Done</v>
      </c>
    </row>
    <row r="171" spans="1:24" ht="14.65" thickBot="1">
      <c r="A171" s="2" t="s">
        <v>356</v>
      </c>
      <c r="B171" s="2" t="s">
        <v>24</v>
      </c>
      <c r="C171" s="3">
        <v>45345</v>
      </c>
      <c r="D171" s="3" t="s">
        <v>245</v>
      </c>
      <c r="E171" s="2" t="s">
        <v>26</v>
      </c>
      <c r="F171" s="2">
        <v>6441</v>
      </c>
      <c r="G171" s="2">
        <v>20950</v>
      </c>
      <c r="H171" s="2">
        <v>20950</v>
      </c>
      <c r="I171" s="2">
        <v>0</v>
      </c>
      <c r="J171" s="2">
        <v>4250</v>
      </c>
      <c r="K171" s="2">
        <v>0</v>
      </c>
      <c r="L171" s="2">
        <v>0</v>
      </c>
      <c r="M171" s="2">
        <v>0</v>
      </c>
      <c r="N171" s="2">
        <v>13350</v>
      </c>
      <c r="O171" s="2">
        <v>840</v>
      </c>
      <c r="P171" s="4">
        <v>2709</v>
      </c>
      <c r="Q171" s="2">
        <v>0</v>
      </c>
      <c r="R171" s="2">
        <v>13</v>
      </c>
      <c r="S171" s="2" t="s">
        <v>99</v>
      </c>
      <c r="T171" s="2"/>
      <c r="U171" s="5">
        <v>45367</v>
      </c>
      <c r="V171" s="2" t="s">
        <v>29</v>
      </c>
      <c r="W171" s="6" t="s">
        <v>342</v>
      </c>
      <c r="X171" t="str">
        <f t="shared" si="2"/>
        <v>Payment Done</v>
      </c>
    </row>
    <row r="172" spans="1:24" ht="14.65" thickBot="1">
      <c r="A172" s="2" t="s">
        <v>357</v>
      </c>
      <c r="B172" s="2" t="s">
        <v>24</v>
      </c>
      <c r="C172" s="3">
        <v>45345</v>
      </c>
      <c r="D172" s="3" t="s">
        <v>245</v>
      </c>
      <c r="E172" s="2" t="s">
        <v>26</v>
      </c>
      <c r="F172" s="2">
        <v>6451</v>
      </c>
      <c r="G172" s="2">
        <v>33600</v>
      </c>
      <c r="H172" s="2">
        <v>33600</v>
      </c>
      <c r="I172" s="2">
        <v>0</v>
      </c>
      <c r="J172" s="2">
        <v>6100</v>
      </c>
      <c r="K172" s="2">
        <v>0</v>
      </c>
      <c r="L172" s="2">
        <v>0</v>
      </c>
      <c r="M172" s="2">
        <v>0</v>
      </c>
      <c r="N172" s="2">
        <v>27600</v>
      </c>
      <c r="O172" s="2">
        <v>700</v>
      </c>
      <c r="P172" s="4">
        <v>4564</v>
      </c>
      <c r="Q172" s="2">
        <v>0</v>
      </c>
      <c r="R172" s="2">
        <v>14</v>
      </c>
      <c r="S172" s="2" t="s">
        <v>99</v>
      </c>
      <c r="T172" s="2"/>
      <c r="U172" s="5">
        <v>45367</v>
      </c>
      <c r="V172" s="2" t="s">
        <v>29</v>
      </c>
      <c r="W172" s="6" t="s">
        <v>342</v>
      </c>
      <c r="X172" t="str">
        <f t="shared" si="2"/>
        <v>Payment Done</v>
      </c>
    </row>
    <row r="173" spans="1:24" ht="14.65" thickBot="1">
      <c r="A173" s="2" t="s">
        <v>358</v>
      </c>
      <c r="B173" s="2" t="s">
        <v>24</v>
      </c>
      <c r="C173" s="3">
        <v>45345</v>
      </c>
      <c r="D173" s="3" t="s">
        <v>245</v>
      </c>
      <c r="E173" s="2" t="s">
        <v>51</v>
      </c>
      <c r="F173" s="2">
        <v>6453</v>
      </c>
      <c r="G173" s="2"/>
      <c r="H173" s="2"/>
      <c r="I173" s="2">
        <v>0</v>
      </c>
      <c r="J173" s="2"/>
      <c r="K173" s="2"/>
      <c r="L173" s="2"/>
      <c r="M173" s="2"/>
      <c r="N173" s="2"/>
      <c r="O173" s="2"/>
      <c r="P173" s="4">
        <v>0</v>
      </c>
      <c r="Q173" s="2"/>
      <c r="R173" s="2" t="e">
        <v>#DIV/0!</v>
      </c>
      <c r="S173" s="2" t="s">
        <v>345</v>
      </c>
      <c r="T173" s="2"/>
      <c r="U173" s="2"/>
      <c r="V173" s="2"/>
      <c r="W173" s="2"/>
      <c r="X173" t="str">
        <f t="shared" si="2"/>
        <v>Not Done</v>
      </c>
    </row>
    <row r="174" spans="1:24" ht="14.65" thickBot="1">
      <c r="A174" s="2" t="s">
        <v>359</v>
      </c>
      <c r="B174" s="2" t="s">
        <v>24</v>
      </c>
      <c r="C174" s="3">
        <v>45345</v>
      </c>
      <c r="D174" s="3" t="s">
        <v>245</v>
      </c>
      <c r="E174" s="2" t="s">
        <v>26</v>
      </c>
      <c r="F174" s="2">
        <v>6447</v>
      </c>
      <c r="G174" s="2">
        <v>28650</v>
      </c>
      <c r="H174" s="2">
        <v>28650</v>
      </c>
      <c r="I174" s="2">
        <v>0</v>
      </c>
      <c r="J174" s="2">
        <v>4400</v>
      </c>
      <c r="K174" s="2">
        <v>0</v>
      </c>
      <c r="L174" s="2">
        <v>0</v>
      </c>
      <c r="M174" s="2">
        <v>0</v>
      </c>
      <c r="N174" s="2">
        <v>13650</v>
      </c>
      <c r="O174" s="2">
        <v>2400</v>
      </c>
      <c r="P174" s="13">
        <v>5790</v>
      </c>
      <c r="Q174" s="2"/>
      <c r="R174" s="2">
        <v>20</v>
      </c>
      <c r="S174" s="2" t="s">
        <v>59</v>
      </c>
      <c r="T174" s="2"/>
      <c r="U174" s="5">
        <v>45001</v>
      </c>
      <c r="V174" s="2" t="s">
        <v>44</v>
      </c>
      <c r="W174" s="7" t="s">
        <v>360</v>
      </c>
      <c r="X174" t="str">
        <f t="shared" si="2"/>
        <v>Payment Done</v>
      </c>
    </row>
    <row r="175" spans="1:24" ht="14.65" thickBot="1">
      <c r="A175" s="2" t="s">
        <v>361</v>
      </c>
      <c r="B175" s="2" t="s">
        <v>24</v>
      </c>
      <c r="C175" s="3">
        <v>45345</v>
      </c>
      <c r="D175" s="3" t="s">
        <v>245</v>
      </c>
      <c r="E175" s="2" t="s">
        <v>362</v>
      </c>
      <c r="F175" s="2">
        <v>6448</v>
      </c>
      <c r="G175" s="2">
        <v>42001</v>
      </c>
      <c r="H175" s="2">
        <v>35700</v>
      </c>
      <c r="I175" s="2">
        <v>6301</v>
      </c>
      <c r="J175" s="2">
        <v>9750</v>
      </c>
      <c r="K175" s="2">
        <v>14531</v>
      </c>
      <c r="L175" s="2">
        <v>0</v>
      </c>
      <c r="M175" s="2">
        <v>0</v>
      </c>
      <c r="N175" s="2">
        <v>17689</v>
      </c>
      <c r="O175" s="2">
        <v>916</v>
      </c>
      <c r="P175" s="4">
        <v>3392</v>
      </c>
      <c r="Q175" s="2">
        <v>0</v>
      </c>
      <c r="R175" s="2">
        <v>10</v>
      </c>
      <c r="S175" s="2" t="s">
        <v>99</v>
      </c>
      <c r="T175" s="2"/>
      <c r="U175" s="5">
        <v>45367</v>
      </c>
      <c r="V175" s="2" t="s">
        <v>29</v>
      </c>
      <c r="W175" s="6" t="s">
        <v>342</v>
      </c>
      <c r="X175" t="str">
        <f t="shared" si="2"/>
        <v>Payment Done</v>
      </c>
    </row>
    <row r="176" spans="1:24" ht="14.65" thickBot="1">
      <c r="A176" s="2" t="s">
        <v>363</v>
      </c>
      <c r="B176" s="2" t="s">
        <v>24</v>
      </c>
      <c r="C176" s="3">
        <v>45346</v>
      </c>
      <c r="D176" s="3" t="s">
        <v>245</v>
      </c>
      <c r="E176" s="2" t="s">
        <v>51</v>
      </c>
      <c r="F176" s="2">
        <v>6454</v>
      </c>
      <c r="G176" s="2"/>
      <c r="H176" s="2"/>
      <c r="I176" s="2">
        <v>0</v>
      </c>
      <c r="J176" s="2"/>
      <c r="K176" s="2"/>
      <c r="L176" s="2"/>
      <c r="M176" s="2"/>
      <c r="N176" s="2"/>
      <c r="O176" s="2"/>
      <c r="P176" s="4">
        <v>0</v>
      </c>
      <c r="Q176" s="2"/>
      <c r="R176" s="2" t="e">
        <v>#DIV/0!</v>
      </c>
      <c r="S176" s="2" t="s">
        <v>364</v>
      </c>
      <c r="T176" s="2"/>
      <c r="U176" s="2"/>
      <c r="V176" s="2"/>
      <c r="W176" s="2"/>
      <c r="X176" t="str">
        <f t="shared" si="2"/>
        <v>Not Done</v>
      </c>
    </row>
    <row r="177" spans="1:24" ht="14.65" thickBot="1">
      <c r="A177" s="2" t="s">
        <v>365</v>
      </c>
      <c r="B177" s="2" t="s">
        <v>42</v>
      </c>
      <c r="C177" s="3">
        <v>45346</v>
      </c>
      <c r="D177" s="3" t="s">
        <v>245</v>
      </c>
      <c r="E177" s="2" t="s">
        <v>26</v>
      </c>
      <c r="F177" s="2">
        <v>2000150</v>
      </c>
      <c r="G177" s="2">
        <v>48300</v>
      </c>
      <c r="H177" s="2">
        <v>48300</v>
      </c>
      <c r="I177" s="2">
        <v>0</v>
      </c>
      <c r="J177" s="2">
        <v>11700</v>
      </c>
      <c r="K177" s="2">
        <v>0</v>
      </c>
      <c r="L177" s="2">
        <v>0</v>
      </c>
      <c r="M177" s="2">
        <v>0</v>
      </c>
      <c r="N177" s="2">
        <v>35400</v>
      </c>
      <c r="O177" s="2"/>
      <c r="P177" s="4">
        <v>4956</v>
      </c>
      <c r="Q177" s="2"/>
      <c r="R177" s="2">
        <v>10</v>
      </c>
      <c r="S177" s="2" t="s">
        <v>366</v>
      </c>
      <c r="T177" s="2"/>
      <c r="U177" s="5">
        <v>45372</v>
      </c>
      <c r="V177" s="2" t="s">
        <v>26</v>
      </c>
      <c r="W177" s="7" t="s">
        <v>367</v>
      </c>
      <c r="X177" t="str">
        <f t="shared" si="2"/>
        <v>Payment Done</v>
      </c>
    </row>
    <row r="178" spans="1:24" ht="14.65" thickBot="1">
      <c r="A178" s="2" t="s">
        <v>368</v>
      </c>
      <c r="B178" s="2" t="s">
        <v>42</v>
      </c>
      <c r="C178" s="3">
        <v>45347</v>
      </c>
      <c r="D178" s="3" t="s">
        <v>245</v>
      </c>
      <c r="E178" s="2" t="s">
        <v>26</v>
      </c>
      <c r="F178" s="2">
        <v>2000153</v>
      </c>
      <c r="G178" s="2">
        <v>110323</v>
      </c>
      <c r="H178" s="2">
        <v>110020</v>
      </c>
      <c r="I178" s="2">
        <v>303</v>
      </c>
      <c r="J178" s="2">
        <v>47700</v>
      </c>
      <c r="K178" s="2">
        <v>7323</v>
      </c>
      <c r="L178" s="2">
        <v>0</v>
      </c>
      <c r="M178" s="2">
        <v>0</v>
      </c>
      <c r="N178" s="2">
        <v>65700</v>
      </c>
      <c r="O178" s="2"/>
      <c r="P178" s="4">
        <v>9198</v>
      </c>
      <c r="Q178" s="2"/>
      <c r="R178" s="2">
        <v>8</v>
      </c>
      <c r="S178" s="2" t="s">
        <v>234</v>
      </c>
      <c r="T178" s="2"/>
      <c r="U178" s="5">
        <v>45367</v>
      </c>
      <c r="V178" s="2" t="s">
        <v>369</v>
      </c>
      <c r="W178" s="2" t="s">
        <v>370</v>
      </c>
      <c r="X178" t="str">
        <f t="shared" si="2"/>
        <v>Not Done</v>
      </c>
    </row>
    <row r="179" spans="1:24" ht="14.65" thickBot="1">
      <c r="A179" s="2" t="s">
        <v>371</v>
      </c>
      <c r="B179" s="2" t="s">
        <v>42</v>
      </c>
      <c r="C179" s="3">
        <v>45347</v>
      </c>
      <c r="D179" s="3" t="s">
        <v>245</v>
      </c>
      <c r="E179" s="2" t="s">
        <v>26</v>
      </c>
      <c r="F179" s="2">
        <v>2000154</v>
      </c>
      <c r="G179" s="2">
        <v>112381</v>
      </c>
      <c r="H179" s="2">
        <v>110806</v>
      </c>
      <c r="I179" s="2">
        <v>1575</v>
      </c>
      <c r="J179" s="2">
        <v>48150</v>
      </c>
      <c r="K179" s="2">
        <v>8931</v>
      </c>
      <c r="L179" s="2">
        <v>0</v>
      </c>
      <c r="M179" s="2">
        <v>0</v>
      </c>
      <c r="N179" s="2">
        <v>69400</v>
      </c>
      <c r="O179" s="2">
        <v>0</v>
      </c>
      <c r="P179" s="4">
        <v>9716</v>
      </c>
      <c r="Q179" s="2"/>
      <c r="R179" s="2">
        <v>9</v>
      </c>
      <c r="S179" s="2" t="s">
        <v>234</v>
      </c>
      <c r="T179" s="2"/>
      <c r="U179" s="5">
        <v>45367</v>
      </c>
      <c r="V179" s="2" t="s">
        <v>369</v>
      </c>
      <c r="W179" s="2" t="s">
        <v>370</v>
      </c>
      <c r="X179" t="str">
        <f t="shared" si="2"/>
        <v>Not Done</v>
      </c>
    </row>
    <row r="180" spans="1:24" ht="14.65" thickBot="1">
      <c r="A180" s="2" t="s">
        <v>372</v>
      </c>
      <c r="B180" s="2" t="s">
        <v>24</v>
      </c>
      <c r="C180" s="3">
        <v>45347</v>
      </c>
      <c r="D180" s="3" t="s">
        <v>245</v>
      </c>
      <c r="E180" s="2" t="s">
        <v>165</v>
      </c>
      <c r="F180" s="2">
        <v>6464</v>
      </c>
      <c r="G180" s="2">
        <v>8212</v>
      </c>
      <c r="H180" s="2">
        <v>8212</v>
      </c>
      <c r="I180" s="2">
        <v>0</v>
      </c>
      <c r="J180" s="2">
        <v>721</v>
      </c>
      <c r="K180" s="2">
        <v>0</v>
      </c>
      <c r="L180" s="2">
        <v>0</v>
      </c>
      <c r="M180" s="2">
        <v>0</v>
      </c>
      <c r="N180" s="2">
        <v>5400</v>
      </c>
      <c r="O180" s="2">
        <v>700</v>
      </c>
      <c r="P180" s="14">
        <v>1888</v>
      </c>
      <c r="Q180" s="2"/>
      <c r="R180" s="2">
        <v>23</v>
      </c>
      <c r="S180" s="2" t="s">
        <v>59</v>
      </c>
      <c r="T180" s="2"/>
      <c r="U180" s="5">
        <v>45001</v>
      </c>
      <c r="V180" s="2" t="s">
        <v>44</v>
      </c>
      <c r="W180" s="7" t="s">
        <v>360</v>
      </c>
      <c r="X180" t="str">
        <f t="shared" si="2"/>
        <v>Payment Done</v>
      </c>
    </row>
    <row r="181" spans="1:24" ht="14.65" thickBot="1">
      <c r="A181" s="2" t="s">
        <v>372</v>
      </c>
      <c r="B181" s="2" t="s">
        <v>24</v>
      </c>
      <c r="C181" s="3">
        <v>45347</v>
      </c>
      <c r="D181" s="3" t="s">
        <v>245</v>
      </c>
      <c r="E181" s="2" t="s">
        <v>51</v>
      </c>
      <c r="F181" s="2"/>
      <c r="G181" s="2"/>
      <c r="H181" s="2"/>
      <c r="I181" s="2">
        <v>0</v>
      </c>
      <c r="J181" s="2"/>
      <c r="K181" s="2"/>
      <c r="L181" s="2"/>
      <c r="M181" s="2"/>
      <c r="N181" s="2"/>
      <c r="O181" s="2"/>
      <c r="P181" s="4">
        <v>0</v>
      </c>
      <c r="Q181" s="2"/>
      <c r="R181" s="2" t="e">
        <v>#DIV/0!</v>
      </c>
      <c r="S181" s="2" t="s">
        <v>59</v>
      </c>
      <c r="T181" s="2"/>
      <c r="U181" s="2"/>
      <c r="V181" s="2"/>
      <c r="W181" s="2"/>
      <c r="X181" t="str">
        <f t="shared" si="2"/>
        <v>Not Done</v>
      </c>
    </row>
    <row r="182" spans="1:24" ht="14.65" thickBot="1">
      <c r="A182" s="2" t="s">
        <v>373</v>
      </c>
      <c r="B182" s="2" t="s">
        <v>24</v>
      </c>
      <c r="C182" s="3">
        <v>45347</v>
      </c>
      <c r="D182" s="3" t="s">
        <v>245</v>
      </c>
      <c r="E182" s="2" t="s">
        <v>374</v>
      </c>
      <c r="F182" s="2">
        <v>6467</v>
      </c>
      <c r="G182" s="2">
        <v>154920</v>
      </c>
      <c r="H182" s="2">
        <v>131682</v>
      </c>
      <c r="I182" s="2">
        <v>23238</v>
      </c>
      <c r="J182" s="2">
        <v>10395</v>
      </c>
      <c r="K182" s="2">
        <v>42305</v>
      </c>
      <c r="L182" s="2">
        <v>0</v>
      </c>
      <c r="M182" s="2">
        <v>0</v>
      </c>
      <c r="N182" s="2">
        <v>66000</v>
      </c>
      <c r="O182" s="2">
        <v>0</v>
      </c>
      <c r="P182" s="4">
        <v>9000</v>
      </c>
      <c r="Q182" s="2"/>
      <c r="R182" s="2">
        <v>7</v>
      </c>
      <c r="S182" s="2" t="s">
        <v>375</v>
      </c>
      <c r="T182" s="2"/>
      <c r="U182" s="2"/>
      <c r="V182" s="2"/>
      <c r="W182" s="2"/>
      <c r="X182" t="str">
        <f t="shared" si="2"/>
        <v>Not Done</v>
      </c>
    </row>
    <row r="183" spans="1:24" ht="14.65" thickBot="1">
      <c r="A183" s="2" t="s">
        <v>376</v>
      </c>
      <c r="B183" s="2" t="s">
        <v>42</v>
      </c>
      <c r="C183" s="3">
        <v>45348</v>
      </c>
      <c r="D183" s="3" t="s">
        <v>245</v>
      </c>
      <c r="E183" s="2" t="s">
        <v>26</v>
      </c>
      <c r="F183" s="2">
        <v>2000155</v>
      </c>
      <c r="G183" s="2"/>
      <c r="H183" s="2"/>
      <c r="I183" s="2">
        <v>0</v>
      </c>
      <c r="J183" s="2"/>
      <c r="K183" s="2"/>
      <c r="L183" s="2"/>
      <c r="M183" s="2"/>
      <c r="N183" s="2"/>
      <c r="O183" s="2"/>
      <c r="P183" s="4">
        <v>0</v>
      </c>
      <c r="Q183" s="2"/>
      <c r="R183" s="2" t="e">
        <v>#DIV/0!</v>
      </c>
      <c r="S183" s="2" t="s">
        <v>377</v>
      </c>
      <c r="T183" s="2"/>
      <c r="U183" s="5">
        <v>45352</v>
      </c>
      <c r="V183" s="7" t="s">
        <v>378</v>
      </c>
      <c r="W183" s="2"/>
      <c r="X183" t="str">
        <f t="shared" si="2"/>
        <v>Not Done</v>
      </c>
    </row>
    <row r="184" spans="1:24" ht="14.65" thickBot="1">
      <c r="A184" s="2" t="s">
        <v>379</v>
      </c>
      <c r="B184" s="2" t="s">
        <v>24</v>
      </c>
      <c r="C184" s="3">
        <v>45348</v>
      </c>
      <c r="D184" s="3" t="s">
        <v>245</v>
      </c>
      <c r="E184" s="2" t="s">
        <v>132</v>
      </c>
      <c r="F184" s="2">
        <v>6472</v>
      </c>
      <c r="G184" s="2">
        <v>157557</v>
      </c>
      <c r="H184" s="2">
        <v>133923</v>
      </c>
      <c r="I184" s="2">
        <v>23634</v>
      </c>
      <c r="J184" s="2">
        <v>29345</v>
      </c>
      <c r="K184" s="2">
        <v>79812</v>
      </c>
      <c r="L184" s="2">
        <v>0</v>
      </c>
      <c r="M184" s="2">
        <v>0</v>
      </c>
      <c r="N184" s="2">
        <v>133923</v>
      </c>
      <c r="O184" s="2">
        <v>1000</v>
      </c>
      <c r="P184" s="12">
        <v>20088</v>
      </c>
      <c r="Q184" s="2"/>
      <c r="R184" s="2">
        <v>15</v>
      </c>
      <c r="S184" s="2" t="s">
        <v>75</v>
      </c>
      <c r="T184" s="2"/>
      <c r="U184" s="5">
        <v>45367</v>
      </c>
      <c r="V184" s="2" t="s">
        <v>29</v>
      </c>
      <c r="W184" s="6" t="s">
        <v>380</v>
      </c>
      <c r="X184" t="str">
        <f t="shared" si="2"/>
        <v>Payment Done</v>
      </c>
    </row>
    <row r="185" spans="1:24" ht="14.65" thickBot="1">
      <c r="A185" s="2" t="s">
        <v>381</v>
      </c>
      <c r="B185" s="2" t="s">
        <v>24</v>
      </c>
      <c r="C185" s="3">
        <v>45348</v>
      </c>
      <c r="D185" s="3" t="s">
        <v>245</v>
      </c>
      <c r="E185" s="2" t="s">
        <v>26</v>
      </c>
      <c r="F185" s="2">
        <v>6473</v>
      </c>
      <c r="G185" s="2">
        <v>24970</v>
      </c>
      <c r="H185" s="2">
        <v>24970</v>
      </c>
      <c r="I185" s="2">
        <v>0</v>
      </c>
      <c r="J185" s="2">
        <v>3820</v>
      </c>
      <c r="K185" s="2">
        <v>0</v>
      </c>
      <c r="L185" s="2">
        <v>0</v>
      </c>
      <c r="M185" s="2">
        <v>524</v>
      </c>
      <c r="N185" s="2">
        <v>22720</v>
      </c>
      <c r="O185" s="2">
        <v>0</v>
      </c>
      <c r="P185" s="4">
        <v>3181</v>
      </c>
      <c r="Q185" s="2"/>
      <c r="R185" s="2">
        <v>13</v>
      </c>
      <c r="S185" s="2" t="s">
        <v>382</v>
      </c>
      <c r="T185" s="2"/>
      <c r="U185" s="2"/>
      <c r="V185" s="2"/>
      <c r="W185" s="2"/>
      <c r="X185" t="str">
        <f t="shared" si="2"/>
        <v>Not Done</v>
      </c>
    </row>
    <row r="186" spans="1:24" ht="14.65" thickBot="1">
      <c r="A186" s="2" t="s">
        <v>383</v>
      </c>
      <c r="B186" s="2" t="s">
        <v>24</v>
      </c>
      <c r="C186" s="3">
        <v>45348</v>
      </c>
      <c r="D186" s="3" t="s">
        <v>245</v>
      </c>
      <c r="E186" s="2" t="s">
        <v>165</v>
      </c>
      <c r="F186" s="2">
        <v>6475</v>
      </c>
      <c r="G186" s="2">
        <v>25960</v>
      </c>
      <c r="H186" s="2">
        <v>25960</v>
      </c>
      <c r="I186" s="2">
        <v>0</v>
      </c>
      <c r="J186" s="2">
        <v>1040</v>
      </c>
      <c r="K186" s="2">
        <v>1505</v>
      </c>
      <c r="L186" s="2">
        <v>2350</v>
      </c>
      <c r="M186" s="2">
        <v>0</v>
      </c>
      <c r="N186" s="2">
        <v>21410</v>
      </c>
      <c r="O186" s="2">
        <v>0</v>
      </c>
      <c r="P186" s="4">
        <v>2997</v>
      </c>
      <c r="Q186" s="2"/>
      <c r="R186" s="2">
        <v>12</v>
      </c>
      <c r="S186" s="2" t="s">
        <v>195</v>
      </c>
      <c r="T186" s="2"/>
      <c r="U186" s="5">
        <v>45459</v>
      </c>
      <c r="V186" s="2" t="s">
        <v>29</v>
      </c>
      <c r="W186" s="6" t="s">
        <v>384</v>
      </c>
      <c r="X186" t="str">
        <f t="shared" si="2"/>
        <v>Payment Done</v>
      </c>
    </row>
    <row r="187" spans="1:24" ht="14.65" thickBot="1">
      <c r="A187" s="2" t="s">
        <v>385</v>
      </c>
      <c r="B187" s="2" t="s">
        <v>24</v>
      </c>
      <c r="C187" s="3">
        <v>45348</v>
      </c>
      <c r="D187" s="3" t="s">
        <v>245</v>
      </c>
      <c r="E187" s="2" t="s">
        <v>51</v>
      </c>
      <c r="F187" s="2">
        <v>6476</v>
      </c>
      <c r="G187" s="2"/>
      <c r="H187" s="2"/>
      <c r="I187" s="2">
        <v>0</v>
      </c>
      <c r="J187" s="2"/>
      <c r="K187" s="2"/>
      <c r="L187" s="2"/>
      <c r="M187" s="2"/>
      <c r="N187" s="2"/>
      <c r="O187" s="2"/>
      <c r="P187" s="4">
        <v>0</v>
      </c>
      <c r="Q187" s="2"/>
      <c r="R187" s="2" t="e">
        <v>#DIV/0!</v>
      </c>
      <c r="S187" s="2" t="s">
        <v>89</v>
      </c>
      <c r="T187" s="2"/>
      <c r="U187" s="2"/>
      <c r="V187" s="2"/>
      <c r="W187" s="2"/>
      <c r="X187" t="str">
        <f t="shared" si="2"/>
        <v>Not Done</v>
      </c>
    </row>
    <row r="188" spans="1:24" ht="14.65" thickBot="1">
      <c r="A188" s="2" t="s">
        <v>386</v>
      </c>
      <c r="B188" s="2" t="s">
        <v>24</v>
      </c>
      <c r="C188" s="3">
        <v>45348</v>
      </c>
      <c r="D188" s="3" t="s">
        <v>245</v>
      </c>
      <c r="E188" s="2" t="s">
        <v>26</v>
      </c>
      <c r="F188" s="2">
        <v>6479</v>
      </c>
      <c r="G188" s="2">
        <v>37450</v>
      </c>
      <c r="H188" s="2">
        <v>37450</v>
      </c>
      <c r="I188" s="2">
        <v>0</v>
      </c>
      <c r="J188" s="2">
        <v>7250</v>
      </c>
      <c r="K188" s="2">
        <v>0</v>
      </c>
      <c r="L188" s="2">
        <v>1000</v>
      </c>
      <c r="M188" s="2">
        <v>0</v>
      </c>
      <c r="N188" s="2">
        <v>33950</v>
      </c>
      <c r="O188" s="2">
        <v>0</v>
      </c>
      <c r="P188" s="4">
        <v>4753</v>
      </c>
      <c r="Q188" s="2"/>
      <c r="R188" s="2">
        <v>13</v>
      </c>
      <c r="S188" s="2" t="s">
        <v>387</v>
      </c>
      <c r="T188" s="2"/>
      <c r="U188" s="2"/>
      <c r="V188" s="2"/>
      <c r="W188" s="2"/>
      <c r="X188" t="str">
        <f t="shared" si="2"/>
        <v>Not Done</v>
      </c>
    </row>
    <row r="189" spans="1:24" ht="14.65" thickBot="1">
      <c r="A189" s="2" t="s">
        <v>388</v>
      </c>
      <c r="B189" s="2" t="s">
        <v>24</v>
      </c>
      <c r="C189" s="3">
        <v>45348</v>
      </c>
      <c r="D189" s="3" t="s">
        <v>245</v>
      </c>
      <c r="E189" s="2" t="s">
        <v>80</v>
      </c>
      <c r="F189" s="2">
        <v>6480</v>
      </c>
      <c r="G189" s="2">
        <v>193157</v>
      </c>
      <c r="H189" s="2">
        <v>164183</v>
      </c>
      <c r="I189" s="2">
        <v>28974</v>
      </c>
      <c r="J189" s="2">
        <v>27480</v>
      </c>
      <c r="K189" s="2">
        <v>38427</v>
      </c>
      <c r="L189" s="2">
        <v>2000</v>
      </c>
      <c r="M189" s="2">
        <v>0</v>
      </c>
      <c r="N189" s="2">
        <v>118430</v>
      </c>
      <c r="O189" s="2">
        <v>0</v>
      </c>
      <c r="P189" s="4">
        <v>16580</v>
      </c>
      <c r="Q189" s="2"/>
      <c r="R189" s="2">
        <v>10</v>
      </c>
      <c r="S189" s="2" t="s">
        <v>389</v>
      </c>
      <c r="T189" s="2"/>
      <c r="U189" s="2"/>
      <c r="V189" s="2"/>
      <c r="W189" s="2"/>
      <c r="X189" t="str">
        <f t="shared" si="2"/>
        <v>Not Done</v>
      </c>
    </row>
    <row r="190" spans="1:24" ht="14.65" thickBot="1">
      <c r="A190" s="2" t="s">
        <v>390</v>
      </c>
      <c r="B190" s="2" t="s">
        <v>24</v>
      </c>
      <c r="C190" s="3">
        <v>45349</v>
      </c>
      <c r="D190" s="3" t="s">
        <v>245</v>
      </c>
      <c r="E190" s="2" t="s">
        <v>26</v>
      </c>
      <c r="F190" s="2">
        <v>6486</v>
      </c>
      <c r="G190" s="2">
        <v>29920</v>
      </c>
      <c r="H190" s="2">
        <v>29920</v>
      </c>
      <c r="I190" s="2">
        <v>0</v>
      </c>
      <c r="J190" s="2">
        <v>6820</v>
      </c>
      <c r="K190" s="2">
        <v>0</v>
      </c>
      <c r="L190" s="2">
        <v>0</v>
      </c>
      <c r="M190" s="2">
        <v>500</v>
      </c>
      <c r="N190" s="2">
        <v>26320</v>
      </c>
      <c r="O190" s="2">
        <v>700</v>
      </c>
      <c r="P190" s="4">
        <v>4385</v>
      </c>
      <c r="Q190" s="2">
        <v>0</v>
      </c>
      <c r="R190" s="2">
        <v>15</v>
      </c>
      <c r="S190" s="2" t="s">
        <v>99</v>
      </c>
      <c r="T190" s="2"/>
      <c r="U190" s="5">
        <v>45367</v>
      </c>
      <c r="V190" s="2" t="s">
        <v>29</v>
      </c>
      <c r="W190" s="6" t="s">
        <v>342</v>
      </c>
      <c r="X190" t="str">
        <f t="shared" si="2"/>
        <v>Payment Done</v>
      </c>
    </row>
    <row r="191" spans="1:24" ht="14.65" thickBot="1">
      <c r="A191" s="2" t="s">
        <v>391</v>
      </c>
      <c r="B191" s="2" t="s">
        <v>42</v>
      </c>
      <c r="C191" s="3">
        <v>45349</v>
      </c>
      <c r="D191" s="3" t="s">
        <v>245</v>
      </c>
      <c r="E191" s="2" t="s">
        <v>26</v>
      </c>
      <c r="F191" s="2">
        <v>2000159</v>
      </c>
      <c r="G191" s="2">
        <v>17155</v>
      </c>
      <c r="H191" s="2">
        <v>17150</v>
      </c>
      <c r="I191" s="2">
        <v>5</v>
      </c>
      <c r="J191" s="2">
        <v>7900</v>
      </c>
      <c r="K191" s="2">
        <v>1755</v>
      </c>
      <c r="L191" s="2">
        <v>0</v>
      </c>
      <c r="M191" s="2">
        <v>0</v>
      </c>
      <c r="N191" s="2">
        <v>18905</v>
      </c>
      <c r="O191" s="2">
        <v>0</v>
      </c>
      <c r="P191" s="4">
        <v>3781</v>
      </c>
      <c r="Q191" s="2"/>
      <c r="R191" s="2">
        <v>22</v>
      </c>
      <c r="S191" s="2" t="s">
        <v>81</v>
      </c>
      <c r="T191" s="2"/>
      <c r="U191" s="5">
        <v>45367</v>
      </c>
      <c r="V191" s="2" t="s">
        <v>29</v>
      </c>
      <c r="W191" s="6" t="s">
        <v>297</v>
      </c>
      <c r="X191" t="str">
        <f t="shared" si="2"/>
        <v>Payment Done</v>
      </c>
    </row>
    <row r="192" spans="1:24" ht="14.65" thickBot="1">
      <c r="A192" s="2" t="s">
        <v>392</v>
      </c>
      <c r="B192" s="2" t="s">
        <v>42</v>
      </c>
      <c r="C192" s="3">
        <v>45350</v>
      </c>
      <c r="D192" s="3" t="s">
        <v>245</v>
      </c>
      <c r="E192" s="2" t="s">
        <v>362</v>
      </c>
      <c r="F192" s="2">
        <v>2000164</v>
      </c>
      <c r="G192" s="2">
        <v>81425</v>
      </c>
      <c r="H192" s="2">
        <v>66211</v>
      </c>
      <c r="I192" s="2">
        <v>15214</v>
      </c>
      <c r="J192" s="2">
        <v>27800</v>
      </c>
      <c r="K192" s="2">
        <v>26225</v>
      </c>
      <c r="L192" s="2">
        <v>0</v>
      </c>
      <c r="M192" s="2">
        <v>0</v>
      </c>
      <c r="N192" s="2">
        <v>44000</v>
      </c>
      <c r="O192" s="2">
        <v>0</v>
      </c>
      <c r="P192" s="4">
        <v>6160</v>
      </c>
      <c r="Q192" s="2"/>
      <c r="R192" s="2">
        <v>9</v>
      </c>
      <c r="S192" s="2" t="s">
        <v>393</v>
      </c>
      <c r="T192" s="2"/>
      <c r="U192" s="2"/>
      <c r="V192" s="2"/>
      <c r="W192" s="2"/>
      <c r="X192" t="str">
        <f t="shared" si="2"/>
        <v>Not Done</v>
      </c>
    </row>
    <row r="193" spans="1:24" ht="14.65" thickBot="1">
      <c r="A193" s="2" t="s">
        <v>365</v>
      </c>
      <c r="B193" s="2" t="s">
        <v>42</v>
      </c>
      <c r="C193" s="3">
        <v>45350</v>
      </c>
      <c r="D193" s="3" t="s">
        <v>245</v>
      </c>
      <c r="E193" s="2" t="s">
        <v>26</v>
      </c>
      <c r="F193" s="2">
        <v>2000165</v>
      </c>
      <c r="G193" s="2">
        <v>32500</v>
      </c>
      <c r="H193" s="2">
        <v>29820</v>
      </c>
      <c r="I193" s="2">
        <v>2680</v>
      </c>
      <c r="J193" s="2">
        <v>3700</v>
      </c>
      <c r="K193" s="2">
        <v>0</v>
      </c>
      <c r="L193" s="2">
        <v>0</v>
      </c>
      <c r="M193" s="2">
        <v>0</v>
      </c>
      <c r="N193" s="2">
        <v>24620</v>
      </c>
      <c r="O193" s="2">
        <v>0</v>
      </c>
      <c r="P193" s="4">
        <v>3447</v>
      </c>
      <c r="Q193" s="2"/>
      <c r="R193" s="2">
        <v>12</v>
      </c>
      <c r="S193" s="2" t="s">
        <v>366</v>
      </c>
      <c r="T193" s="2"/>
      <c r="U193" s="5">
        <v>45372</v>
      </c>
      <c r="V193" s="2" t="s">
        <v>26</v>
      </c>
      <c r="W193" s="7" t="s">
        <v>367</v>
      </c>
      <c r="X193" t="str">
        <f t="shared" si="2"/>
        <v>Payment Done</v>
      </c>
    </row>
    <row r="194" spans="1:24" ht="14.65" thickBot="1">
      <c r="A194" s="2" t="s">
        <v>394</v>
      </c>
      <c r="B194" s="2" t="s">
        <v>24</v>
      </c>
      <c r="C194" s="3">
        <v>45351</v>
      </c>
      <c r="D194" s="3" t="s">
        <v>245</v>
      </c>
      <c r="E194" s="2" t="s">
        <v>26</v>
      </c>
      <c r="F194" s="2">
        <v>6504</v>
      </c>
      <c r="G194" s="2">
        <v>61720</v>
      </c>
      <c r="H194" s="2">
        <v>50000</v>
      </c>
      <c r="I194" s="2">
        <v>11720</v>
      </c>
      <c r="J194" s="2">
        <v>2200</v>
      </c>
      <c r="K194" s="2">
        <v>7720</v>
      </c>
      <c r="L194" s="2">
        <v>0</v>
      </c>
      <c r="M194" s="2">
        <v>0</v>
      </c>
      <c r="N194" s="2">
        <v>33480</v>
      </c>
      <c r="O194" s="2">
        <v>0</v>
      </c>
      <c r="P194" s="4">
        <v>4687</v>
      </c>
      <c r="Q194" s="2"/>
      <c r="R194" s="2">
        <v>9</v>
      </c>
      <c r="S194" s="2" t="s">
        <v>395</v>
      </c>
      <c r="T194" s="2"/>
      <c r="U194" s="2"/>
      <c r="V194" s="2"/>
      <c r="W194" s="2"/>
      <c r="X194" t="str">
        <f t="shared" si="2"/>
        <v>Not Done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Q1</vt:lpstr>
      <vt:lpstr>q2</vt:lpstr>
      <vt:lpstr>Q3</vt:lpstr>
      <vt:lpstr>Q4</vt:lpstr>
      <vt:lpstr>Q5</vt:lpstr>
      <vt:lpstr>work</vt:lpstr>
      <vt:lpstr>Sheet2</vt:lpstr>
      <vt:lpstr>Sheet3</vt:lpstr>
      <vt:lpstr>Sheet1</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Tiwari</dc:creator>
  <cp:lastModifiedBy>Ashutosh Tiwari</cp:lastModifiedBy>
  <dcterms:created xsi:type="dcterms:W3CDTF">2024-03-28T13:34:16Z</dcterms:created>
  <dcterms:modified xsi:type="dcterms:W3CDTF">2024-05-13T11:34:08Z</dcterms:modified>
</cp:coreProperties>
</file>