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slicers/slicer4.xml" ContentType="application/vnd.ms-excel.slicer+xml"/>
  <Override PartName="/xl/timelines/timeline4.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timelines/timeline5.xml" ContentType="application/vnd.ms-excel.timelin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featurePropertyBag/featurePropertyBag.xml" ContentType="application/vnd.ms-excel.featurepropertyba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8_{858C6F96-2D96-4297-AF17-BD5611CC2305}" xr6:coauthVersionLast="47" xr6:coauthVersionMax="47" xr10:uidLastSave="{00000000-0000-0000-0000-000000000000}"/>
  <bookViews>
    <workbookView xWindow="-120" yWindow="-120" windowWidth="20730" windowHeight="11160" firstSheet="3" activeTab="4" xr2:uid="{8E0097F6-70AC-434E-AE97-6ED3F5BB88F6}"/>
  </bookViews>
  <sheets>
    <sheet name="About" sheetId="7" state="hidden" r:id="rId1"/>
    <sheet name="salesman" sheetId="6" state="hidden" r:id="rId2"/>
    <sheet name="Products" sheetId="4" state="hidden" r:id="rId3"/>
    <sheet name="Sheet1" sheetId="11" r:id="rId4"/>
    <sheet name="Sheet2" sheetId="12" r:id="rId5"/>
    <sheet name="Data" sheetId="1" r:id="rId6"/>
    <sheet name="Pivot Tables" sheetId="3" state="hidden" r:id="rId7"/>
  </sheets>
  <definedNames>
    <definedName name="NativeTimeline_Date">#N/A</definedName>
    <definedName name="NativeTimeline_Date1">#N/A</definedName>
    <definedName name="Slicer_Item">#N/A</definedName>
    <definedName name="Slicer_Item1">#N/A</definedName>
    <definedName name="Slicer_Region">#N/A</definedName>
    <definedName name="Slicer_Region1">#N/A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 r:id="rId14"/>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51" i="11"/>
  <c r="C15" i="3"/>
  <c r="B48" i="11"/>
  <c r="B19" i="3"/>
</calcChain>
</file>

<file path=xl/sharedStrings.xml><?xml version="1.0" encoding="utf-8"?>
<sst xmlns="http://schemas.openxmlformats.org/spreadsheetml/2006/main" count="1210" uniqueCount="42">
  <si>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</si>
  <si>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</si>
  <si>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</si>
  <si>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</si>
  <si>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</si>
  <si>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</si>
  <si>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</si>
  <si>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</si>
  <si>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</si>
  <si>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</si>
  <si>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</si>
  <si>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</si>
  <si>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</si>
  <si>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</si>
  <si>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</si>
  <si>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</si>
  <si>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</si>
  <si>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</si>
  <si>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</si>
  <si>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</si>
  <si>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</si>
  <si>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</si>
  <si>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</si>
  <si>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</si>
  <si>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</si>
  <si>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</si>
  <si>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Apr</t>
  </si>
  <si>
    <t>May</t>
  </si>
  <si>
    <t>Jun</t>
  </si>
  <si>
    <t>Jul</t>
  </si>
  <si>
    <t>Aug</t>
  </si>
  <si>
    <t>Sep</t>
  </si>
  <si>
    <t>Oct</t>
  </si>
  <si>
    <t>Sum of Amount</t>
  </si>
  <si>
    <t>Count of Amount</t>
  </si>
  <si>
    <t>Sum of Qty</t>
  </si>
  <si>
    <t>Nov</t>
  </si>
  <si>
    <t>Dec</t>
  </si>
  <si>
    <t>Jan</t>
  </si>
  <si>
    <t>Feb</t>
  </si>
  <si>
    <t>Mar</t>
  </si>
  <si>
    <t>Sum of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</si>
</sst>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4"/>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4" tint="-0.249977111117893"/>
        <bgColor indexed="64"/>
      </patternFill>
    </fill>
    <fill>
      <patternFill patternType="solid">
        <fgColor theme="0" tint="-4.9989318521683403E-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2">
    <xf numFmtId="0" fontId="0" fillId="0" borderId="0" xfId="0"/>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164" fontId="0" fillId="0" borderId="1" xfId="0" applyNumberFormat="1" applyBorder="1"/>
    <xf numFmtId="164" fontId="0" fillId="0" borderId="0" xfId="0" applyNumberFormat="1"/>
    <xf numFmtId="3" fontId="0" fillId="0" borderId="0" xfId="0" applyNumberFormat="1"/>
    <xf numFmtId="10" fontId="0" fillId="0" borderId="0" xfId="0" applyNumberFormat="1"/>
    <xf numFmtId="0" fontId="0" fillId="0" borderId="0" xfId="0" applyNumberFormat="1"/>
    <xf numFmtId="14" fontId="0" fillId="0" borderId="8" xfId="0" applyNumberFormat="1" applyBorder="1" applyAlignment="1">
      <alignment horizontal="center"/>
    </xf>
    <xf numFmtId="0" fontId="0" fillId="0" borderId="8" xfId="0" applyBorder="1"/>
    <xf numFmtId="164" fontId="0" fillId="0" borderId="8" xfId="0" applyNumberFormat="1" applyBorder="1"/>
    <xf numFmtId="0" fontId="1" fillId="2" borderId="5" xfId="0" applyFont="1" applyFill="1" applyBorder="1" applyAlignment="1">
      <alignment horizontal="center"/>
    </xf>
    <xf numFmtId="0" fontId="1" fillId="2" borderId="5" xfId="0" applyFont="1" applyFill="1" applyBorder="1"/>
    <xf numFmtId="0" fontId="1" fillId="2" borderId="5" xfId="0" applyFont="1" applyFill="1" applyBorder="1" applyAlignment="1">
      <alignment horizontal="left" indent="1"/>
    </xf>
    <xf numFmtId="0" fontId="0" fillId="0" borderId="1" xfId="0" applyBorder="1" applyAlignment="1">
      <alignment horizontal="left" indent="1"/>
    </xf>
    <xf numFmtId="0" fontId="0" fillId="0" borderId="8" xfId="0" applyBorder="1" applyAlignment="1">
      <alignment horizontal="left" indent="1"/>
    </xf>
    <xf numFmtId="0" fontId="0" fillId="0" borderId="0" xfId="0" applyAlignment="1">
      <alignment horizontal="left" indent="1"/>
    </xf>
    <xf numFmtId="164" fontId="1" fillId="2" borderId="5" xfId="0" applyNumberFormat="1" applyFont="1" applyFill="1" applyBorder="1" applyAlignment="1">
      <alignment horizontal="left" indent="1"/>
    </xf>
    <xf numFmtId="164" fontId="0" fillId="0" borderId="1" xfId="0" applyNumberFormat="1" applyBorder="1" applyAlignment="1">
      <alignment horizontal="left" indent="1"/>
    </xf>
    <xf numFmtId="164" fontId="0" fillId="0" borderId="8" xfId="0" applyNumberFormat="1" applyBorder="1" applyAlignment="1">
      <alignment horizontal="left" indent="1"/>
    </xf>
    <xf numFmtId="164" fontId="0" fillId="0" borderId="0" xfId="0" applyNumberFormat="1" applyAlignment="1">
      <alignment horizontal="left" indent="1"/>
    </xf>
    <xf numFmtId="164" fontId="1" fillId="2" borderId="6" xfId="0" applyNumberFormat="1" applyFont="1" applyFill="1" applyBorder="1" applyAlignment="1">
      <alignment horizontal="center"/>
    </xf>
    <xf numFmtId="164" fontId="0" fillId="0" borderId="3" xfId="0" applyNumberFormat="1" applyBorder="1" applyAlignment="1">
      <alignment horizontal="center"/>
    </xf>
    <xf numFmtId="164" fontId="0" fillId="0" borderId="9" xfId="0" applyNumberFormat="1" applyBorder="1" applyAlignment="1">
      <alignment horizontal="center"/>
    </xf>
    <xf numFmtId="164" fontId="0" fillId="0" borderId="0" xfId="0" applyNumberFormat="1" applyAlignment="1">
      <alignment horizontal="center"/>
    </xf>
    <xf numFmtId="0" fontId="1" fillId="2" borderId="4" xfId="0" applyFont="1" applyFill="1" applyBorder="1" applyAlignment="1">
      <alignment horizontal="center"/>
    </xf>
    <xf numFmtId="0" fontId="0" fillId="0" borderId="2" xfId="0" applyBorder="1" applyAlignment="1">
      <alignment horizontal="center"/>
    </xf>
    <xf numFmtId="0" fontId="0" fillId="0" borderId="7" xfId="0" applyBorder="1" applyAlignment="1">
      <alignment horizontal="center"/>
    </xf>
    <xf numFmtId="0" fontId="0" fillId="0" borderId="0" xfId="0" applyAlignment="1">
      <alignment horizontal="center"/>
    </xf>
    <xf numFmtId="0" fontId="0" fillId="3" borderId="0" xfId="0" applyFill="1"/>
  </cellXfs>
  <cellStyles count="1">
    <cellStyle name="Normal" xfId="0" builtinId="0"/>
  </cellStyles>
  <dxfs count="12">
    <dxf>
      <numFmt numFmtId="164" formatCode="0.000"/>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numFmt numFmtId="164" formatCode="0.000"/>
      <border diagonalUp="0" diagonalDown="0" outline="0">
        <left/>
        <right style="thin">
          <color indexed="64"/>
        </right>
        <top style="thin">
          <color indexed="64"/>
        </top>
        <bottom style="thin">
          <color indexed="64"/>
        </bottom>
      </border>
    </dxf>
    <dxf>
      <numFmt numFmtId="164" formatCode="0.000"/>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right/>
        <top style="thin">
          <color indexed="64"/>
        </top>
        <bottom style="thin">
          <color indexed="64"/>
        </bottom>
      </border>
    </dxf>
    <dxf>
      <alignment horizontal="left" vertical="bottom" textRotation="0" wrapText="0" relativeIndent="1" justifyLastLine="0" shrinkToFit="0" readingOrder="0"/>
      <border diagonalUp="0" diagonalDown="0" outline="0">
        <left/>
        <right style="thin">
          <color indexed="64"/>
        </right>
        <top style="thin">
          <color indexed="64"/>
        </top>
        <bottom style="thin">
          <color indexed="64"/>
        </bottom>
      </border>
    </dxf>
    <dxf>
      <alignment horizontal="left" vertical="bottom" textRotation="0" wrapText="0" relativeIndent="1" justifyLastLine="0" shrinkToFit="0" readingOrder="0"/>
      <border diagonalUp="0" diagonalDown="0" outline="0">
        <left style="thin">
          <color indexed="64"/>
        </left>
        <right/>
        <top style="thin">
          <color indexed="64"/>
        </top>
        <bottom style="thin">
          <color indexed="64"/>
        </bottom>
      </border>
    </dxf>
    <dxf>
      <numFmt numFmtId="165" formatCode="dd/mm/yyyy"/>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4"/>
        <color theme="1"/>
        <name val="Calibri"/>
        <family val="2"/>
        <scheme val="minor"/>
      </font>
      <numFmt numFmtId="164" formatCode="0.000"/>
      <fill>
        <patternFill patternType="solid">
          <fgColor indexed="64"/>
          <bgColor theme="4" tint="-0.249977111117893"/>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23" Type="http://schemas.microsoft.com/office/2022/11/relationships/FeaturePropertyBag" Target="featurePropertyBag/featurePropertyBag.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11/relationships/timelineCache" Target="timelineCaches/timeline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dasboard.xlsx]Pivot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Tables'!$A$93:$A$99</c:f>
              <c:strCache>
                <c:ptCount val="6"/>
                <c:pt idx="0">
                  <c:v>Ajit Kumar</c:v>
                </c:pt>
                <c:pt idx="1">
                  <c:v>Amit</c:v>
                </c:pt>
                <c:pt idx="2">
                  <c:v>Chandu</c:v>
                </c:pt>
                <c:pt idx="3">
                  <c:v>Ramesh</c:v>
                </c:pt>
                <c:pt idx="4">
                  <c:v>Rohit Das</c:v>
                </c:pt>
                <c:pt idx="5">
                  <c:v>Siddhu</c:v>
                </c:pt>
              </c:strCache>
            </c:strRef>
          </c:cat>
          <c:val>
            <c:numRef>
              <c:f>'Pivot Tables'!$B$93:$B$99</c:f>
              <c:numCache>
                <c:formatCode>General</c:formatCode>
                <c:ptCount val="6"/>
                <c:pt idx="0">
                  <c:v>2310</c:v>
                </c:pt>
                <c:pt idx="1">
                  <c:v>13170</c:v>
                </c:pt>
                <c:pt idx="2">
                  <c:v>7370</c:v>
                </c:pt>
                <c:pt idx="3">
                  <c:v>7770</c:v>
                </c:pt>
                <c:pt idx="4">
                  <c:v>29970</c:v>
                </c:pt>
                <c:pt idx="5">
                  <c:v>26740</c:v>
                </c:pt>
              </c:numCache>
            </c:numRef>
          </c:val>
          <c:extLs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dasboard.xlsx]Sheet1!PivotTable4</c:name>
    <c:fmtId val="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Sheet1!$B$37</c:f>
              <c:strCache>
                <c:ptCount val="1"/>
                <c:pt idx="0">
                  <c:v>Total</c:v>
                </c:pt>
              </c:strCache>
            </c:strRef>
          </c:tx>
          <c:spPr>
            <a:solidFill>
              <a:schemeClr val="accent1"/>
            </a:solidFill>
            <a:ln>
              <a:noFill/>
            </a:ln>
            <a:effectLst/>
          </c:spPr>
          <c:invertIfNegative val="0"/>
          <c:cat>
            <c:strRef>
              <c:f>Sheet1!$A$38:$A$44</c:f>
              <c:strCache>
                <c:ptCount val="6"/>
                <c:pt idx="0">
                  <c:v>Ajit Kumar</c:v>
                </c:pt>
                <c:pt idx="1">
                  <c:v>Amit</c:v>
                </c:pt>
                <c:pt idx="2">
                  <c:v>Chandu</c:v>
                </c:pt>
                <c:pt idx="3">
                  <c:v>Ramesh</c:v>
                </c:pt>
                <c:pt idx="4">
                  <c:v>Rohit Das</c:v>
                </c:pt>
                <c:pt idx="5">
                  <c:v>Siddhu</c:v>
                </c:pt>
              </c:strCache>
            </c:strRef>
          </c:cat>
          <c:val>
            <c:numRef>
              <c:f>Sheet1!$B$38:$B$44</c:f>
              <c:numCache>
                <c:formatCode>General</c:formatCode>
                <c:ptCount val="6"/>
                <c:pt idx="0">
                  <c:v>70410</c:v>
                </c:pt>
                <c:pt idx="1">
                  <c:v>35480</c:v>
                </c:pt>
                <c:pt idx="2">
                  <c:v>23600</c:v>
                </c:pt>
                <c:pt idx="3">
                  <c:v>28010</c:v>
                </c:pt>
                <c:pt idx="4">
                  <c:v>73010</c:v>
                </c:pt>
                <c:pt idx="5">
                  <c:v>105030</c:v>
                </c:pt>
              </c:numCache>
            </c:numRef>
          </c:val>
          <c:extLst>
            <c:ext xmlns:c16="http://schemas.microsoft.com/office/drawing/2014/chart" uri="{C3380CC4-5D6E-409C-BE32-E72D297353CC}">
              <c16:uniqueId val="{00000000-0A24-4482-B2F8-B7CD0A2914DF}"/>
            </c:ext>
          </c:extLst>
        </c:ser>
        <c:dLbls>
          <c:showLegendKey val="0"/>
          <c:showVal val="0"/>
          <c:showCatName val="0"/>
          <c:showSerName val="0"/>
          <c:showPercent val="0"/>
          <c:showBubbleSize val="0"/>
        </c:dLbls>
        <c:gapWidth val="182"/>
        <c:axId val="88002799"/>
        <c:axId val="76583007"/>
      </c:barChart>
      <c:catAx>
        <c:axId val="88002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83007"/>
        <c:crosses val="autoZero"/>
        <c:auto val="1"/>
        <c:lblAlgn val="ctr"/>
        <c:lblOffset val="100"/>
        <c:noMultiLvlLbl val="0"/>
      </c:catAx>
      <c:valAx>
        <c:axId val="765830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02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dasboard.xlsx]Pivot Tables!PivotTable3</c:name>
    <c:fmtId val="17"/>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Tables'!$A$23:$A$24</c:f>
              <c:strCache>
                <c:ptCount val="1"/>
                <c:pt idx="0">
                  <c:v>Jun</c:v>
                </c:pt>
              </c:strCache>
            </c:strRef>
          </c:cat>
          <c:val>
            <c:numRef>
              <c:f>'Pivot Tables'!$B$23:$B$24</c:f>
              <c:numCache>
                <c:formatCode>General</c:formatCode>
                <c:ptCount val="1"/>
                <c:pt idx="0">
                  <c:v>87330</c:v>
                </c:pt>
              </c:numCache>
            </c:numRef>
          </c:val>
          <c:smooth val="0"/>
          <c:extLs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dasboard.xlsx]Pivot Tables!PivotTable12</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Amit</c:v>
                </c:pt>
                <c:pt idx="1">
                  <c:v>Siddhu</c:v>
                </c:pt>
                <c:pt idx="2">
                  <c:v>Rohit Das</c:v>
                </c:pt>
              </c:strCache>
            </c:strRef>
          </c:cat>
          <c:val>
            <c:numRef>
              <c:f>'Pivot Tables'!$B$104:$B$107</c:f>
              <c:numCache>
                <c:formatCode>General</c:formatCode>
                <c:ptCount val="3"/>
                <c:pt idx="0">
                  <c:v>13170</c:v>
                </c:pt>
                <c:pt idx="1">
                  <c:v>26740</c:v>
                </c:pt>
                <c:pt idx="2">
                  <c:v>29970</c:v>
                </c:pt>
              </c:numCache>
            </c:numRef>
          </c:val>
          <c:extLs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dasboard.xlsx]Pivot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Amit</c:v>
                </c:pt>
                <c:pt idx="1">
                  <c:v>Siddhu</c:v>
                </c:pt>
                <c:pt idx="2">
                  <c:v>Rohit Das</c:v>
                </c:pt>
              </c:strCache>
            </c:strRef>
          </c:cat>
          <c:val>
            <c:numRef>
              <c:f>'Pivot Tables'!$B$104:$B$107</c:f>
              <c:numCache>
                <c:formatCode>General</c:formatCode>
                <c:ptCount val="3"/>
                <c:pt idx="0">
                  <c:v>13170</c:v>
                </c:pt>
                <c:pt idx="1">
                  <c:v>26740</c:v>
                </c:pt>
                <c:pt idx="2">
                  <c:v>29970</c:v>
                </c:pt>
              </c:numCache>
            </c:numRef>
          </c:val>
          <c:extLs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dasboard.xlsx]Pivot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Ramesh</c:v>
                </c:pt>
                <c:pt idx="1">
                  <c:v>Chandu</c:v>
                </c:pt>
                <c:pt idx="2">
                  <c:v>Ajit Kumar</c:v>
                </c:pt>
              </c:strCache>
            </c:strRef>
          </c:cat>
          <c:val>
            <c:numRef>
              <c:f>'Pivot Tables'!$B$112:$B$115</c:f>
              <c:numCache>
                <c:formatCode>General</c:formatCode>
                <c:ptCount val="3"/>
                <c:pt idx="0">
                  <c:v>7770</c:v>
                </c:pt>
                <c:pt idx="1">
                  <c:v>7370</c:v>
                </c:pt>
                <c:pt idx="2">
                  <c:v>2310</c:v>
                </c:pt>
              </c:numCache>
            </c:numRef>
          </c:val>
          <c:extLs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dasboard.xlsx]Pivot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Tables'!$A$62:$A$66</c:f>
              <c:strCache>
                <c:ptCount val="4"/>
                <c:pt idx="0">
                  <c:v>Keyboard</c:v>
                </c:pt>
                <c:pt idx="1">
                  <c:v>Monitor</c:v>
                </c:pt>
                <c:pt idx="2">
                  <c:v>Mouse</c:v>
                </c:pt>
                <c:pt idx="3">
                  <c:v>Printer</c:v>
                </c:pt>
              </c:strCache>
            </c:strRef>
          </c:cat>
          <c:val>
            <c:numRef>
              <c:f>'Pivot Tables'!$B$62:$B$66</c:f>
              <c:numCache>
                <c:formatCode>General</c:formatCode>
                <c:ptCount val="4"/>
                <c:pt idx="0">
                  <c:v>11</c:v>
                </c:pt>
                <c:pt idx="1">
                  <c:v>23</c:v>
                </c:pt>
                <c:pt idx="2">
                  <c:v>36</c:v>
                </c:pt>
                <c:pt idx="3">
                  <c:v>21</c:v>
                </c:pt>
              </c:numCache>
            </c:numRef>
          </c:val>
          <c:extLs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dasboard.xlsx]Pivot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Scanner</c:v>
                </c:pt>
                <c:pt idx="1">
                  <c:v>Printer</c:v>
                </c:pt>
                <c:pt idx="2">
                  <c:v>Mouse</c:v>
                </c:pt>
              </c:strCache>
            </c:strRef>
          </c:cat>
          <c:val>
            <c:numRef>
              <c:f>'Pivot Tables'!$B$76:$B$79</c:f>
              <c:numCache>
                <c:formatCode>General</c:formatCode>
                <c:ptCount val="3"/>
                <c:pt idx="0">
                  <c:v>19</c:v>
                </c:pt>
                <c:pt idx="1">
                  <c:v>21</c:v>
                </c:pt>
                <c:pt idx="2">
                  <c:v>36</c:v>
                </c:pt>
              </c:numCache>
            </c:numRef>
          </c:val>
          <c:extLs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dasboard.xlsx]Pivot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Scanner</c:v>
                </c:pt>
                <c:pt idx="1">
                  <c:v>Speaker</c:v>
                </c:pt>
                <c:pt idx="2">
                  <c:v>Keyboard</c:v>
                </c:pt>
              </c:strCache>
            </c:strRef>
          </c:cat>
          <c:val>
            <c:numRef>
              <c:f>'Pivot Tables'!$B$85:$B$88</c:f>
              <c:numCache>
                <c:formatCode>General</c:formatCode>
                <c:ptCount val="3"/>
                <c:pt idx="0">
                  <c:v>19</c:v>
                </c:pt>
                <c:pt idx="1">
                  <c:v>15</c:v>
                </c:pt>
                <c:pt idx="2">
                  <c:v>11</c:v>
                </c:pt>
              </c:numCache>
            </c:numRef>
          </c:val>
          <c:extLs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dasboard.xlsx]Sheet1!PivotTable4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Sheet1!$B$37</c:f>
              <c:strCache>
                <c:ptCount val="1"/>
                <c:pt idx="0">
                  <c:v>Total</c:v>
                </c:pt>
              </c:strCache>
            </c:strRef>
          </c:tx>
          <c:spPr>
            <a:solidFill>
              <a:schemeClr val="accent1"/>
            </a:solidFill>
            <a:ln>
              <a:noFill/>
            </a:ln>
            <a:effectLst/>
          </c:spPr>
          <c:invertIfNegative val="0"/>
          <c:cat>
            <c:strRef>
              <c:f>Sheet1!$A$38:$A$44</c:f>
              <c:strCache>
                <c:ptCount val="6"/>
                <c:pt idx="0">
                  <c:v>Ajit Kumar</c:v>
                </c:pt>
                <c:pt idx="1">
                  <c:v>Amit</c:v>
                </c:pt>
                <c:pt idx="2">
                  <c:v>Chandu</c:v>
                </c:pt>
                <c:pt idx="3">
                  <c:v>Ramesh</c:v>
                </c:pt>
                <c:pt idx="4">
                  <c:v>Rohit Das</c:v>
                </c:pt>
                <c:pt idx="5">
                  <c:v>Siddhu</c:v>
                </c:pt>
              </c:strCache>
            </c:strRef>
          </c:cat>
          <c:val>
            <c:numRef>
              <c:f>Sheet1!$B$38:$B$44</c:f>
              <c:numCache>
                <c:formatCode>General</c:formatCode>
                <c:ptCount val="6"/>
                <c:pt idx="0">
                  <c:v>70410</c:v>
                </c:pt>
                <c:pt idx="1">
                  <c:v>35480</c:v>
                </c:pt>
                <c:pt idx="2">
                  <c:v>23600</c:v>
                </c:pt>
                <c:pt idx="3">
                  <c:v>28010</c:v>
                </c:pt>
                <c:pt idx="4">
                  <c:v>73010</c:v>
                </c:pt>
                <c:pt idx="5">
                  <c:v>105030</c:v>
                </c:pt>
              </c:numCache>
            </c:numRef>
          </c:val>
          <c:extLst>
            <c:ext xmlns:c16="http://schemas.microsoft.com/office/drawing/2014/chart" uri="{C3380CC4-5D6E-409C-BE32-E72D297353CC}">
              <c16:uniqueId val="{00000000-9B20-4699-BAC5-7550EC0A302B}"/>
            </c:ext>
          </c:extLst>
        </c:ser>
        <c:dLbls>
          <c:showLegendKey val="0"/>
          <c:showVal val="0"/>
          <c:showCatName val="0"/>
          <c:showSerName val="0"/>
          <c:showPercent val="0"/>
          <c:showBubbleSize val="0"/>
        </c:dLbls>
        <c:gapWidth val="182"/>
        <c:axId val="88002799"/>
        <c:axId val="76583007"/>
      </c:barChart>
      <c:catAx>
        <c:axId val="88002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83007"/>
        <c:crosses val="autoZero"/>
        <c:auto val="1"/>
        <c:lblAlgn val="ctr"/>
        <c:lblOffset val="100"/>
        <c:noMultiLvlLbl val="0"/>
      </c:catAx>
      <c:valAx>
        <c:axId val="765830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0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dasboard.xlsx]Sheet1!PivotTable2</c:name>
    <c:fmtId val="3"/>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9364791631262"/>
          <c:y val="0.38716386866735997"/>
          <c:w val="0.81528654241960763"/>
          <c:h val="0.27598672807408509"/>
        </c:manualLayout>
      </c:layout>
      <c:barChart>
        <c:barDir val="col"/>
        <c:grouping val="clustered"/>
        <c:varyColors val="0"/>
        <c:ser>
          <c:idx val="0"/>
          <c:order val="0"/>
          <c:tx>
            <c:strRef>
              <c:f>Sheet1!$B$19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Sheet1!$A$20:$A$24</c:f>
              <c:strCache>
                <c:ptCount val="4"/>
                <c:pt idx="0">
                  <c:v>East</c:v>
                </c:pt>
                <c:pt idx="1">
                  <c:v>North</c:v>
                </c:pt>
                <c:pt idx="2">
                  <c:v>South</c:v>
                </c:pt>
                <c:pt idx="3">
                  <c:v>West</c:v>
                </c:pt>
              </c:strCache>
            </c:strRef>
          </c:cat>
          <c:val>
            <c:numRef>
              <c:f>Sheet1!$B$20:$B$24</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F0A4-468E-8EFF-7724FF5B04AD}"/>
            </c:ext>
          </c:extLst>
        </c:ser>
        <c:dLbls>
          <c:dLblPos val="outEnd"/>
          <c:showLegendKey val="0"/>
          <c:showVal val="1"/>
          <c:showCatName val="0"/>
          <c:showSerName val="0"/>
          <c:showPercent val="0"/>
          <c:showBubbleSize val="0"/>
        </c:dLbls>
        <c:gapWidth val="150"/>
        <c:axId val="1865944159"/>
        <c:axId val="1968743791"/>
      </c:barChart>
      <c:catAx>
        <c:axId val="1865944159"/>
        <c:scaling>
          <c:orientation val="minMax"/>
        </c:scaling>
        <c:delete val="1"/>
        <c:axPos val="b"/>
        <c:numFmt formatCode="General" sourceLinked="1"/>
        <c:majorTickMark val="none"/>
        <c:minorTickMark val="none"/>
        <c:tickLblPos val="nextTo"/>
        <c:crossAx val="1968743791"/>
        <c:crosses val="autoZero"/>
        <c:auto val="1"/>
        <c:lblAlgn val="ctr"/>
        <c:lblOffset val="100"/>
        <c:noMultiLvlLbl val="0"/>
      </c:catAx>
      <c:valAx>
        <c:axId val="1968743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944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dasboard.xlsx]Sheet1!PivotTable3</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25627597985658"/>
          <c:y val="0.33866886490826781"/>
          <c:w val="0.7832108905047156"/>
          <c:h val="0.59352231600824734"/>
        </c:manualLayout>
      </c:layout>
      <c:barChart>
        <c:barDir val="col"/>
        <c:grouping val="clustered"/>
        <c:varyColors val="0"/>
        <c:ser>
          <c:idx val="0"/>
          <c:order val="0"/>
          <c:tx>
            <c:strRef>
              <c:f>Sheet1!$B$27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Sheet1!$A$28:$A$34</c:f>
              <c:strCache>
                <c:ptCount val="6"/>
                <c:pt idx="0">
                  <c:v>Keyboard</c:v>
                </c:pt>
                <c:pt idx="1">
                  <c:v>Monitor</c:v>
                </c:pt>
                <c:pt idx="2">
                  <c:v>Mouse</c:v>
                </c:pt>
                <c:pt idx="3">
                  <c:v>Printer</c:v>
                </c:pt>
                <c:pt idx="4">
                  <c:v>Scanner</c:v>
                </c:pt>
                <c:pt idx="5">
                  <c:v>Speaker</c:v>
                </c:pt>
              </c:strCache>
            </c:strRef>
          </c:cat>
          <c:val>
            <c:numRef>
              <c:f>Sheet1!$B$28:$B$34</c:f>
              <c:numCache>
                <c:formatCode>General</c:formatCode>
                <c:ptCount val="6"/>
                <c:pt idx="0">
                  <c:v>10320</c:v>
                </c:pt>
                <c:pt idx="1">
                  <c:v>59400</c:v>
                </c:pt>
                <c:pt idx="2">
                  <c:v>16520</c:v>
                </c:pt>
                <c:pt idx="3">
                  <c:v>153300</c:v>
                </c:pt>
                <c:pt idx="4">
                  <c:v>77700</c:v>
                </c:pt>
                <c:pt idx="5">
                  <c:v>18300</c:v>
                </c:pt>
              </c:numCache>
            </c:numRef>
          </c:val>
          <c:extLst>
            <c:ext xmlns:c16="http://schemas.microsoft.com/office/drawing/2014/chart" uri="{C3380CC4-5D6E-409C-BE32-E72D297353CC}">
              <c16:uniqueId val="{00000000-7AC6-42B5-B772-38DEDA9FF241}"/>
            </c:ext>
          </c:extLst>
        </c:ser>
        <c:dLbls>
          <c:dLblPos val="outEnd"/>
          <c:showLegendKey val="0"/>
          <c:showVal val="1"/>
          <c:showCatName val="0"/>
          <c:showSerName val="0"/>
          <c:showPercent val="0"/>
          <c:showBubbleSize val="0"/>
        </c:dLbls>
        <c:gapWidth val="219"/>
        <c:overlap val="-27"/>
        <c:axId val="1973192479"/>
        <c:axId val="1968741711"/>
      </c:barChart>
      <c:catAx>
        <c:axId val="1973192479"/>
        <c:scaling>
          <c:orientation val="minMax"/>
        </c:scaling>
        <c:delete val="1"/>
        <c:axPos val="b"/>
        <c:numFmt formatCode="General" sourceLinked="1"/>
        <c:majorTickMark val="none"/>
        <c:minorTickMark val="none"/>
        <c:tickLblPos val="nextTo"/>
        <c:crossAx val="1968741711"/>
        <c:crosses val="autoZero"/>
        <c:auto val="1"/>
        <c:lblAlgn val="ctr"/>
        <c:lblOffset val="100"/>
        <c:noMultiLvlLbl val="0"/>
      </c:catAx>
      <c:valAx>
        <c:axId val="196874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19247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7.png"/><Relationship Id="rId7" Type="http://schemas.openxmlformats.org/officeDocument/2006/relationships/chart" Target="../charts/chart8.xml"/><Relationship Id="rId2" Type="http://schemas.openxmlformats.org/officeDocument/2006/relationships/image" Target="../media/image6.svg"/><Relationship Id="rId1" Type="http://schemas.openxmlformats.org/officeDocument/2006/relationships/image" Target="../media/image5.png"/><Relationship Id="rId6" Type="http://schemas.openxmlformats.org/officeDocument/2006/relationships/image" Target="../media/image10.svg"/><Relationship Id="rId11" Type="http://schemas.openxmlformats.org/officeDocument/2006/relationships/image" Target="../media/image12.svg"/><Relationship Id="rId5" Type="http://schemas.openxmlformats.org/officeDocument/2006/relationships/image" Target="../media/image9.png"/><Relationship Id="rId10" Type="http://schemas.openxmlformats.org/officeDocument/2006/relationships/image" Target="../media/image11.png"/><Relationship Id="rId4" Type="http://schemas.openxmlformats.org/officeDocument/2006/relationships/image" Target="../media/image8.svg"/><Relationship Id="rId9"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a16="http://schemas.microsoft.com/office/drawing/2014/main"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C6FDB1A4-FE45-4662-9E3E-9D2F839E39C7}"/>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54CD16E3-A44A-425F-9129-1B81D4E1307C}"/>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4DC74BE1-F767-4E51-AFBF-632F587B13FE}"/>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AA11C510-2FE4-4C91-AD53-AD8C8957A4B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CE06F633-993B-4DC8-827C-225525F1B48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015A8C93-7DB2-4CC8-B9F0-1B38A5DDA344}"/>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438149</xdr:colOff>
      <xdr:row>10</xdr:row>
      <xdr:rowOff>95250</xdr:rowOff>
    </xdr:from>
    <xdr:to>
      <xdr:col>13</xdr:col>
      <xdr:colOff>228600</xdr:colOff>
      <xdr:row>21</xdr:row>
      <xdr:rowOff>200026</xdr:rowOff>
    </xdr:to>
    <xdr:sp macro="" textlink="">
      <xdr:nvSpPr>
        <xdr:cNvPr id="11" name="Rectangle: Rounded Corners 10">
          <a:extLst>
            <a:ext uri="{FF2B5EF4-FFF2-40B4-BE49-F238E27FC236}">
              <a16:creationId xmlns:a16="http://schemas.microsoft.com/office/drawing/2014/main" id="{E5BCF3D3-5428-47D9-B16C-E4CAAC542DD2}"/>
            </a:ext>
          </a:extLst>
        </xdr:cNvPr>
        <xdr:cNvSpPr/>
      </xdr:nvSpPr>
      <xdr:spPr>
        <a:xfrm>
          <a:off x="2114549" y="2476500"/>
          <a:ext cx="9010651"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88BBC5F1-EE0E-4E84-B60F-D65CA02440F7}"/>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ABOUT</a:t>
          </a:r>
        </a:p>
      </xdr:txBody>
    </xdr:sp>
    <xdr:clientData/>
  </xdr:twoCellAnchor>
  <xdr:twoCellAnchor>
    <xdr:from>
      <xdr:col>2</xdr:col>
      <xdr:colOff>457199</xdr:colOff>
      <xdr:row>12</xdr:row>
      <xdr:rowOff>9526</xdr:rowOff>
    </xdr:from>
    <xdr:to>
      <xdr:col>4</xdr:col>
      <xdr:colOff>685800</xdr:colOff>
      <xdr:row>13</xdr:row>
      <xdr:rowOff>47625</xdr:rowOff>
    </xdr:to>
    <xdr:sp macro="" textlink="">
      <xdr:nvSpPr>
        <xdr:cNvPr id="16" name="Rectangle: Rounded Corners 15">
          <a:extLst>
            <a:ext uri="{FF2B5EF4-FFF2-40B4-BE49-F238E27FC236}">
              <a16:creationId xmlns:a16="http://schemas.microsoft.com/office/drawing/2014/main" id="{40622A7C-3F6F-42BC-9E63-68F3120472D1}"/>
            </a:ext>
          </a:extLst>
        </xdr:cNvPr>
        <xdr:cNvSpPr/>
      </xdr:nvSpPr>
      <xdr:spPr>
        <a:xfrm>
          <a:off x="2133599" y="2867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editAs="oneCell">
    <xdr:from>
      <xdr:col>2</xdr:col>
      <xdr:colOff>381000</xdr:colOff>
      <xdr:row>8</xdr:row>
      <xdr:rowOff>114300</xdr:rowOff>
    </xdr:from>
    <xdr:to>
      <xdr:col>2</xdr:col>
      <xdr:colOff>790575</xdr:colOff>
      <xdr:row>10</xdr:row>
      <xdr:rowOff>47625</xdr:rowOff>
    </xdr:to>
    <xdr:pic>
      <xdr:nvPicPr>
        <xdr:cNvPr id="23" name="Graphic 22" descr="User">
          <a:extLst>
            <a:ext uri="{FF2B5EF4-FFF2-40B4-BE49-F238E27FC236}">
              <a16:creationId xmlns:a16="http://schemas.microsoft.com/office/drawing/2014/main" id="{C09A289C-B1B6-4EEA-A77F-35C010949BA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57400" y="2019300"/>
          <a:ext cx="409575" cy="409575"/>
        </a:xfrm>
        <a:prstGeom prst="rect">
          <a:avLst/>
        </a:prstGeom>
      </xdr:spPr>
    </xdr:pic>
    <xdr:clientData/>
  </xdr:twoCellAnchor>
  <xdr:twoCellAnchor>
    <xdr:from>
      <xdr:col>2</xdr:col>
      <xdr:colOff>457199</xdr:colOff>
      <xdr:row>13</xdr:row>
      <xdr:rowOff>76201</xdr:rowOff>
    </xdr:from>
    <xdr:to>
      <xdr:col>12</xdr:col>
      <xdr:colOff>676274</xdr:colOff>
      <xdr:row>17</xdr:row>
      <xdr:rowOff>9525</xdr:rowOff>
    </xdr:to>
    <xdr:sp macro="" textlink="">
      <xdr:nvSpPr>
        <xdr:cNvPr id="24" name="Rectangle: Rounded Corners 23">
          <a:extLst>
            <a:ext uri="{FF2B5EF4-FFF2-40B4-BE49-F238E27FC236}">
              <a16:creationId xmlns:a16="http://schemas.microsoft.com/office/drawing/2014/main" id="{337F7A1C-0624-4317-B9FB-22A7FD725953}"/>
            </a:ext>
          </a:extLst>
        </xdr:cNvPr>
        <xdr:cNvSpPr/>
      </xdr:nvSpPr>
      <xdr:spPr>
        <a:xfrm>
          <a:off x="2133599" y="3171826"/>
          <a:ext cx="8601075"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Wonderful Project is Created By </a:t>
          </a:r>
          <a:r>
            <a:rPr lang="en-US" sz="1400" b="1" i="1" baseline="0">
              <a:solidFill>
                <a:schemeClr val="tx1"/>
              </a:solidFill>
            </a:rPr>
            <a:t>DEEPAK NEHRA </a:t>
          </a:r>
          <a:r>
            <a:rPr lang="en-US" sz="1400" b="0" i="1" baseline="0">
              <a:solidFill>
                <a:schemeClr val="tx1"/>
              </a:solidFill>
            </a:rPr>
            <a:t>( CEO and Founder of DEEPAKEDUWORLD.com )</a:t>
          </a:r>
          <a:endParaRPr lang="en-US" sz="1400" b="0" i="1">
            <a:solidFill>
              <a:schemeClr val="tx1"/>
            </a:solidFill>
          </a:endParaRPr>
        </a:p>
      </xdr:txBody>
    </xdr:sp>
    <xdr:clientData/>
  </xdr:twoCellAnchor>
  <xdr:twoCellAnchor>
    <xdr:from>
      <xdr:col>2</xdr:col>
      <xdr:colOff>476249</xdr:colOff>
      <xdr:row>16</xdr:row>
      <xdr:rowOff>161926</xdr:rowOff>
    </xdr:from>
    <xdr:to>
      <xdr:col>4</xdr:col>
      <xdr:colOff>704850</xdr:colOff>
      <xdr:row>17</xdr:row>
      <xdr:rowOff>200025</xdr:rowOff>
    </xdr:to>
    <xdr:sp macro="" textlink="">
      <xdr:nvSpPr>
        <xdr:cNvPr id="25" name="Rectangle: Rounded Corners 24">
          <a:extLst>
            <a:ext uri="{FF2B5EF4-FFF2-40B4-BE49-F238E27FC236}">
              <a16:creationId xmlns:a16="http://schemas.microsoft.com/office/drawing/2014/main" id="{125342D1-FC60-4904-B338-B7FF445F586D}"/>
            </a:ext>
          </a:extLst>
        </xdr:cNvPr>
        <xdr:cNvSpPr/>
      </xdr:nvSpPr>
      <xdr:spPr>
        <a:xfrm>
          <a:off x="2152649" y="39719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Version :</a:t>
          </a:r>
        </a:p>
      </xdr:txBody>
    </xdr:sp>
    <xdr:clientData/>
  </xdr:twoCellAnchor>
  <xdr:twoCellAnchor>
    <xdr:from>
      <xdr:col>2</xdr:col>
      <xdr:colOff>457200</xdr:colOff>
      <xdr:row>17</xdr:row>
      <xdr:rowOff>219076</xdr:rowOff>
    </xdr:from>
    <xdr:to>
      <xdr:col>12</xdr:col>
      <xdr:colOff>190500</xdr:colOff>
      <xdr:row>21</xdr:row>
      <xdr:rowOff>152400</xdr:rowOff>
    </xdr:to>
    <xdr:sp macro="" textlink="">
      <xdr:nvSpPr>
        <xdr:cNvPr id="26" name="Rectangle: Rounded Corners 25">
          <a:extLst>
            <a:ext uri="{FF2B5EF4-FFF2-40B4-BE49-F238E27FC236}">
              <a16:creationId xmlns:a16="http://schemas.microsoft.com/office/drawing/2014/main" id="{1DA6E209-3311-498C-AFCB-CCFC8747DC2E}"/>
            </a:ext>
          </a:extLst>
        </xdr:cNvPr>
        <xdr:cNvSpPr/>
      </xdr:nvSpPr>
      <xdr:spPr>
        <a:xfrm>
          <a:off x="2133600" y="4267201"/>
          <a:ext cx="8115300"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Project is created in excel 2019 version, but you can use excel 2013 or any later version</a:t>
          </a:r>
          <a:endParaRPr lang="en-US" sz="1400" b="0" i="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435CDE05-9845-47D4-84DE-9386DED7C2C4}"/>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CF63367B-CEE1-4D08-AD34-DA91ADCB1B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a16="http://schemas.microsoft.com/office/drawing/2014/main"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a16="http://schemas.microsoft.com/office/drawing/2014/main"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9524</xdr:colOff>
      <xdr:row>16</xdr:row>
      <xdr:rowOff>85726</xdr:rowOff>
    </xdr:from>
    <xdr:to>
      <xdr:col>10</xdr:col>
      <xdr:colOff>790575</xdr:colOff>
      <xdr:row>17</xdr:row>
      <xdr:rowOff>152401</xdr:rowOff>
    </xdr:to>
    <xdr:sp macro="" textlink="">
      <xdr:nvSpPr>
        <xdr:cNvPr id="18" name="Rectangle: Rounded Corners 17">
          <a:extLst>
            <a:ext uri="{FF2B5EF4-FFF2-40B4-BE49-F238E27FC236}">
              <a16:creationId xmlns:a16="http://schemas.microsoft.com/office/drawing/2014/main" id="{616F039C-14F1-499A-B4E6-8AF2AFADEE35}"/>
            </a:ext>
          </a:extLst>
        </xdr:cNvPr>
        <xdr:cNvSpPr/>
      </xdr:nvSpPr>
      <xdr:spPr>
        <a:xfrm>
          <a:off x="6715124" y="3895726"/>
          <a:ext cx="2457451"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200026</xdr:colOff>
      <xdr:row>17</xdr:row>
      <xdr:rowOff>28575</xdr:rowOff>
    </xdr:from>
    <xdr:to>
      <xdr:col>13</xdr:col>
      <xdr:colOff>28576</xdr:colOff>
      <xdr:row>21</xdr:row>
      <xdr:rowOff>171450</xdr:rowOff>
    </xdr:to>
    <xdr:graphicFrame macro="">
      <xdr:nvGraphicFramePr>
        <xdr:cNvPr id="24" name="Chart 23">
          <a:extLst>
            <a:ext uri="{FF2B5EF4-FFF2-40B4-BE49-F238E27FC236}">
              <a16:creationId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2729EF53-08A1-4A04-BB0F-BFE01D70F7B9}"/>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6AF4DF1A-B4B9-40A7-B7F1-09CB36B083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a16="http://schemas.microsoft.com/office/drawing/2014/main"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166687</xdr:colOff>
      <xdr:row>29</xdr:row>
      <xdr:rowOff>23812</xdr:rowOff>
    </xdr:from>
    <xdr:to>
      <xdr:col>7</xdr:col>
      <xdr:colOff>52387</xdr:colOff>
      <xdr:row>40</xdr:row>
      <xdr:rowOff>147637</xdr:rowOff>
    </xdr:to>
    <xdr:graphicFrame macro="">
      <xdr:nvGraphicFramePr>
        <xdr:cNvPr id="7" name="Chart 6">
          <a:extLst>
            <a:ext uri="{FF2B5EF4-FFF2-40B4-BE49-F238E27FC236}">
              <a16:creationId xmlns:a16="http://schemas.microsoft.com/office/drawing/2014/main" id="{CC25E50F-A4B5-4C35-8745-9068431CD9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66675</xdr:colOff>
      <xdr:row>17</xdr:row>
      <xdr:rowOff>142875</xdr:rowOff>
    </xdr:from>
    <xdr:to>
      <xdr:col>4</xdr:col>
      <xdr:colOff>457200</xdr:colOff>
      <xdr:row>20</xdr:row>
      <xdr:rowOff>171450</xdr:rowOff>
    </xdr:to>
    <xdr:sp macro="" textlink="">
      <xdr:nvSpPr>
        <xdr:cNvPr id="22" name="Rectangle 21">
          <a:extLst>
            <a:ext uri="{FF2B5EF4-FFF2-40B4-BE49-F238E27FC236}">
              <a16:creationId xmlns:a16="http://schemas.microsoft.com/office/drawing/2014/main" id="{ABF458F1-4C73-468A-897B-731DC25D4129}"/>
            </a:ext>
          </a:extLst>
        </xdr:cNvPr>
        <xdr:cNvSpPr/>
      </xdr:nvSpPr>
      <xdr:spPr>
        <a:xfrm>
          <a:off x="1743075" y="4191000"/>
          <a:ext cx="2066925" cy="7429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38100</xdr:colOff>
      <xdr:row>0</xdr:row>
      <xdr:rowOff>85725</xdr:rowOff>
    </xdr:from>
    <xdr:to>
      <xdr:col>12</xdr:col>
      <xdr:colOff>502421</xdr:colOff>
      <xdr:row>21</xdr:row>
      <xdr:rowOff>66675</xdr:rowOff>
    </xdr:to>
    <xdr:sp macro="" textlink="">
      <xdr:nvSpPr>
        <xdr:cNvPr id="2" name="Rectangle: Rounded Corners 1">
          <a:extLst>
            <a:ext uri="{FF2B5EF4-FFF2-40B4-BE49-F238E27FC236}">
              <a16:creationId xmlns:a16="http://schemas.microsoft.com/office/drawing/2014/main" id="{47282D87-B7F0-4BB2-B475-F0923512ECFF}"/>
            </a:ext>
          </a:extLst>
        </xdr:cNvPr>
        <xdr:cNvSpPr/>
      </xdr:nvSpPr>
      <xdr:spPr>
        <a:xfrm>
          <a:off x="38100" y="85725"/>
          <a:ext cx="10522721" cy="4981575"/>
        </a:xfrm>
        <a:custGeom>
          <a:avLst/>
          <a:gdLst>
            <a:gd name="connsiteX0" fmla="*/ 0 w 10506075"/>
            <a:gd name="connsiteY0" fmla="*/ 828692 h 4972050"/>
            <a:gd name="connsiteX1" fmla="*/ 828692 w 10506075"/>
            <a:gd name="connsiteY1" fmla="*/ 0 h 4972050"/>
            <a:gd name="connsiteX2" fmla="*/ 9677383 w 10506075"/>
            <a:gd name="connsiteY2" fmla="*/ 0 h 4972050"/>
            <a:gd name="connsiteX3" fmla="*/ 10506075 w 10506075"/>
            <a:gd name="connsiteY3" fmla="*/ 828692 h 4972050"/>
            <a:gd name="connsiteX4" fmla="*/ 10506075 w 10506075"/>
            <a:gd name="connsiteY4" fmla="*/ 4143358 h 4972050"/>
            <a:gd name="connsiteX5" fmla="*/ 9677383 w 10506075"/>
            <a:gd name="connsiteY5" fmla="*/ 4972050 h 4972050"/>
            <a:gd name="connsiteX6" fmla="*/ 828692 w 10506075"/>
            <a:gd name="connsiteY6" fmla="*/ 4972050 h 4972050"/>
            <a:gd name="connsiteX7" fmla="*/ 0 w 10506075"/>
            <a:gd name="connsiteY7" fmla="*/ 4143358 h 4972050"/>
            <a:gd name="connsiteX8" fmla="*/ 0 w 10506075"/>
            <a:gd name="connsiteY8" fmla="*/ 828692 h 4972050"/>
            <a:gd name="connsiteX0" fmla="*/ 1449 w 10507524"/>
            <a:gd name="connsiteY0" fmla="*/ 847742 h 4991100"/>
            <a:gd name="connsiteX1" fmla="*/ 411041 w 10507524"/>
            <a:gd name="connsiteY1" fmla="*/ 0 h 4991100"/>
            <a:gd name="connsiteX2" fmla="*/ 9678832 w 10507524"/>
            <a:gd name="connsiteY2" fmla="*/ 19050 h 4991100"/>
            <a:gd name="connsiteX3" fmla="*/ 10507524 w 10507524"/>
            <a:gd name="connsiteY3" fmla="*/ 847742 h 4991100"/>
            <a:gd name="connsiteX4" fmla="*/ 10507524 w 10507524"/>
            <a:gd name="connsiteY4" fmla="*/ 4162408 h 4991100"/>
            <a:gd name="connsiteX5" fmla="*/ 9678832 w 10507524"/>
            <a:gd name="connsiteY5" fmla="*/ 4991100 h 4991100"/>
            <a:gd name="connsiteX6" fmla="*/ 830141 w 10507524"/>
            <a:gd name="connsiteY6" fmla="*/ 4991100 h 4991100"/>
            <a:gd name="connsiteX7" fmla="*/ 1449 w 10507524"/>
            <a:gd name="connsiteY7" fmla="*/ 4162408 h 4991100"/>
            <a:gd name="connsiteX8" fmla="*/ 1449 w 10507524"/>
            <a:gd name="connsiteY8" fmla="*/ 847742 h 4991100"/>
            <a:gd name="connsiteX0" fmla="*/ 1449 w 10515847"/>
            <a:gd name="connsiteY0" fmla="*/ 847742 h 4991100"/>
            <a:gd name="connsiteX1" fmla="*/ 411041 w 10515847"/>
            <a:gd name="connsiteY1" fmla="*/ 0 h 4991100"/>
            <a:gd name="connsiteX2" fmla="*/ 10145557 w 10515847"/>
            <a:gd name="connsiteY2" fmla="*/ 19050 h 4991100"/>
            <a:gd name="connsiteX3" fmla="*/ 10507524 w 10515847"/>
            <a:gd name="connsiteY3" fmla="*/ 847742 h 4991100"/>
            <a:gd name="connsiteX4" fmla="*/ 10507524 w 10515847"/>
            <a:gd name="connsiteY4" fmla="*/ 4162408 h 4991100"/>
            <a:gd name="connsiteX5" fmla="*/ 9678832 w 10515847"/>
            <a:gd name="connsiteY5" fmla="*/ 4991100 h 4991100"/>
            <a:gd name="connsiteX6" fmla="*/ 830141 w 10515847"/>
            <a:gd name="connsiteY6" fmla="*/ 4991100 h 4991100"/>
            <a:gd name="connsiteX7" fmla="*/ 1449 w 10515847"/>
            <a:gd name="connsiteY7" fmla="*/ 4162408 h 4991100"/>
            <a:gd name="connsiteX8" fmla="*/ 1449 w 10515847"/>
            <a:gd name="connsiteY8" fmla="*/ 847742 h 4991100"/>
            <a:gd name="connsiteX0" fmla="*/ 1449 w 10515847"/>
            <a:gd name="connsiteY0" fmla="*/ 847742 h 4991100"/>
            <a:gd name="connsiteX1" fmla="*/ 411041 w 10515847"/>
            <a:gd name="connsiteY1" fmla="*/ 0 h 4991100"/>
            <a:gd name="connsiteX2" fmla="*/ 10145557 w 10515847"/>
            <a:gd name="connsiteY2" fmla="*/ 19050 h 4991100"/>
            <a:gd name="connsiteX3" fmla="*/ 10507524 w 10515847"/>
            <a:gd name="connsiteY3" fmla="*/ 847742 h 4991100"/>
            <a:gd name="connsiteX4" fmla="*/ 10507524 w 10515847"/>
            <a:gd name="connsiteY4" fmla="*/ 4162408 h 4991100"/>
            <a:gd name="connsiteX5" fmla="*/ 10145557 w 10515847"/>
            <a:gd name="connsiteY5" fmla="*/ 4981575 h 4991100"/>
            <a:gd name="connsiteX6" fmla="*/ 830141 w 10515847"/>
            <a:gd name="connsiteY6" fmla="*/ 4991100 h 4991100"/>
            <a:gd name="connsiteX7" fmla="*/ 1449 w 10515847"/>
            <a:gd name="connsiteY7" fmla="*/ 4162408 h 4991100"/>
            <a:gd name="connsiteX8" fmla="*/ 1449 w 10515847"/>
            <a:gd name="connsiteY8" fmla="*/ 847742 h 4991100"/>
            <a:gd name="connsiteX0" fmla="*/ 1449 w 10515847"/>
            <a:gd name="connsiteY0" fmla="*/ 847742 h 4981575"/>
            <a:gd name="connsiteX1" fmla="*/ 411041 w 10515847"/>
            <a:gd name="connsiteY1" fmla="*/ 0 h 4981575"/>
            <a:gd name="connsiteX2" fmla="*/ 10145557 w 10515847"/>
            <a:gd name="connsiteY2" fmla="*/ 19050 h 4981575"/>
            <a:gd name="connsiteX3" fmla="*/ 10507524 w 10515847"/>
            <a:gd name="connsiteY3" fmla="*/ 847742 h 4981575"/>
            <a:gd name="connsiteX4" fmla="*/ 10507524 w 10515847"/>
            <a:gd name="connsiteY4" fmla="*/ 4162408 h 4981575"/>
            <a:gd name="connsiteX5" fmla="*/ 10145557 w 10515847"/>
            <a:gd name="connsiteY5" fmla="*/ 4981575 h 4981575"/>
            <a:gd name="connsiteX6" fmla="*/ 820616 w 10515847"/>
            <a:gd name="connsiteY6" fmla="*/ 4972050 h 4981575"/>
            <a:gd name="connsiteX7" fmla="*/ 1449 w 10515847"/>
            <a:gd name="connsiteY7" fmla="*/ 4162408 h 4981575"/>
            <a:gd name="connsiteX8" fmla="*/ 1449 w 10515847"/>
            <a:gd name="connsiteY8" fmla="*/ 847742 h 4981575"/>
            <a:gd name="connsiteX0" fmla="*/ 8323 w 10522721"/>
            <a:gd name="connsiteY0" fmla="*/ 847742 h 4981575"/>
            <a:gd name="connsiteX1" fmla="*/ 417915 w 10522721"/>
            <a:gd name="connsiteY1" fmla="*/ 0 h 4981575"/>
            <a:gd name="connsiteX2" fmla="*/ 10152431 w 10522721"/>
            <a:gd name="connsiteY2" fmla="*/ 19050 h 4981575"/>
            <a:gd name="connsiteX3" fmla="*/ 10514398 w 10522721"/>
            <a:gd name="connsiteY3" fmla="*/ 847742 h 4981575"/>
            <a:gd name="connsiteX4" fmla="*/ 10514398 w 10522721"/>
            <a:gd name="connsiteY4" fmla="*/ 4162408 h 4981575"/>
            <a:gd name="connsiteX5" fmla="*/ 10152431 w 10522721"/>
            <a:gd name="connsiteY5" fmla="*/ 4981575 h 4981575"/>
            <a:gd name="connsiteX6" fmla="*/ 370290 w 10522721"/>
            <a:gd name="connsiteY6" fmla="*/ 4962525 h 4981575"/>
            <a:gd name="connsiteX7" fmla="*/ 8323 w 10522721"/>
            <a:gd name="connsiteY7" fmla="*/ 4162408 h 4981575"/>
            <a:gd name="connsiteX8" fmla="*/ 8323 w 10522721"/>
            <a:gd name="connsiteY8" fmla="*/ 847742 h 498157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522721" h="4981575">
              <a:moveTo>
                <a:pt x="8323" y="847742"/>
              </a:moveTo>
              <a:cubicBezTo>
                <a:pt x="8323" y="390068"/>
                <a:pt x="-39759" y="0"/>
                <a:pt x="417915" y="0"/>
              </a:cubicBezTo>
              <a:lnTo>
                <a:pt x="10152431" y="19050"/>
              </a:lnTo>
              <a:cubicBezTo>
                <a:pt x="10610105" y="19050"/>
                <a:pt x="10514398" y="390068"/>
                <a:pt x="10514398" y="847742"/>
              </a:cubicBezTo>
              <a:lnTo>
                <a:pt x="10514398" y="4162408"/>
              </a:lnTo>
              <a:cubicBezTo>
                <a:pt x="10514398" y="4620082"/>
                <a:pt x="10610105" y="4981575"/>
                <a:pt x="10152431" y="4981575"/>
              </a:cubicBezTo>
              <a:lnTo>
                <a:pt x="370290" y="4962525"/>
              </a:lnTo>
              <a:cubicBezTo>
                <a:pt x="-87384" y="4962525"/>
                <a:pt x="8323" y="4620082"/>
                <a:pt x="8323" y="4162408"/>
              </a:cubicBezTo>
              <a:lnTo>
                <a:pt x="8323" y="847742"/>
              </a:lnTo>
              <a:close/>
            </a:path>
          </a:pathLst>
        </a:cu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b="1">
            <a:solidFill>
              <a:schemeClr val="tx1"/>
            </a:solidFill>
          </a:endParaRPr>
        </a:p>
      </xdr:txBody>
    </xdr:sp>
    <xdr:clientData/>
  </xdr:twoCellAnchor>
  <xdr:twoCellAnchor>
    <xdr:from>
      <xdr:col>1</xdr:col>
      <xdr:colOff>401252</xdr:colOff>
      <xdr:row>0</xdr:row>
      <xdr:rowOff>85724</xdr:rowOff>
    </xdr:from>
    <xdr:to>
      <xdr:col>14</xdr:col>
      <xdr:colOff>342900</xdr:colOff>
      <xdr:row>21</xdr:row>
      <xdr:rowOff>66674</xdr:rowOff>
    </xdr:to>
    <xdr:sp macro="" textlink="">
      <xdr:nvSpPr>
        <xdr:cNvPr id="3" name="Rectangle: Rounded Corners 1">
          <a:extLst>
            <a:ext uri="{FF2B5EF4-FFF2-40B4-BE49-F238E27FC236}">
              <a16:creationId xmlns:a16="http://schemas.microsoft.com/office/drawing/2014/main" id="{09FF795B-B306-4AA6-B4B5-B4636E8D7097}"/>
            </a:ext>
          </a:extLst>
        </xdr:cNvPr>
        <xdr:cNvSpPr/>
      </xdr:nvSpPr>
      <xdr:spPr>
        <a:xfrm>
          <a:off x="1239452" y="85724"/>
          <a:ext cx="10838248" cy="4981575"/>
        </a:xfrm>
        <a:custGeom>
          <a:avLst/>
          <a:gdLst>
            <a:gd name="connsiteX0" fmla="*/ 0 w 10506075"/>
            <a:gd name="connsiteY0" fmla="*/ 828692 h 4972050"/>
            <a:gd name="connsiteX1" fmla="*/ 828692 w 10506075"/>
            <a:gd name="connsiteY1" fmla="*/ 0 h 4972050"/>
            <a:gd name="connsiteX2" fmla="*/ 9677383 w 10506075"/>
            <a:gd name="connsiteY2" fmla="*/ 0 h 4972050"/>
            <a:gd name="connsiteX3" fmla="*/ 10506075 w 10506075"/>
            <a:gd name="connsiteY3" fmla="*/ 828692 h 4972050"/>
            <a:gd name="connsiteX4" fmla="*/ 10506075 w 10506075"/>
            <a:gd name="connsiteY4" fmla="*/ 4143358 h 4972050"/>
            <a:gd name="connsiteX5" fmla="*/ 9677383 w 10506075"/>
            <a:gd name="connsiteY5" fmla="*/ 4972050 h 4972050"/>
            <a:gd name="connsiteX6" fmla="*/ 828692 w 10506075"/>
            <a:gd name="connsiteY6" fmla="*/ 4972050 h 4972050"/>
            <a:gd name="connsiteX7" fmla="*/ 0 w 10506075"/>
            <a:gd name="connsiteY7" fmla="*/ 4143358 h 4972050"/>
            <a:gd name="connsiteX8" fmla="*/ 0 w 10506075"/>
            <a:gd name="connsiteY8" fmla="*/ 828692 h 4972050"/>
            <a:gd name="connsiteX0" fmla="*/ 1449 w 10507524"/>
            <a:gd name="connsiteY0" fmla="*/ 847742 h 4991100"/>
            <a:gd name="connsiteX1" fmla="*/ 411041 w 10507524"/>
            <a:gd name="connsiteY1" fmla="*/ 0 h 4991100"/>
            <a:gd name="connsiteX2" fmla="*/ 9678832 w 10507524"/>
            <a:gd name="connsiteY2" fmla="*/ 19050 h 4991100"/>
            <a:gd name="connsiteX3" fmla="*/ 10507524 w 10507524"/>
            <a:gd name="connsiteY3" fmla="*/ 847742 h 4991100"/>
            <a:gd name="connsiteX4" fmla="*/ 10507524 w 10507524"/>
            <a:gd name="connsiteY4" fmla="*/ 4162408 h 4991100"/>
            <a:gd name="connsiteX5" fmla="*/ 9678832 w 10507524"/>
            <a:gd name="connsiteY5" fmla="*/ 4991100 h 4991100"/>
            <a:gd name="connsiteX6" fmla="*/ 830141 w 10507524"/>
            <a:gd name="connsiteY6" fmla="*/ 4991100 h 4991100"/>
            <a:gd name="connsiteX7" fmla="*/ 1449 w 10507524"/>
            <a:gd name="connsiteY7" fmla="*/ 4162408 h 4991100"/>
            <a:gd name="connsiteX8" fmla="*/ 1449 w 10507524"/>
            <a:gd name="connsiteY8" fmla="*/ 847742 h 4991100"/>
            <a:gd name="connsiteX0" fmla="*/ 1449 w 10515847"/>
            <a:gd name="connsiteY0" fmla="*/ 847742 h 4991100"/>
            <a:gd name="connsiteX1" fmla="*/ 411041 w 10515847"/>
            <a:gd name="connsiteY1" fmla="*/ 0 h 4991100"/>
            <a:gd name="connsiteX2" fmla="*/ 10145557 w 10515847"/>
            <a:gd name="connsiteY2" fmla="*/ 19050 h 4991100"/>
            <a:gd name="connsiteX3" fmla="*/ 10507524 w 10515847"/>
            <a:gd name="connsiteY3" fmla="*/ 847742 h 4991100"/>
            <a:gd name="connsiteX4" fmla="*/ 10507524 w 10515847"/>
            <a:gd name="connsiteY4" fmla="*/ 4162408 h 4991100"/>
            <a:gd name="connsiteX5" fmla="*/ 9678832 w 10515847"/>
            <a:gd name="connsiteY5" fmla="*/ 4991100 h 4991100"/>
            <a:gd name="connsiteX6" fmla="*/ 830141 w 10515847"/>
            <a:gd name="connsiteY6" fmla="*/ 4991100 h 4991100"/>
            <a:gd name="connsiteX7" fmla="*/ 1449 w 10515847"/>
            <a:gd name="connsiteY7" fmla="*/ 4162408 h 4991100"/>
            <a:gd name="connsiteX8" fmla="*/ 1449 w 10515847"/>
            <a:gd name="connsiteY8" fmla="*/ 847742 h 4991100"/>
            <a:gd name="connsiteX0" fmla="*/ 1449 w 10515847"/>
            <a:gd name="connsiteY0" fmla="*/ 847742 h 4991100"/>
            <a:gd name="connsiteX1" fmla="*/ 411041 w 10515847"/>
            <a:gd name="connsiteY1" fmla="*/ 0 h 4991100"/>
            <a:gd name="connsiteX2" fmla="*/ 10145557 w 10515847"/>
            <a:gd name="connsiteY2" fmla="*/ 19050 h 4991100"/>
            <a:gd name="connsiteX3" fmla="*/ 10507524 w 10515847"/>
            <a:gd name="connsiteY3" fmla="*/ 847742 h 4991100"/>
            <a:gd name="connsiteX4" fmla="*/ 10507524 w 10515847"/>
            <a:gd name="connsiteY4" fmla="*/ 4162408 h 4991100"/>
            <a:gd name="connsiteX5" fmla="*/ 10145557 w 10515847"/>
            <a:gd name="connsiteY5" fmla="*/ 4981575 h 4991100"/>
            <a:gd name="connsiteX6" fmla="*/ 830141 w 10515847"/>
            <a:gd name="connsiteY6" fmla="*/ 4991100 h 4991100"/>
            <a:gd name="connsiteX7" fmla="*/ 1449 w 10515847"/>
            <a:gd name="connsiteY7" fmla="*/ 4162408 h 4991100"/>
            <a:gd name="connsiteX8" fmla="*/ 1449 w 10515847"/>
            <a:gd name="connsiteY8" fmla="*/ 847742 h 4991100"/>
            <a:gd name="connsiteX0" fmla="*/ 1449 w 10515847"/>
            <a:gd name="connsiteY0" fmla="*/ 847742 h 4981575"/>
            <a:gd name="connsiteX1" fmla="*/ 411041 w 10515847"/>
            <a:gd name="connsiteY1" fmla="*/ 0 h 4981575"/>
            <a:gd name="connsiteX2" fmla="*/ 10145557 w 10515847"/>
            <a:gd name="connsiteY2" fmla="*/ 19050 h 4981575"/>
            <a:gd name="connsiteX3" fmla="*/ 10507524 w 10515847"/>
            <a:gd name="connsiteY3" fmla="*/ 847742 h 4981575"/>
            <a:gd name="connsiteX4" fmla="*/ 10507524 w 10515847"/>
            <a:gd name="connsiteY4" fmla="*/ 4162408 h 4981575"/>
            <a:gd name="connsiteX5" fmla="*/ 10145557 w 10515847"/>
            <a:gd name="connsiteY5" fmla="*/ 4981575 h 4981575"/>
            <a:gd name="connsiteX6" fmla="*/ 820616 w 10515847"/>
            <a:gd name="connsiteY6" fmla="*/ 4972050 h 4981575"/>
            <a:gd name="connsiteX7" fmla="*/ 1449 w 10515847"/>
            <a:gd name="connsiteY7" fmla="*/ 4162408 h 4981575"/>
            <a:gd name="connsiteX8" fmla="*/ 1449 w 10515847"/>
            <a:gd name="connsiteY8" fmla="*/ 847742 h 4981575"/>
            <a:gd name="connsiteX0" fmla="*/ 8323 w 10522721"/>
            <a:gd name="connsiteY0" fmla="*/ 847742 h 4981575"/>
            <a:gd name="connsiteX1" fmla="*/ 417915 w 10522721"/>
            <a:gd name="connsiteY1" fmla="*/ 0 h 4981575"/>
            <a:gd name="connsiteX2" fmla="*/ 10152431 w 10522721"/>
            <a:gd name="connsiteY2" fmla="*/ 19050 h 4981575"/>
            <a:gd name="connsiteX3" fmla="*/ 10514398 w 10522721"/>
            <a:gd name="connsiteY3" fmla="*/ 847742 h 4981575"/>
            <a:gd name="connsiteX4" fmla="*/ 10514398 w 10522721"/>
            <a:gd name="connsiteY4" fmla="*/ 4162408 h 4981575"/>
            <a:gd name="connsiteX5" fmla="*/ 10152431 w 10522721"/>
            <a:gd name="connsiteY5" fmla="*/ 4981575 h 4981575"/>
            <a:gd name="connsiteX6" fmla="*/ 370290 w 10522721"/>
            <a:gd name="connsiteY6" fmla="*/ 4962525 h 4981575"/>
            <a:gd name="connsiteX7" fmla="*/ 8323 w 10522721"/>
            <a:gd name="connsiteY7" fmla="*/ 4162408 h 4981575"/>
            <a:gd name="connsiteX8" fmla="*/ 8323 w 10522721"/>
            <a:gd name="connsiteY8" fmla="*/ 847742 h 498157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522721" h="4981575">
              <a:moveTo>
                <a:pt x="8323" y="847742"/>
              </a:moveTo>
              <a:cubicBezTo>
                <a:pt x="8323" y="390068"/>
                <a:pt x="-39759" y="0"/>
                <a:pt x="417915" y="0"/>
              </a:cubicBezTo>
              <a:lnTo>
                <a:pt x="10152431" y="19050"/>
              </a:lnTo>
              <a:cubicBezTo>
                <a:pt x="10610105" y="19050"/>
                <a:pt x="10514398" y="390068"/>
                <a:pt x="10514398" y="847742"/>
              </a:cubicBezTo>
              <a:lnTo>
                <a:pt x="10514398" y="4162408"/>
              </a:lnTo>
              <a:cubicBezTo>
                <a:pt x="10514398" y="4620082"/>
                <a:pt x="10610105" y="4981575"/>
                <a:pt x="10152431" y="4981575"/>
              </a:cubicBezTo>
              <a:lnTo>
                <a:pt x="370290" y="4962525"/>
              </a:lnTo>
              <a:cubicBezTo>
                <a:pt x="-87384" y="4962525"/>
                <a:pt x="8323" y="4620082"/>
                <a:pt x="8323" y="4162408"/>
              </a:cubicBezTo>
              <a:lnTo>
                <a:pt x="8323" y="847742"/>
              </a:lnTo>
              <a:close/>
            </a:path>
          </a:pathLst>
        </a:cu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695325</xdr:colOff>
      <xdr:row>0</xdr:row>
      <xdr:rowOff>209549</xdr:rowOff>
    </xdr:from>
    <xdr:to>
      <xdr:col>9</xdr:col>
      <xdr:colOff>0</xdr:colOff>
      <xdr:row>5</xdr:row>
      <xdr:rowOff>47625</xdr:rowOff>
    </xdr:to>
    <mc:AlternateContent xmlns:mc="http://schemas.openxmlformats.org/markup-compatibility/2006" xmlns:tsle="http://schemas.microsoft.com/office/drawing/2012/timeslicer">
      <mc:Choice Requires="tsle">
        <xdr:graphicFrame macro="">
          <xdr:nvGraphicFramePr>
            <xdr:cNvPr id="4" name="Date 9">
              <a:extLst>
                <a:ext uri="{FF2B5EF4-FFF2-40B4-BE49-F238E27FC236}">
                  <a16:creationId xmlns:a16="http://schemas.microsoft.com/office/drawing/2014/main" id="{04E95A88-BC1D-493F-B893-22AEDBA1F9C1}"/>
                </a:ext>
              </a:extLst>
            </xdr:cNvPr>
            <xdr:cNvGraphicFramePr/>
          </xdr:nvGraphicFramePr>
          <xdr:xfrm>
            <a:off x="0" y="0"/>
            <a:ext cx="0" cy="0"/>
          </xdr:xfrm>
          <a:graphic>
            <a:graphicData uri="http://schemas.microsoft.com/office/drawing/2012/timeslicer">
              <tsle:timeslicer name="Date 9"/>
            </a:graphicData>
          </a:graphic>
        </xdr:graphicFrame>
      </mc:Choice>
      <mc:Fallback xmlns="">
        <xdr:sp macro="" textlink="">
          <xdr:nvSpPr>
            <xdr:cNvPr id="0" name=""/>
            <xdr:cNvSpPr>
              <a:spLocks noTextEdit="1"/>
            </xdr:cNvSpPr>
          </xdr:nvSpPr>
          <xdr:spPr>
            <a:xfrm>
              <a:off x="1533525" y="209549"/>
              <a:ext cx="6010275" cy="102870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xdr:col>
      <xdr:colOff>695326</xdr:colOff>
      <xdr:row>5</xdr:row>
      <xdr:rowOff>161926</xdr:rowOff>
    </xdr:from>
    <xdr:to>
      <xdr:col>14</xdr:col>
      <xdr:colOff>257176</xdr:colOff>
      <xdr:row>9</xdr:row>
      <xdr:rowOff>9526</xdr:rowOff>
    </xdr:to>
    <mc:AlternateContent xmlns:mc="http://schemas.openxmlformats.org/markup-compatibility/2006" xmlns:a14="http://schemas.microsoft.com/office/drawing/2010/main">
      <mc:Choice Requires="a14">
        <xdr:graphicFrame macro="">
          <xdr:nvGraphicFramePr>
            <xdr:cNvPr id="5" name="Item 9">
              <a:extLst>
                <a:ext uri="{FF2B5EF4-FFF2-40B4-BE49-F238E27FC236}">
                  <a16:creationId xmlns:a16="http://schemas.microsoft.com/office/drawing/2014/main" id="{D6A4AC92-B21B-4086-A65E-B61DD4248881}"/>
                </a:ext>
              </a:extLst>
            </xdr:cNvPr>
            <xdr:cNvGraphicFramePr/>
          </xdr:nvGraphicFramePr>
          <xdr:xfrm>
            <a:off x="0" y="0"/>
            <a:ext cx="0" cy="0"/>
          </xdr:xfrm>
          <a:graphic>
            <a:graphicData uri="http://schemas.microsoft.com/office/drawing/2010/slicer">
              <sle:slicer xmlns:sle="http://schemas.microsoft.com/office/drawing/2010/slicer" name="Item 9"/>
            </a:graphicData>
          </a:graphic>
        </xdr:graphicFrame>
      </mc:Choice>
      <mc:Fallback xmlns="">
        <xdr:sp macro="" textlink="">
          <xdr:nvSpPr>
            <xdr:cNvPr id="0" name=""/>
            <xdr:cNvSpPr>
              <a:spLocks noTextEdit="1"/>
            </xdr:cNvSpPr>
          </xdr:nvSpPr>
          <xdr:spPr>
            <a:xfrm>
              <a:off x="1533526" y="1352551"/>
              <a:ext cx="10458450" cy="800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57151</xdr:colOff>
      <xdr:row>0</xdr:row>
      <xdr:rowOff>209551</xdr:rowOff>
    </xdr:from>
    <xdr:to>
      <xdr:col>14</xdr:col>
      <xdr:colOff>228601</xdr:colOff>
      <xdr:row>5</xdr:row>
      <xdr:rowOff>76200</xdr:rowOff>
    </xdr:to>
    <mc:AlternateContent xmlns:mc="http://schemas.openxmlformats.org/markup-compatibility/2006" xmlns:a14="http://schemas.microsoft.com/office/drawing/2010/main">
      <mc:Choice Requires="a14">
        <xdr:graphicFrame macro="">
          <xdr:nvGraphicFramePr>
            <xdr:cNvPr id="6" name="Region 9">
              <a:extLst>
                <a:ext uri="{FF2B5EF4-FFF2-40B4-BE49-F238E27FC236}">
                  <a16:creationId xmlns:a16="http://schemas.microsoft.com/office/drawing/2014/main" id="{3A9A1580-CA63-4549-8C31-90ACA1F7FDE9}"/>
                </a:ext>
              </a:extLst>
            </xdr:cNvPr>
            <xdr:cNvGraphicFramePr/>
          </xdr:nvGraphicFramePr>
          <xdr:xfrm>
            <a:off x="0" y="0"/>
            <a:ext cx="0" cy="0"/>
          </xdr:xfrm>
          <a:graphic>
            <a:graphicData uri="http://schemas.microsoft.com/office/drawing/2010/slicer">
              <sle:slicer xmlns:sle="http://schemas.microsoft.com/office/drawing/2010/slicer" name="Region 9"/>
            </a:graphicData>
          </a:graphic>
        </xdr:graphicFrame>
      </mc:Choice>
      <mc:Fallback xmlns="">
        <xdr:sp macro="" textlink="">
          <xdr:nvSpPr>
            <xdr:cNvPr id="0" name=""/>
            <xdr:cNvSpPr>
              <a:spLocks noTextEdit="1"/>
            </xdr:cNvSpPr>
          </xdr:nvSpPr>
          <xdr:spPr>
            <a:xfrm>
              <a:off x="7600951" y="209551"/>
              <a:ext cx="4362450" cy="10572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381000</xdr:colOff>
      <xdr:row>9</xdr:row>
      <xdr:rowOff>104775</xdr:rowOff>
    </xdr:from>
    <xdr:to>
      <xdr:col>14</xdr:col>
      <xdr:colOff>266700</xdr:colOff>
      <xdr:row>14</xdr:row>
      <xdr:rowOff>200025</xdr:rowOff>
    </xdr:to>
    <xdr:sp macro="" textlink="">
      <xdr:nvSpPr>
        <xdr:cNvPr id="9" name="Rectangle 8">
          <a:extLst>
            <a:ext uri="{FF2B5EF4-FFF2-40B4-BE49-F238E27FC236}">
              <a16:creationId xmlns:a16="http://schemas.microsoft.com/office/drawing/2014/main" id="{C88BB4BF-0B7B-4496-AA00-CD84DC818BDA}"/>
            </a:ext>
          </a:extLst>
        </xdr:cNvPr>
        <xdr:cNvSpPr/>
      </xdr:nvSpPr>
      <xdr:spPr>
        <a:xfrm>
          <a:off x="7924800" y="2247900"/>
          <a:ext cx="4076700" cy="12858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lumMod val="95000"/>
                  <a:lumOff val="5000"/>
                </a:schemeClr>
              </a:solidFill>
            </a:rPr>
            <a:t>Region</a:t>
          </a:r>
          <a:r>
            <a:rPr lang="en-IN" sz="1400" baseline="0">
              <a:solidFill>
                <a:schemeClr val="tx1">
                  <a:lumMod val="95000"/>
                  <a:lumOff val="5000"/>
                </a:schemeClr>
              </a:solidFill>
            </a:rPr>
            <a:t> </a:t>
          </a:r>
          <a:r>
            <a:rPr lang="en-IN" sz="1400" b="1" baseline="0">
              <a:solidFill>
                <a:schemeClr val="tx1">
                  <a:lumMod val="95000"/>
                  <a:lumOff val="5000"/>
                </a:schemeClr>
              </a:solidFill>
            </a:rPr>
            <a:t>Total</a:t>
          </a:r>
        </a:p>
        <a:p>
          <a:pPr algn="l"/>
          <a:endParaRPr lang="en-IN" sz="1400">
            <a:solidFill>
              <a:schemeClr val="tx1">
                <a:lumMod val="95000"/>
                <a:lumOff val="5000"/>
              </a:schemeClr>
            </a:solidFill>
          </a:endParaRPr>
        </a:p>
      </xdr:txBody>
    </xdr:sp>
    <xdr:clientData/>
  </xdr:twoCellAnchor>
  <xdr:twoCellAnchor>
    <xdr:from>
      <xdr:col>9</xdr:col>
      <xdr:colOff>381000</xdr:colOff>
      <xdr:row>15</xdr:row>
      <xdr:rowOff>28574</xdr:rowOff>
    </xdr:from>
    <xdr:to>
      <xdr:col>14</xdr:col>
      <xdr:colOff>248852</xdr:colOff>
      <xdr:row>20</xdr:row>
      <xdr:rowOff>142875</xdr:rowOff>
    </xdr:to>
    <xdr:sp macro="" textlink="">
      <xdr:nvSpPr>
        <xdr:cNvPr id="10" name="Rectangle 9">
          <a:extLst>
            <a:ext uri="{FF2B5EF4-FFF2-40B4-BE49-F238E27FC236}">
              <a16:creationId xmlns:a16="http://schemas.microsoft.com/office/drawing/2014/main" id="{4A55B6E3-526F-49AC-97A9-FE207120E4B6}"/>
            </a:ext>
          </a:extLst>
        </xdr:cNvPr>
        <xdr:cNvSpPr/>
      </xdr:nvSpPr>
      <xdr:spPr>
        <a:xfrm>
          <a:off x="7924800" y="3600449"/>
          <a:ext cx="4058852" cy="130492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lumMod val="95000"/>
                  <a:lumOff val="5000"/>
                </a:schemeClr>
              </a:solidFill>
            </a:rPr>
            <a:t>Item</a:t>
          </a:r>
          <a:r>
            <a:rPr lang="en-IN" sz="1100" baseline="0">
              <a:solidFill>
                <a:schemeClr val="tx1">
                  <a:lumMod val="95000"/>
                  <a:lumOff val="5000"/>
                </a:schemeClr>
              </a:solidFill>
            </a:rPr>
            <a:t> </a:t>
          </a:r>
          <a:r>
            <a:rPr lang="en-IN" sz="1400" b="1" baseline="0">
              <a:solidFill>
                <a:schemeClr val="tx1">
                  <a:lumMod val="95000"/>
                  <a:lumOff val="5000"/>
                </a:schemeClr>
              </a:solidFill>
            </a:rPr>
            <a:t>Tota</a:t>
          </a:r>
          <a:endParaRPr lang="en-IN" sz="1100">
            <a:solidFill>
              <a:schemeClr val="tx1">
                <a:lumMod val="95000"/>
                <a:lumOff val="5000"/>
              </a:schemeClr>
            </a:solidFill>
          </a:endParaRPr>
        </a:p>
      </xdr:txBody>
    </xdr:sp>
    <xdr:clientData/>
  </xdr:twoCellAnchor>
  <xdr:twoCellAnchor>
    <xdr:from>
      <xdr:col>4</xdr:col>
      <xdr:colOff>361950</xdr:colOff>
      <xdr:row>9</xdr:row>
      <xdr:rowOff>85725</xdr:rowOff>
    </xdr:from>
    <xdr:to>
      <xdr:col>9</xdr:col>
      <xdr:colOff>326254</xdr:colOff>
      <xdr:row>20</xdr:row>
      <xdr:rowOff>161925</xdr:rowOff>
    </xdr:to>
    <xdr:sp macro="" textlink="">
      <xdr:nvSpPr>
        <xdr:cNvPr id="11" name="Rectangle 10">
          <a:extLst>
            <a:ext uri="{FF2B5EF4-FFF2-40B4-BE49-F238E27FC236}">
              <a16:creationId xmlns:a16="http://schemas.microsoft.com/office/drawing/2014/main" id="{3A40D96F-BB3E-42A4-ACD7-B853AE7EBA1E}"/>
            </a:ext>
          </a:extLst>
        </xdr:cNvPr>
        <xdr:cNvSpPr/>
      </xdr:nvSpPr>
      <xdr:spPr>
        <a:xfrm>
          <a:off x="3714750" y="2228850"/>
          <a:ext cx="4155304" cy="26955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lumMod val="95000"/>
                  <a:lumOff val="5000"/>
                </a:schemeClr>
              </a:solidFill>
            </a:rPr>
            <a:t>Sales</a:t>
          </a:r>
          <a:r>
            <a:rPr lang="en-IN" sz="1100" b="1" baseline="0">
              <a:solidFill>
                <a:schemeClr val="tx1">
                  <a:lumMod val="95000"/>
                  <a:lumOff val="5000"/>
                </a:schemeClr>
              </a:solidFill>
            </a:rPr>
            <a:t> </a:t>
          </a:r>
          <a:r>
            <a:rPr lang="en-IN" sz="1400" b="1" baseline="0">
              <a:solidFill>
                <a:schemeClr val="tx1">
                  <a:lumMod val="95000"/>
                  <a:lumOff val="5000"/>
                </a:schemeClr>
              </a:solidFill>
            </a:rPr>
            <a:t>Total</a:t>
          </a:r>
          <a:endParaRPr lang="en-IN" sz="1100" b="1">
            <a:solidFill>
              <a:schemeClr val="tx1">
                <a:lumMod val="95000"/>
                <a:lumOff val="5000"/>
              </a:schemeClr>
            </a:solidFill>
          </a:endParaRPr>
        </a:p>
      </xdr:txBody>
    </xdr:sp>
    <xdr:clientData/>
  </xdr:twoCellAnchor>
  <xdr:twoCellAnchor>
    <xdr:from>
      <xdr:col>1</xdr:col>
      <xdr:colOff>695325</xdr:colOff>
      <xdr:row>13</xdr:row>
      <xdr:rowOff>209550</xdr:rowOff>
    </xdr:from>
    <xdr:to>
      <xdr:col>4</xdr:col>
      <xdr:colOff>247650</xdr:colOff>
      <xdr:row>17</xdr:row>
      <xdr:rowOff>38100</xdr:rowOff>
    </xdr:to>
    <xdr:sp macro="" textlink="">
      <xdr:nvSpPr>
        <xdr:cNvPr id="12" name="Rectangle 11">
          <a:extLst>
            <a:ext uri="{FF2B5EF4-FFF2-40B4-BE49-F238E27FC236}">
              <a16:creationId xmlns:a16="http://schemas.microsoft.com/office/drawing/2014/main" id="{83675274-C447-4AF9-BF8F-B18C5DB0F9DC}"/>
            </a:ext>
          </a:extLst>
        </xdr:cNvPr>
        <xdr:cNvSpPr/>
      </xdr:nvSpPr>
      <xdr:spPr>
        <a:xfrm>
          <a:off x="1533525" y="3305175"/>
          <a:ext cx="2066925" cy="78105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590550</xdr:colOff>
      <xdr:row>8</xdr:row>
      <xdr:rowOff>209550</xdr:rowOff>
    </xdr:from>
    <xdr:to>
      <xdr:col>2</xdr:col>
      <xdr:colOff>447675</xdr:colOff>
      <xdr:row>11</xdr:row>
      <xdr:rowOff>104775</xdr:rowOff>
    </xdr:to>
    <xdr:pic>
      <xdr:nvPicPr>
        <xdr:cNvPr id="17" name="Graphic 16" descr="Bar graph with upward trend">
          <a:extLst>
            <a:ext uri="{FF2B5EF4-FFF2-40B4-BE49-F238E27FC236}">
              <a16:creationId xmlns:a16="http://schemas.microsoft.com/office/drawing/2014/main" id="{543B6330-4294-4ACD-BADA-DF4B80A8ED8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428750" y="2114550"/>
          <a:ext cx="695325" cy="609600"/>
        </a:xfrm>
        <a:prstGeom prst="rect">
          <a:avLst/>
        </a:prstGeom>
      </xdr:spPr>
    </xdr:pic>
    <xdr:clientData/>
  </xdr:twoCellAnchor>
  <xdr:twoCellAnchor>
    <xdr:from>
      <xdr:col>2</xdr:col>
      <xdr:colOff>371475</xdr:colOff>
      <xdr:row>9</xdr:row>
      <xdr:rowOff>38101</xdr:rowOff>
    </xdr:from>
    <xdr:to>
      <xdr:col>3</xdr:col>
      <xdr:colOff>552450</xdr:colOff>
      <xdr:row>10</xdr:row>
      <xdr:rowOff>228600</xdr:rowOff>
    </xdr:to>
    <xdr:sp macro="" textlink="">
      <xdr:nvSpPr>
        <xdr:cNvPr id="18" name="Rectangle 17">
          <a:extLst>
            <a:ext uri="{FF2B5EF4-FFF2-40B4-BE49-F238E27FC236}">
              <a16:creationId xmlns:a16="http://schemas.microsoft.com/office/drawing/2014/main" id="{0EC76BE8-4EB6-483F-AA18-44F7A228B9DF}"/>
            </a:ext>
          </a:extLst>
        </xdr:cNvPr>
        <xdr:cNvSpPr/>
      </xdr:nvSpPr>
      <xdr:spPr>
        <a:xfrm>
          <a:off x="2047875" y="2181226"/>
          <a:ext cx="1019175" cy="4286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solidFill>
                <a:schemeClr val="tx1">
                  <a:lumMod val="95000"/>
                  <a:lumOff val="5000"/>
                </a:schemeClr>
              </a:solidFill>
            </a:rPr>
            <a:t>Analytics</a:t>
          </a:r>
          <a:endParaRPr lang="en-IN" sz="1100">
            <a:solidFill>
              <a:schemeClr val="tx1">
                <a:lumMod val="95000"/>
                <a:lumOff val="5000"/>
              </a:schemeClr>
            </a:solidFill>
          </a:endParaRPr>
        </a:p>
      </xdr:txBody>
    </xdr:sp>
    <xdr:clientData/>
  </xdr:twoCellAnchor>
  <xdr:twoCellAnchor>
    <xdr:from>
      <xdr:col>1</xdr:col>
      <xdr:colOff>685801</xdr:colOff>
      <xdr:row>17</xdr:row>
      <xdr:rowOff>85725</xdr:rowOff>
    </xdr:from>
    <xdr:to>
      <xdr:col>4</xdr:col>
      <xdr:colOff>266701</xdr:colOff>
      <xdr:row>20</xdr:row>
      <xdr:rowOff>123825</xdr:rowOff>
    </xdr:to>
    <xdr:sp macro="" textlink="">
      <xdr:nvSpPr>
        <xdr:cNvPr id="13" name="Rectangle 12">
          <a:extLst>
            <a:ext uri="{FF2B5EF4-FFF2-40B4-BE49-F238E27FC236}">
              <a16:creationId xmlns:a16="http://schemas.microsoft.com/office/drawing/2014/main" id="{EE6056D7-B9C2-459E-A8A2-4496EA1A3820}"/>
            </a:ext>
          </a:extLst>
        </xdr:cNvPr>
        <xdr:cNvSpPr/>
      </xdr:nvSpPr>
      <xdr:spPr>
        <a:xfrm>
          <a:off x="1524001" y="4133850"/>
          <a:ext cx="2095500" cy="75247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85726</xdr:colOff>
      <xdr:row>13</xdr:row>
      <xdr:rowOff>209550</xdr:rowOff>
    </xdr:from>
    <xdr:to>
      <xdr:col>4</xdr:col>
      <xdr:colOff>257176</xdr:colOff>
      <xdr:row>17</xdr:row>
      <xdr:rowOff>38100</xdr:rowOff>
    </xdr:to>
    <xdr:sp macro="" textlink="">
      <xdr:nvSpPr>
        <xdr:cNvPr id="21" name="Rectangle 20">
          <a:extLst>
            <a:ext uri="{FF2B5EF4-FFF2-40B4-BE49-F238E27FC236}">
              <a16:creationId xmlns:a16="http://schemas.microsoft.com/office/drawing/2014/main" id="{8715CBEF-4867-4F8A-BCEC-1E5F091ACC11}"/>
            </a:ext>
          </a:extLst>
        </xdr:cNvPr>
        <xdr:cNvSpPr/>
      </xdr:nvSpPr>
      <xdr:spPr>
        <a:xfrm>
          <a:off x="1762126" y="3305175"/>
          <a:ext cx="1847850" cy="7810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828676</xdr:colOff>
      <xdr:row>14</xdr:row>
      <xdr:rowOff>209551</xdr:rowOff>
    </xdr:from>
    <xdr:to>
      <xdr:col>2</xdr:col>
      <xdr:colOff>714376</xdr:colOff>
      <xdr:row>17</xdr:row>
      <xdr:rowOff>104775</xdr:rowOff>
    </xdr:to>
    <xdr:pic>
      <xdr:nvPicPr>
        <xdr:cNvPr id="20" name="Graphic 19" descr="Rupee">
          <a:extLst>
            <a:ext uri="{FF2B5EF4-FFF2-40B4-BE49-F238E27FC236}">
              <a16:creationId xmlns:a16="http://schemas.microsoft.com/office/drawing/2014/main" id="{D68CA656-BEA5-4030-9D8E-6FBA18EC7CE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666876" y="3543301"/>
          <a:ext cx="723900" cy="609599"/>
        </a:xfrm>
        <a:prstGeom prst="rect">
          <a:avLst/>
        </a:prstGeom>
      </xdr:spPr>
    </xdr:pic>
    <xdr:clientData/>
  </xdr:twoCellAnchor>
  <xdr:twoCellAnchor>
    <xdr:from>
      <xdr:col>2</xdr:col>
      <xdr:colOff>85726</xdr:colOff>
      <xdr:row>17</xdr:row>
      <xdr:rowOff>85725</xdr:rowOff>
    </xdr:from>
    <xdr:to>
      <xdr:col>4</xdr:col>
      <xdr:colOff>285750</xdr:colOff>
      <xdr:row>20</xdr:row>
      <xdr:rowOff>123825</xdr:rowOff>
    </xdr:to>
    <xdr:sp macro="" textlink="">
      <xdr:nvSpPr>
        <xdr:cNvPr id="23" name="Rectangle 22">
          <a:extLst>
            <a:ext uri="{FF2B5EF4-FFF2-40B4-BE49-F238E27FC236}">
              <a16:creationId xmlns:a16="http://schemas.microsoft.com/office/drawing/2014/main" id="{A88C5BCD-C75C-402E-9E29-CD8D7FF36AEB}"/>
            </a:ext>
          </a:extLst>
        </xdr:cNvPr>
        <xdr:cNvSpPr/>
      </xdr:nvSpPr>
      <xdr:spPr>
        <a:xfrm>
          <a:off x="1762126" y="4133850"/>
          <a:ext cx="1876424" cy="7524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66675</xdr:colOff>
      <xdr:row>18</xdr:row>
      <xdr:rowOff>38100</xdr:rowOff>
    </xdr:from>
    <xdr:to>
      <xdr:col>2</xdr:col>
      <xdr:colOff>628650</xdr:colOff>
      <xdr:row>20</xdr:row>
      <xdr:rowOff>190500</xdr:rowOff>
    </xdr:to>
    <xdr:pic>
      <xdr:nvPicPr>
        <xdr:cNvPr id="25" name="Graphic 24" descr="Business Growth">
          <a:extLst>
            <a:ext uri="{FF2B5EF4-FFF2-40B4-BE49-F238E27FC236}">
              <a16:creationId xmlns:a16="http://schemas.microsoft.com/office/drawing/2014/main" id="{A013A5D0-37F3-4403-A8E8-3F9EB811379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743075" y="4324350"/>
          <a:ext cx="561975" cy="628650"/>
        </a:xfrm>
        <a:prstGeom prst="rect">
          <a:avLst/>
        </a:prstGeom>
      </xdr:spPr>
    </xdr:pic>
    <xdr:clientData/>
  </xdr:twoCellAnchor>
  <xdr:twoCellAnchor>
    <xdr:from>
      <xdr:col>9</xdr:col>
      <xdr:colOff>447676</xdr:colOff>
      <xdr:row>10</xdr:row>
      <xdr:rowOff>114300</xdr:rowOff>
    </xdr:from>
    <xdr:to>
      <xdr:col>14</xdr:col>
      <xdr:colOff>257176</xdr:colOff>
      <xdr:row>14</xdr:row>
      <xdr:rowOff>190499</xdr:rowOff>
    </xdr:to>
    <xdr:graphicFrame macro="">
      <xdr:nvGraphicFramePr>
        <xdr:cNvPr id="26" name="Chart 25">
          <a:extLst>
            <a:ext uri="{FF2B5EF4-FFF2-40B4-BE49-F238E27FC236}">
              <a16:creationId xmlns:a16="http://schemas.microsoft.com/office/drawing/2014/main" id="{1D98BEBD-967C-48C1-92FC-703AB2FF2C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371475</xdr:colOff>
      <xdr:row>16</xdr:row>
      <xdr:rowOff>28575</xdr:rowOff>
    </xdr:from>
    <xdr:to>
      <xdr:col>14</xdr:col>
      <xdr:colOff>161925</xdr:colOff>
      <xdr:row>20</xdr:row>
      <xdr:rowOff>104776</xdr:rowOff>
    </xdr:to>
    <xdr:graphicFrame macro="">
      <xdr:nvGraphicFramePr>
        <xdr:cNvPr id="27" name="Chart 26">
          <a:extLst>
            <a:ext uri="{FF2B5EF4-FFF2-40B4-BE49-F238E27FC236}">
              <a16:creationId xmlns:a16="http://schemas.microsoft.com/office/drawing/2014/main" id="{3A64C529-610C-405D-B377-523A5EB1B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371475</xdr:colOff>
      <xdr:row>11</xdr:row>
      <xdr:rowOff>19050</xdr:rowOff>
    </xdr:from>
    <xdr:to>
      <xdr:col>9</xdr:col>
      <xdr:colOff>304800</xdr:colOff>
      <xdr:row>20</xdr:row>
      <xdr:rowOff>142875</xdr:rowOff>
    </xdr:to>
    <xdr:graphicFrame macro="">
      <xdr:nvGraphicFramePr>
        <xdr:cNvPr id="28" name="Chart 27">
          <a:extLst>
            <a:ext uri="{FF2B5EF4-FFF2-40B4-BE49-F238E27FC236}">
              <a16:creationId xmlns:a16="http://schemas.microsoft.com/office/drawing/2014/main" id="{31FF932C-4B84-42E3-8770-805F73D2C1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9524</xdr:colOff>
      <xdr:row>13</xdr:row>
      <xdr:rowOff>209549</xdr:rowOff>
    </xdr:from>
    <xdr:to>
      <xdr:col>3</xdr:col>
      <xdr:colOff>533400</xdr:colOff>
      <xdr:row>15</xdr:row>
      <xdr:rowOff>28574</xdr:rowOff>
    </xdr:to>
    <xdr:sp macro="" textlink="">
      <xdr:nvSpPr>
        <xdr:cNvPr id="30" name="Rectangle 29">
          <a:extLst>
            <a:ext uri="{FF2B5EF4-FFF2-40B4-BE49-F238E27FC236}">
              <a16:creationId xmlns:a16="http://schemas.microsoft.com/office/drawing/2014/main" id="{FC4B24A1-9326-497C-ACAE-6D37729ED2F4}"/>
            </a:ext>
          </a:extLst>
        </xdr:cNvPr>
        <xdr:cNvSpPr/>
      </xdr:nvSpPr>
      <xdr:spPr>
        <a:xfrm>
          <a:off x="1685924" y="3305174"/>
          <a:ext cx="1362076" cy="2952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ysClr val="windowText" lastClr="000000"/>
              </a:solidFill>
            </a:rPr>
            <a:t>Total Amount</a:t>
          </a:r>
        </a:p>
      </xdr:txBody>
    </xdr:sp>
    <xdr:clientData/>
  </xdr:twoCellAnchor>
  <xdr:twoCellAnchor>
    <xdr:from>
      <xdr:col>2</xdr:col>
      <xdr:colOff>628650</xdr:colOff>
      <xdr:row>15</xdr:row>
      <xdr:rowOff>133350</xdr:rowOff>
    </xdr:from>
    <xdr:to>
      <xdr:col>4</xdr:col>
      <xdr:colOff>266699</xdr:colOff>
      <xdr:row>17</xdr:row>
      <xdr:rowOff>66675</xdr:rowOff>
    </xdr:to>
    <xdr:sp macro="" textlink="Sheet1!B48">
      <xdr:nvSpPr>
        <xdr:cNvPr id="31" name="Rectangle 30">
          <a:extLst>
            <a:ext uri="{FF2B5EF4-FFF2-40B4-BE49-F238E27FC236}">
              <a16:creationId xmlns:a16="http://schemas.microsoft.com/office/drawing/2014/main" id="{33C9EECE-37FC-44C7-9021-24F54B00032B}"/>
            </a:ext>
          </a:extLst>
        </xdr:cNvPr>
        <xdr:cNvSpPr/>
      </xdr:nvSpPr>
      <xdr:spPr>
        <a:xfrm>
          <a:off x="2305050" y="3705225"/>
          <a:ext cx="1314449" cy="4095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26FB89DA-3E1A-47FC-B618-ADFB9F15A490}" type="TxLink">
            <a:rPr lang="en-US" sz="2000" b="1" i="0" u="none" strike="noStrike">
              <a:solidFill>
                <a:sysClr val="windowText" lastClr="000000"/>
              </a:solidFill>
              <a:latin typeface="Calibri"/>
              <a:cs typeface="Calibri"/>
            </a:rPr>
            <a:pPr algn="l"/>
            <a:t>1,782,570</a:t>
          </a:fld>
          <a:endParaRPr lang="en-IN" sz="1600" b="1">
            <a:solidFill>
              <a:sysClr val="windowText" lastClr="000000"/>
            </a:solidFill>
          </a:endParaRPr>
        </a:p>
      </xdr:txBody>
    </xdr:sp>
    <xdr:clientData/>
  </xdr:twoCellAnchor>
  <xdr:twoCellAnchor>
    <xdr:from>
      <xdr:col>2</xdr:col>
      <xdr:colOff>657225</xdr:colOff>
      <xdr:row>19</xdr:row>
      <xdr:rowOff>0</xdr:rowOff>
    </xdr:from>
    <xdr:to>
      <xdr:col>4</xdr:col>
      <xdr:colOff>295274</xdr:colOff>
      <xdr:row>20</xdr:row>
      <xdr:rowOff>171450</xdr:rowOff>
    </xdr:to>
    <xdr:sp macro="" textlink="Sheet1!B51">
      <xdr:nvSpPr>
        <xdr:cNvPr id="32" name="Rectangle 31">
          <a:extLst>
            <a:ext uri="{FF2B5EF4-FFF2-40B4-BE49-F238E27FC236}">
              <a16:creationId xmlns:a16="http://schemas.microsoft.com/office/drawing/2014/main" id="{4A685EC7-01A0-4440-8BB0-81289AAC6F14}"/>
            </a:ext>
          </a:extLst>
        </xdr:cNvPr>
        <xdr:cNvSpPr/>
      </xdr:nvSpPr>
      <xdr:spPr>
        <a:xfrm>
          <a:off x="2333625" y="4524375"/>
          <a:ext cx="1314449" cy="4095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6A8AD5D5-02C7-4717-B882-B0AAE2D1BB69}" type="TxLink">
            <a:rPr lang="en-US" sz="2400" b="1" i="0" u="none" strike="noStrike">
              <a:solidFill>
                <a:srgbClr val="000000"/>
              </a:solidFill>
              <a:latin typeface="Calibri"/>
              <a:cs typeface="Calibri"/>
            </a:rPr>
            <a:pPr algn="l"/>
            <a:t>1607</a:t>
          </a:fld>
          <a:endParaRPr lang="en-IN" sz="2800" b="1">
            <a:solidFill>
              <a:sysClr val="windowText" lastClr="000000"/>
            </a:solidFill>
          </a:endParaRPr>
        </a:p>
      </xdr:txBody>
    </xdr:sp>
    <xdr:clientData/>
  </xdr:twoCellAnchor>
  <xdr:twoCellAnchor>
    <xdr:from>
      <xdr:col>2</xdr:col>
      <xdr:colOff>47625</xdr:colOff>
      <xdr:row>17</xdr:row>
      <xdr:rowOff>47625</xdr:rowOff>
    </xdr:from>
    <xdr:to>
      <xdr:col>3</xdr:col>
      <xdr:colOff>666750</xdr:colOff>
      <xdr:row>18</xdr:row>
      <xdr:rowOff>219075</xdr:rowOff>
    </xdr:to>
    <xdr:sp macro="" textlink="">
      <xdr:nvSpPr>
        <xdr:cNvPr id="33" name="Rectangle 32">
          <a:extLst>
            <a:ext uri="{FF2B5EF4-FFF2-40B4-BE49-F238E27FC236}">
              <a16:creationId xmlns:a16="http://schemas.microsoft.com/office/drawing/2014/main" id="{A5D75D0D-4A6E-446F-AF6B-763D946AAE55}"/>
            </a:ext>
          </a:extLst>
        </xdr:cNvPr>
        <xdr:cNvSpPr/>
      </xdr:nvSpPr>
      <xdr:spPr>
        <a:xfrm>
          <a:off x="1724025" y="4095750"/>
          <a:ext cx="1457325" cy="4095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i="0" u="none" strike="noStrike">
              <a:solidFill>
                <a:sysClr val="windowText" lastClr="000000"/>
              </a:solidFill>
              <a:latin typeface="Calibri"/>
              <a:cs typeface="Calibri"/>
            </a:rPr>
            <a:t>Total</a:t>
          </a:r>
          <a:r>
            <a:rPr lang="en-US" sz="1800" b="1" i="0" u="none" strike="noStrike" baseline="0">
              <a:solidFill>
                <a:sysClr val="windowText" lastClr="000000"/>
              </a:solidFill>
              <a:latin typeface="Calibri"/>
              <a:cs typeface="Calibri"/>
            </a:rPr>
            <a:t> QTY</a:t>
          </a:r>
        </a:p>
        <a:p>
          <a:pPr algn="l"/>
          <a:endParaRPr lang="en-US" sz="1800" b="1" i="0" u="none" strike="noStrike">
            <a:solidFill>
              <a:sysClr val="windowText" lastClr="000000"/>
            </a:solidFill>
            <a:latin typeface="Calibri"/>
            <a:cs typeface="Calibri"/>
          </a:endParaRPr>
        </a:p>
      </xdr:txBody>
    </xdr:sp>
    <xdr:clientData/>
  </xdr:twoCellAnchor>
  <xdr:twoCellAnchor editAs="oneCell">
    <xdr:from>
      <xdr:col>1</xdr:col>
      <xdr:colOff>620570</xdr:colOff>
      <xdr:row>11</xdr:row>
      <xdr:rowOff>133349</xdr:rowOff>
    </xdr:from>
    <xdr:to>
      <xdr:col>2</xdr:col>
      <xdr:colOff>333375</xdr:colOff>
      <xdr:row>14</xdr:row>
      <xdr:rowOff>28575</xdr:rowOff>
    </xdr:to>
    <xdr:pic>
      <xdr:nvPicPr>
        <xdr:cNvPr id="8" name="Graphic 7" descr="City">
          <a:extLst>
            <a:ext uri="{FF2B5EF4-FFF2-40B4-BE49-F238E27FC236}">
              <a16:creationId xmlns:a16="http://schemas.microsoft.com/office/drawing/2014/main" id="{D4902D86-AFFF-41C6-9685-91F43633B006}"/>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458770" y="2752724"/>
          <a:ext cx="551005" cy="609601"/>
        </a:xfrm>
        <a:prstGeom prst="rect">
          <a:avLst/>
        </a:prstGeom>
      </xdr:spPr>
    </xdr:pic>
    <xdr:clientData/>
  </xdr:twoCellAnchor>
  <xdr:twoCellAnchor>
    <xdr:from>
      <xdr:col>0</xdr:col>
      <xdr:colOff>152400</xdr:colOff>
      <xdr:row>2</xdr:row>
      <xdr:rowOff>66675</xdr:rowOff>
    </xdr:from>
    <xdr:to>
      <xdr:col>1</xdr:col>
      <xdr:colOff>333375</xdr:colOff>
      <xdr:row>20</xdr:row>
      <xdr:rowOff>0</xdr:rowOff>
    </xdr:to>
    <xdr:sp macro="" textlink="">
      <xdr:nvSpPr>
        <xdr:cNvPr id="19" name="Rectangle 18">
          <a:extLst>
            <a:ext uri="{FF2B5EF4-FFF2-40B4-BE49-F238E27FC236}">
              <a16:creationId xmlns:a16="http://schemas.microsoft.com/office/drawing/2014/main" id="{B6971B61-CC00-0A30-18F1-039361DAE413}"/>
            </a:ext>
          </a:extLst>
        </xdr:cNvPr>
        <xdr:cNvSpPr/>
      </xdr:nvSpPr>
      <xdr:spPr>
        <a:xfrm>
          <a:off x="152400" y="542925"/>
          <a:ext cx="1019175" cy="421957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4</xdr:row>
      <xdr:rowOff>114299</xdr:rowOff>
    </xdr:from>
    <xdr:to>
      <xdr:col>1</xdr:col>
      <xdr:colOff>666750</xdr:colOff>
      <xdr:row>6</xdr:row>
      <xdr:rowOff>47624</xdr:rowOff>
    </xdr:to>
    <xdr:sp macro="" textlink="">
      <xdr:nvSpPr>
        <xdr:cNvPr id="7" name="Oval 6">
          <a:extLst>
            <a:ext uri="{FF2B5EF4-FFF2-40B4-BE49-F238E27FC236}">
              <a16:creationId xmlns:a16="http://schemas.microsoft.com/office/drawing/2014/main" id="{20B86F09-3DBC-412C-A957-53C6AB4E9164}"/>
            </a:ext>
          </a:extLst>
        </xdr:cNvPr>
        <xdr:cNvSpPr/>
      </xdr:nvSpPr>
      <xdr:spPr>
        <a:xfrm>
          <a:off x="0" y="1066799"/>
          <a:ext cx="1504950" cy="409575"/>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lumMod val="75000"/>
                  <a:lumOff val="25000"/>
                </a:schemeClr>
              </a:solidFill>
            </a:rPr>
            <a:t>Dasboard</a:t>
          </a:r>
        </a:p>
      </xdr:txBody>
    </xdr:sp>
    <xdr:clientData/>
  </xdr:twoCellAnchor>
  <xdr:twoCellAnchor>
    <xdr:from>
      <xdr:col>0</xdr:col>
      <xdr:colOff>133350</xdr:colOff>
      <xdr:row>5</xdr:row>
      <xdr:rowOff>228599</xdr:rowOff>
    </xdr:from>
    <xdr:to>
      <xdr:col>1</xdr:col>
      <xdr:colOff>627448</xdr:colOff>
      <xdr:row>7</xdr:row>
      <xdr:rowOff>133350</xdr:rowOff>
    </xdr:to>
    <xdr:sp macro="" textlink="">
      <xdr:nvSpPr>
        <xdr:cNvPr id="29" name="Oval 28">
          <a:extLst>
            <a:ext uri="{FF2B5EF4-FFF2-40B4-BE49-F238E27FC236}">
              <a16:creationId xmlns:a16="http://schemas.microsoft.com/office/drawing/2014/main" id="{01946EEE-0145-463A-A001-16FBBA4DE034}"/>
            </a:ext>
          </a:extLst>
        </xdr:cNvPr>
        <xdr:cNvSpPr/>
      </xdr:nvSpPr>
      <xdr:spPr>
        <a:xfrm>
          <a:off x="133350" y="1419224"/>
          <a:ext cx="1332298" cy="381001"/>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lumMod val="75000"/>
                  <a:lumOff val="25000"/>
                </a:schemeClr>
              </a:solidFill>
            </a:rPr>
            <a:t>create</a:t>
          </a:r>
        </a:p>
        <a:p>
          <a:pPr algn="l"/>
          <a:endParaRPr lang="en-IN" sz="1200" b="1">
            <a:solidFill>
              <a:schemeClr val="tx1">
                <a:lumMod val="75000"/>
                <a:lumOff val="25000"/>
              </a:schemeClr>
            </a:solidFill>
          </a:endParaRPr>
        </a:p>
        <a:p>
          <a:pPr algn="l"/>
          <a:endParaRPr lang="en-IN" sz="1200" b="1">
            <a:solidFill>
              <a:schemeClr val="tx1">
                <a:lumMod val="75000"/>
                <a:lumOff val="25000"/>
              </a:schemeClr>
            </a:solidFill>
          </a:endParaRPr>
        </a:p>
      </xdr:txBody>
    </xdr:sp>
    <xdr:clientData/>
  </xdr:twoCellAnchor>
  <xdr:twoCellAnchor>
    <xdr:from>
      <xdr:col>2</xdr:col>
      <xdr:colOff>153602</xdr:colOff>
      <xdr:row>12</xdr:row>
      <xdr:rowOff>19048</xdr:rowOff>
    </xdr:from>
    <xdr:to>
      <xdr:col>3</xdr:col>
      <xdr:colOff>683402</xdr:colOff>
      <xdr:row>13</xdr:row>
      <xdr:rowOff>212923</xdr:rowOff>
    </xdr:to>
    <xdr:sp macro="" textlink="">
      <xdr:nvSpPr>
        <xdr:cNvPr id="34" name="Oval 33">
          <a:extLst>
            <a:ext uri="{FF2B5EF4-FFF2-40B4-BE49-F238E27FC236}">
              <a16:creationId xmlns:a16="http://schemas.microsoft.com/office/drawing/2014/main" id="{CC1F2BF3-254D-44A5-BC63-15FE0C70ECFC}"/>
            </a:ext>
          </a:extLst>
        </xdr:cNvPr>
        <xdr:cNvSpPr/>
      </xdr:nvSpPr>
      <xdr:spPr>
        <a:xfrm>
          <a:off x="1830002" y="2876548"/>
          <a:ext cx="1368000" cy="43200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solidFill>
                <a:sysClr val="windowText" lastClr="000000"/>
              </a:solidFill>
            </a:rPr>
            <a:t>sales</a:t>
          </a:r>
        </a:p>
      </xdr:txBody>
    </xdr:sp>
    <xdr:clientData/>
  </xdr:twoCellAnchor>
  <xdr:twoCellAnchor>
    <xdr:from>
      <xdr:col>0</xdr:col>
      <xdr:colOff>447675</xdr:colOff>
      <xdr:row>7</xdr:row>
      <xdr:rowOff>152399</xdr:rowOff>
    </xdr:from>
    <xdr:to>
      <xdr:col>1</xdr:col>
      <xdr:colOff>76200</xdr:colOff>
      <xdr:row>8</xdr:row>
      <xdr:rowOff>200025</xdr:rowOff>
    </xdr:to>
    <xdr:sp macro="" textlink="">
      <xdr:nvSpPr>
        <xdr:cNvPr id="15" name="Rectangle: Rounded Corners 1">
          <a:extLst>
            <a:ext uri="{FF2B5EF4-FFF2-40B4-BE49-F238E27FC236}">
              <a16:creationId xmlns:a16="http://schemas.microsoft.com/office/drawing/2014/main" id="{69814CB8-40A6-48B8-B42C-49AA51C463DF}"/>
            </a:ext>
          </a:extLst>
        </xdr:cNvPr>
        <xdr:cNvSpPr/>
      </xdr:nvSpPr>
      <xdr:spPr>
        <a:xfrm>
          <a:off x="447675" y="1819274"/>
          <a:ext cx="466725" cy="285751"/>
        </a:xfrm>
        <a:custGeom>
          <a:avLst/>
          <a:gdLst>
            <a:gd name="connsiteX0" fmla="*/ 0 w 10506075"/>
            <a:gd name="connsiteY0" fmla="*/ 828692 h 4972050"/>
            <a:gd name="connsiteX1" fmla="*/ 828692 w 10506075"/>
            <a:gd name="connsiteY1" fmla="*/ 0 h 4972050"/>
            <a:gd name="connsiteX2" fmla="*/ 9677383 w 10506075"/>
            <a:gd name="connsiteY2" fmla="*/ 0 h 4972050"/>
            <a:gd name="connsiteX3" fmla="*/ 10506075 w 10506075"/>
            <a:gd name="connsiteY3" fmla="*/ 828692 h 4972050"/>
            <a:gd name="connsiteX4" fmla="*/ 10506075 w 10506075"/>
            <a:gd name="connsiteY4" fmla="*/ 4143358 h 4972050"/>
            <a:gd name="connsiteX5" fmla="*/ 9677383 w 10506075"/>
            <a:gd name="connsiteY5" fmla="*/ 4972050 h 4972050"/>
            <a:gd name="connsiteX6" fmla="*/ 828692 w 10506075"/>
            <a:gd name="connsiteY6" fmla="*/ 4972050 h 4972050"/>
            <a:gd name="connsiteX7" fmla="*/ 0 w 10506075"/>
            <a:gd name="connsiteY7" fmla="*/ 4143358 h 4972050"/>
            <a:gd name="connsiteX8" fmla="*/ 0 w 10506075"/>
            <a:gd name="connsiteY8" fmla="*/ 828692 h 4972050"/>
            <a:gd name="connsiteX0" fmla="*/ 1449 w 10507524"/>
            <a:gd name="connsiteY0" fmla="*/ 847742 h 4991100"/>
            <a:gd name="connsiteX1" fmla="*/ 411041 w 10507524"/>
            <a:gd name="connsiteY1" fmla="*/ 0 h 4991100"/>
            <a:gd name="connsiteX2" fmla="*/ 9678832 w 10507524"/>
            <a:gd name="connsiteY2" fmla="*/ 19050 h 4991100"/>
            <a:gd name="connsiteX3" fmla="*/ 10507524 w 10507524"/>
            <a:gd name="connsiteY3" fmla="*/ 847742 h 4991100"/>
            <a:gd name="connsiteX4" fmla="*/ 10507524 w 10507524"/>
            <a:gd name="connsiteY4" fmla="*/ 4162408 h 4991100"/>
            <a:gd name="connsiteX5" fmla="*/ 9678832 w 10507524"/>
            <a:gd name="connsiteY5" fmla="*/ 4991100 h 4991100"/>
            <a:gd name="connsiteX6" fmla="*/ 830141 w 10507524"/>
            <a:gd name="connsiteY6" fmla="*/ 4991100 h 4991100"/>
            <a:gd name="connsiteX7" fmla="*/ 1449 w 10507524"/>
            <a:gd name="connsiteY7" fmla="*/ 4162408 h 4991100"/>
            <a:gd name="connsiteX8" fmla="*/ 1449 w 10507524"/>
            <a:gd name="connsiteY8" fmla="*/ 847742 h 4991100"/>
            <a:gd name="connsiteX0" fmla="*/ 1449 w 10515847"/>
            <a:gd name="connsiteY0" fmla="*/ 847742 h 4991100"/>
            <a:gd name="connsiteX1" fmla="*/ 411041 w 10515847"/>
            <a:gd name="connsiteY1" fmla="*/ 0 h 4991100"/>
            <a:gd name="connsiteX2" fmla="*/ 10145557 w 10515847"/>
            <a:gd name="connsiteY2" fmla="*/ 19050 h 4991100"/>
            <a:gd name="connsiteX3" fmla="*/ 10507524 w 10515847"/>
            <a:gd name="connsiteY3" fmla="*/ 847742 h 4991100"/>
            <a:gd name="connsiteX4" fmla="*/ 10507524 w 10515847"/>
            <a:gd name="connsiteY4" fmla="*/ 4162408 h 4991100"/>
            <a:gd name="connsiteX5" fmla="*/ 9678832 w 10515847"/>
            <a:gd name="connsiteY5" fmla="*/ 4991100 h 4991100"/>
            <a:gd name="connsiteX6" fmla="*/ 830141 w 10515847"/>
            <a:gd name="connsiteY6" fmla="*/ 4991100 h 4991100"/>
            <a:gd name="connsiteX7" fmla="*/ 1449 w 10515847"/>
            <a:gd name="connsiteY7" fmla="*/ 4162408 h 4991100"/>
            <a:gd name="connsiteX8" fmla="*/ 1449 w 10515847"/>
            <a:gd name="connsiteY8" fmla="*/ 847742 h 4991100"/>
            <a:gd name="connsiteX0" fmla="*/ 1449 w 10515847"/>
            <a:gd name="connsiteY0" fmla="*/ 847742 h 4991100"/>
            <a:gd name="connsiteX1" fmla="*/ 411041 w 10515847"/>
            <a:gd name="connsiteY1" fmla="*/ 0 h 4991100"/>
            <a:gd name="connsiteX2" fmla="*/ 10145557 w 10515847"/>
            <a:gd name="connsiteY2" fmla="*/ 19050 h 4991100"/>
            <a:gd name="connsiteX3" fmla="*/ 10507524 w 10515847"/>
            <a:gd name="connsiteY3" fmla="*/ 847742 h 4991100"/>
            <a:gd name="connsiteX4" fmla="*/ 10507524 w 10515847"/>
            <a:gd name="connsiteY4" fmla="*/ 4162408 h 4991100"/>
            <a:gd name="connsiteX5" fmla="*/ 10145557 w 10515847"/>
            <a:gd name="connsiteY5" fmla="*/ 4981575 h 4991100"/>
            <a:gd name="connsiteX6" fmla="*/ 830141 w 10515847"/>
            <a:gd name="connsiteY6" fmla="*/ 4991100 h 4991100"/>
            <a:gd name="connsiteX7" fmla="*/ 1449 w 10515847"/>
            <a:gd name="connsiteY7" fmla="*/ 4162408 h 4991100"/>
            <a:gd name="connsiteX8" fmla="*/ 1449 w 10515847"/>
            <a:gd name="connsiteY8" fmla="*/ 847742 h 4991100"/>
            <a:gd name="connsiteX0" fmla="*/ 1449 w 10515847"/>
            <a:gd name="connsiteY0" fmla="*/ 847742 h 4981575"/>
            <a:gd name="connsiteX1" fmla="*/ 411041 w 10515847"/>
            <a:gd name="connsiteY1" fmla="*/ 0 h 4981575"/>
            <a:gd name="connsiteX2" fmla="*/ 10145557 w 10515847"/>
            <a:gd name="connsiteY2" fmla="*/ 19050 h 4981575"/>
            <a:gd name="connsiteX3" fmla="*/ 10507524 w 10515847"/>
            <a:gd name="connsiteY3" fmla="*/ 847742 h 4981575"/>
            <a:gd name="connsiteX4" fmla="*/ 10507524 w 10515847"/>
            <a:gd name="connsiteY4" fmla="*/ 4162408 h 4981575"/>
            <a:gd name="connsiteX5" fmla="*/ 10145557 w 10515847"/>
            <a:gd name="connsiteY5" fmla="*/ 4981575 h 4981575"/>
            <a:gd name="connsiteX6" fmla="*/ 820616 w 10515847"/>
            <a:gd name="connsiteY6" fmla="*/ 4972050 h 4981575"/>
            <a:gd name="connsiteX7" fmla="*/ 1449 w 10515847"/>
            <a:gd name="connsiteY7" fmla="*/ 4162408 h 4981575"/>
            <a:gd name="connsiteX8" fmla="*/ 1449 w 10515847"/>
            <a:gd name="connsiteY8" fmla="*/ 847742 h 4981575"/>
            <a:gd name="connsiteX0" fmla="*/ 8323 w 10522721"/>
            <a:gd name="connsiteY0" fmla="*/ 847742 h 4981575"/>
            <a:gd name="connsiteX1" fmla="*/ 417915 w 10522721"/>
            <a:gd name="connsiteY1" fmla="*/ 0 h 4981575"/>
            <a:gd name="connsiteX2" fmla="*/ 10152431 w 10522721"/>
            <a:gd name="connsiteY2" fmla="*/ 19050 h 4981575"/>
            <a:gd name="connsiteX3" fmla="*/ 10514398 w 10522721"/>
            <a:gd name="connsiteY3" fmla="*/ 847742 h 4981575"/>
            <a:gd name="connsiteX4" fmla="*/ 10514398 w 10522721"/>
            <a:gd name="connsiteY4" fmla="*/ 4162408 h 4981575"/>
            <a:gd name="connsiteX5" fmla="*/ 10152431 w 10522721"/>
            <a:gd name="connsiteY5" fmla="*/ 4981575 h 4981575"/>
            <a:gd name="connsiteX6" fmla="*/ 370290 w 10522721"/>
            <a:gd name="connsiteY6" fmla="*/ 4962525 h 4981575"/>
            <a:gd name="connsiteX7" fmla="*/ 8323 w 10522721"/>
            <a:gd name="connsiteY7" fmla="*/ 4162408 h 4981575"/>
            <a:gd name="connsiteX8" fmla="*/ 8323 w 10522721"/>
            <a:gd name="connsiteY8" fmla="*/ 847742 h 498157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522721" h="4981575">
              <a:moveTo>
                <a:pt x="8323" y="847742"/>
              </a:moveTo>
              <a:cubicBezTo>
                <a:pt x="8323" y="390068"/>
                <a:pt x="-39759" y="0"/>
                <a:pt x="417915" y="0"/>
              </a:cubicBezTo>
              <a:lnTo>
                <a:pt x="10152431" y="19050"/>
              </a:lnTo>
              <a:cubicBezTo>
                <a:pt x="10610105" y="19050"/>
                <a:pt x="10514398" y="390068"/>
                <a:pt x="10514398" y="847742"/>
              </a:cubicBezTo>
              <a:lnTo>
                <a:pt x="10514398" y="4162408"/>
              </a:lnTo>
              <a:cubicBezTo>
                <a:pt x="10514398" y="4620082"/>
                <a:pt x="10610105" y="4981575"/>
                <a:pt x="10152431" y="4981575"/>
              </a:cubicBezTo>
              <a:lnTo>
                <a:pt x="370290" y="4962525"/>
              </a:lnTo>
              <a:cubicBezTo>
                <a:pt x="-87384" y="4962525"/>
                <a:pt x="8323" y="4620082"/>
                <a:pt x="8323" y="4162408"/>
              </a:cubicBezTo>
              <a:lnTo>
                <a:pt x="8323" y="847742"/>
              </a:lnTo>
              <a:close/>
            </a:path>
          </a:pathLst>
        </a:cu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lumMod val="75000"/>
                  <a:lumOff val="25000"/>
                </a:schemeClr>
              </a:solidFill>
            </a:rPr>
            <a:t>By</a:t>
          </a:r>
        </a:p>
      </xdr:txBody>
    </xdr:sp>
    <xdr:clientData/>
  </xdr:twoCellAnchor>
  <xdr:twoCellAnchor>
    <xdr:from>
      <xdr:col>0</xdr:col>
      <xdr:colOff>123825</xdr:colOff>
      <xdr:row>9</xdr:row>
      <xdr:rowOff>9524</xdr:rowOff>
    </xdr:from>
    <xdr:to>
      <xdr:col>1</xdr:col>
      <xdr:colOff>438150</xdr:colOff>
      <xdr:row>10</xdr:row>
      <xdr:rowOff>57150</xdr:rowOff>
    </xdr:to>
    <xdr:sp macro="" textlink="">
      <xdr:nvSpPr>
        <xdr:cNvPr id="16" name="Rectangle: Rounded Corners 1">
          <a:extLst>
            <a:ext uri="{FF2B5EF4-FFF2-40B4-BE49-F238E27FC236}">
              <a16:creationId xmlns:a16="http://schemas.microsoft.com/office/drawing/2014/main" id="{D0ABF5BB-FD08-471B-B4C2-FBBE1491CF06}"/>
            </a:ext>
          </a:extLst>
        </xdr:cNvPr>
        <xdr:cNvSpPr/>
      </xdr:nvSpPr>
      <xdr:spPr>
        <a:xfrm>
          <a:off x="123825" y="2152649"/>
          <a:ext cx="1152525" cy="285751"/>
        </a:xfrm>
        <a:custGeom>
          <a:avLst/>
          <a:gdLst>
            <a:gd name="connsiteX0" fmla="*/ 0 w 10506075"/>
            <a:gd name="connsiteY0" fmla="*/ 828692 h 4972050"/>
            <a:gd name="connsiteX1" fmla="*/ 828692 w 10506075"/>
            <a:gd name="connsiteY1" fmla="*/ 0 h 4972050"/>
            <a:gd name="connsiteX2" fmla="*/ 9677383 w 10506075"/>
            <a:gd name="connsiteY2" fmla="*/ 0 h 4972050"/>
            <a:gd name="connsiteX3" fmla="*/ 10506075 w 10506075"/>
            <a:gd name="connsiteY3" fmla="*/ 828692 h 4972050"/>
            <a:gd name="connsiteX4" fmla="*/ 10506075 w 10506075"/>
            <a:gd name="connsiteY4" fmla="*/ 4143358 h 4972050"/>
            <a:gd name="connsiteX5" fmla="*/ 9677383 w 10506075"/>
            <a:gd name="connsiteY5" fmla="*/ 4972050 h 4972050"/>
            <a:gd name="connsiteX6" fmla="*/ 828692 w 10506075"/>
            <a:gd name="connsiteY6" fmla="*/ 4972050 h 4972050"/>
            <a:gd name="connsiteX7" fmla="*/ 0 w 10506075"/>
            <a:gd name="connsiteY7" fmla="*/ 4143358 h 4972050"/>
            <a:gd name="connsiteX8" fmla="*/ 0 w 10506075"/>
            <a:gd name="connsiteY8" fmla="*/ 828692 h 4972050"/>
            <a:gd name="connsiteX0" fmla="*/ 1449 w 10507524"/>
            <a:gd name="connsiteY0" fmla="*/ 847742 h 4991100"/>
            <a:gd name="connsiteX1" fmla="*/ 411041 w 10507524"/>
            <a:gd name="connsiteY1" fmla="*/ 0 h 4991100"/>
            <a:gd name="connsiteX2" fmla="*/ 9678832 w 10507524"/>
            <a:gd name="connsiteY2" fmla="*/ 19050 h 4991100"/>
            <a:gd name="connsiteX3" fmla="*/ 10507524 w 10507524"/>
            <a:gd name="connsiteY3" fmla="*/ 847742 h 4991100"/>
            <a:gd name="connsiteX4" fmla="*/ 10507524 w 10507524"/>
            <a:gd name="connsiteY4" fmla="*/ 4162408 h 4991100"/>
            <a:gd name="connsiteX5" fmla="*/ 9678832 w 10507524"/>
            <a:gd name="connsiteY5" fmla="*/ 4991100 h 4991100"/>
            <a:gd name="connsiteX6" fmla="*/ 830141 w 10507524"/>
            <a:gd name="connsiteY6" fmla="*/ 4991100 h 4991100"/>
            <a:gd name="connsiteX7" fmla="*/ 1449 w 10507524"/>
            <a:gd name="connsiteY7" fmla="*/ 4162408 h 4991100"/>
            <a:gd name="connsiteX8" fmla="*/ 1449 w 10507524"/>
            <a:gd name="connsiteY8" fmla="*/ 847742 h 4991100"/>
            <a:gd name="connsiteX0" fmla="*/ 1449 w 10515847"/>
            <a:gd name="connsiteY0" fmla="*/ 847742 h 4991100"/>
            <a:gd name="connsiteX1" fmla="*/ 411041 w 10515847"/>
            <a:gd name="connsiteY1" fmla="*/ 0 h 4991100"/>
            <a:gd name="connsiteX2" fmla="*/ 10145557 w 10515847"/>
            <a:gd name="connsiteY2" fmla="*/ 19050 h 4991100"/>
            <a:gd name="connsiteX3" fmla="*/ 10507524 w 10515847"/>
            <a:gd name="connsiteY3" fmla="*/ 847742 h 4991100"/>
            <a:gd name="connsiteX4" fmla="*/ 10507524 w 10515847"/>
            <a:gd name="connsiteY4" fmla="*/ 4162408 h 4991100"/>
            <a:gd name="connsiteX5" fmla="*/ 9678832 w 10515847"/>
            <a:gd name="connsiteY5" fmla="*/ 4991100 h 4991100"/>
            <a:gd name="connsiteX6" fmla="*/ 830141 w 10515847"/>
            <a:gd name="connsiteY6" fmla="*/ 4991100 h 4991100"/>
            <a:gd name="connsiteX7" fmla="*/ 1449 w 10515847"/>
            <a:gd name="connsiteY7" fmla="*/ 4162408 h 4991100"/>
            <a:gd name="connsiteX8" fmla="*/ 1449 w 10515847"/>
            <a:gd name="connsiteY8" fmla="*/ 847742 h 4991100"/>
            <a:gd name="connsiteX0" fmla="*/ 1449 w 10515847"/>
            <a:gd name="connsiteY0" fmla="*/ 847742 h 4991100"/>
            <a:gd name="connsiteX1" fmla="*/ 411041 w 10515847"/>
            <a:gd name="connsiteY1" fmla="*/ 0 h 4991100"/>
            <a:gd name="connsiteX2" fmla="*/ 10145557 w 10515847"/>
            <a:gd name="connsiteY2" fmla="*/ 19050 h 4991100"/>
            <a:gd name="connsiteX3" fmla="*/ 10507524 w 10515847"/>
            <a:gd name="connsiteY3" fmla="*/ 847742 h 4991100"/>
            <a:gd name="connsiteX4" fmla="*/ 10507524 w 10515847"/>
            <a:gd name="connsiteY4" fmla="*/ 4162408 h 4991100"/>
            <a:gd name="connsiteX5" fmla="*/ 10145557 w 10515847"/>
            <a:gd name="connsiteY5" fmla="*/ 4981575 h 4991100"/>
            <a:gd name="connsiteX6" fmla="*/ 830141 w 10515847"/>
            <a:gd name="connsiteY6" fmla="*/ 4991100 h 4991100"/>
            <a:gd name="connsiteX7" fmla="*/ 1449 w 10515847"/>
            <a:gd name="connsiteY7" fmla="*/ 4162408 h 4991100"/>
            <a:gd name="connsiteX8" fmla="*/ 1449 w 10515847"/>
            <a:gd name="connsiteY8" fmla="*/ 847742 h 4991100"/>
            <a:gd name="connsiteX0" fmla="*/ 1449 w 10515847"/>
            <a:gd name="connsiteY0" fmla="*/ 847742 h 4981575"/>
            <a:gd name="connsiteX1" fmla="*/ 411041 w 10515847"/>
            <a:gd name="connsiteY1" fmla="*/ 0 h 4981575"/>
            <a:gd name="connsiteX2" fmla="*/ 10145557 w 10515847"/>
            <a:gd name="connsiteY2" fmla="*/ 19050 h 4981575"/>
            <a:gd name="connsiteX3" fmla="*/ 10507524 w 10515847"/>
            <a:gd name="connsiteY3" fmla="*/ 847742 h 4981575"/>
            <a:gd name="connsiteX4" fmla="*/ 10507524 w 10515847"/>
            <a:gd name="connsiteY4" fmla="*/ 4162408 h 4981575"/>
            <a:gd name="connsiteX5" fmla="*/ 10145557 w 10515847"/>
            <a:gd name="connsiteY5" fmla="*/ 4981575 h 4981575"/>
            <a:gd name="connsiteX6" fmla="*/ 820616 w 10515847"/>
            <a:gd name="connsiteY6" fmla="*/ 4972050 h 4981575"/>
            <a:gd name="connsiteX7" fmla="*/ 1449 w 10515847"/>
            <a:gd name="connsiteY7" fmla="*/ 4162408 h 4981575"/>
            <a:gd name="connsiteX8" fmla="*/ 1449 w 10515847"/>
            <a:gd name="connsiteY8" fmla="*/ 847742 h 4981575"/>
            <a:gd name="connsiteX0" fmla="*/ 8323 w 10522721"/>
            <a:gd name="connsiteY0" fmla="*/ 847742 h 4981575"/>
            <a:gd name="connsiteX1" fmla="*/ 417915 w 10522721"/>
            <a:gd name="connsiteY1" fmla="*/ 0 h 4981575"/>
            <a:gd name="connsiteX2" fmla="*/ 10152431 w 10522721"/>
            <a:gd name="connsiteY2" fmla="*/ 19050 h 4981575"/>
            <a:gd name="connsiteX3" fmla="*/ 10514398 w 10522721"/>
            <a:gd name="connsiteY3" fmla="*/ 847742 h 4981575"/>
            <a:gd name="connsiteX4" fmla="*/ 10514398 w 10522721"/>
            <a:gd name="connsiteY4" fmla="*/ 4162408 h 4981575"/>
            <a:gd name="connsiteX5" fmla="*/ 10152431 w 10522721"/>
            <a:gd name="connsiteY5" fmla="*/ 4981575 h 4981575"/>
            <a:gd name="connsiteX6" fmla="*/ 370290 w 10522721"/>
            <a:gd name="connsiteY6" fmla="*/ 4962525 h 4981575"/>
            <a:gd name="connsiteX7" fmla="*/ 8323 w 10522721"/>
            <a:gd name="connsiteY7" fmla="*/ 4162408 h 4981575"/>
            <a:gd name="connsiteX8" fmla="*/ 8323 w 10522721"/>
            <a:gd name="connsiteY8" fmla="*/ 847742 h 498157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522721" h="4981575">
              <a:moveTo>
                <a:pt x="8323" y="847742"/>
              </a:moveTo>
              <a:cubicBezTo>
                <a:pt x="8323" y="390068"/>
                <a:pt x="-39759" y="0"/>
                <a:pt x="417915" y="0"/>
              </a:cubicBezTo>
              <a:lnTo>
                <a:pt x="10152431" y="19050"/>
              </a:lnTo>
              <a:cubicBezTo>
                <a:pt x="10610105" y="19050"/>
                <a:pt x="10514398" y="390068"/>
                <a:pt x="10514398" y="847742"/>
              </a:cubicBezTo>
              <a:lnTo>
                <a:pt x="10514398" y="4162408"/>
              </a:lnTo>
              <a:cubicBezTo>
                <a:pt x="10514398" y="4620082"/>
                <a:pt x="10610105" y="4981575"/>
                <a:pt x="10152431" y="4981575"/>
              </a:cubicBezTo>
              <a:lnTo>
                <a:pt x="370290" y="4962525"/>
              </a:lnTo>
              <a:cubicBezTo>
                <a:pt x="-87384" y="4962525"/>
                <a:pt x="8323" y="4620082"/>
                <a:pt x="8323" y="4162408"/>
              </a:cubicBezTo>
              <a:lnTo>
                <a:pt x="8323" y="847742"/>
              </a:lnTo>
              <a:close/>
            </a:path>
          </a:pathLst>
        </a:cu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sz="1400" b="1">
              <a:solidFill>
                <a:schemeClr val="tx1"/>
              </a:solidFill>
              <a:effectLst/>
              <a:latin typeface="+mn-lt"/>
              <a:ea typeface="+mn-ea"/>
              <a:cs typeface="+mn-cs"/>
            </a:rPr>
            <a:t>ASHUTOSH</a:t>
          </a:r>
          <a:endParaRPr lang="en-US" sz="2000">
            <a:solidFill>
              <a:schemeClr val="tx1"/>
            </a:solidFill>
            <a:effectLst/>
          </a:endParaRPr>
        </a:p>
      </xdr:txBody>
    </xdr:sp>
    <xdr:clientData/>
  </xdr:twoCellAnchor>
  <xdr:twoCellAnchor>
    <xdr:from>
      <xdr:col>0</xdr:col>
      <xdr:colOff>190500</xdr:colOff>
      <xdr:row>11</xdr:row>
      <xdr:rowOff>0</xdr:rowOff>
    </xdr:from>
    <xdr:to>
      <xdr:col>1</xdr:col>
      <xdr:colOff>285749</xdr:colOff>
      <xdr:row>14</xdr:row>
      <xdr:rowOff>200025</xdr:rowOff>
    </xdr:to>
    <xdr:sp macro="" textlink="">
      <xdr:nvSpPr>
        <xdr:cNvPr id="24" name="Smiley Face 23">
          <a:extLst>
            <a:ext uri="{FF2B5EF4-FFF2-40B4-BE49-F238E27FC236}">
              <a16:creationId xmlns:a16="http://schemas.microsoft.com/office/drawing/2014/main" id="{95880486-2703-B8F8-0EAD-8926D19061F7}"/>
            </a:ext>
          </a:extLst>
        </xdr:cNvPr>
        <xdr:cNvSpPr/>
      </xdr:nvSpPr>
      <xdr:spPr>
        <a:xfrm>
          <a:off x="190500" y="2619375"/>
          <a:ext cx="933449" cy="914400"/>
        </a:xfrm>
        <a:prstGeom prst="smileyFace">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381000</xdr:colOff>
      <xdr:row>3</xdr:row>
      <xdr:rowOff>57149</xdr:rowOff>
    </xdr:from>
    <xdr:to>
      <xdr:col>1</xdr:col>
      <xdr:colOff>428625</xdr:colOff>
      <xdr:row>4</xdr:row>
      <xdr:rowOff>104775</xdr:rowOff>
    </xdr:to>
    <xdr:sp macro="" textlink="">
      <xdr:nvSpPr>
        <xdr:cNvPr id="14" name="Rectangle: Rounded Corners 1">
          <a:extLst>
            <a:ext uri="{FF2B5EF4-FFF2-40B4-BE49-F238E27FC236}">
              <a16:creationId xmlns:a16="http://schemas.microsoft.com/office/drawing/2014/main" id="{E9162137-A4B0-47CB-B887-A6860724C6C9}"/>
            </a:ext>
          </a:extLst>
        </xdr:cNvPr>
        <xdr:cNvSpPr/>
      </xdr:nvSpPr>
      <xdr:spPr>
        <a:xfrm>
          <a:off x="381000" y="771524"/>
          <a:ext cx="885825" cy="285751"/>
        </a:xfrm>
        <a:custGeom>
          <a:avLst/>
          <a:gdLst>
            <a:gd name="connsiteX0" fmla="*/ 0 w 10506075"/>
            <a:gd name="connsiteY0" fmla="*/ 828692 h 4972050"/>
            <a:gd name="connsiteX1" fmla="*/ 828692 w 10506075"/>
            <a:gd name="connsiteY1" fmla="*/ 0 h 4972050"/>
            <a:gd name="connsiteX2" fmla="*/ 9677383 w 10506075"/>
            <a:gd name="connsiteY2" fmla="*/ 0 h 4972050"/>
            <a:gd name="connsiteX3" fmla="*/ 10506075 w 10506075"/>
            <a:gd name="connsiteY3" fmla="*/ 828692 h 4972050"/>
            <a:gd name="connsiteX4" fmla="*/ 10506075 w 10506075"/>
            <a:gd name="connsiteY4" fmla="*/ 4143358 h 4972050"/>
            <a:gd name="connsiteX5" fmla="*/ 9677383 w 10506075"/>
            <a:gd name="connsiteY5" fmla="*/ 4972050 h 4972050"/>
            <a:gd name="connsiteX6" fmla="*/ 828692 w 10506075"/>
            <a:gd name="connsiteY6" fmla="*/ 4972050 h 4972050"/>
            <a:gd name="connsiteX7" fmla="*/ 0 w 10506075"/>
            <a:gd name="connsiteY7" fmla="*/ 4143358 h 4972050"/>
            <a:gd name="connsiteX8" fmla="*/ 0 w 10506075"/>
            <a:gd name="connsiteY8" fmla="*/ 828692 h 4972050"/>
            <a:gd name="connsiteX0" fmla="*/ 1449 w 10507524"/>
            <a:gd name="connsiteY0" fmla="*/ 847742 h 4991100"/>
            <a:gd name="connsiteX1" fmla="*/ 411041 w 10507524"/>
            <a:gd name="connsiteY1" fmla="*/ 0 h 4991100"/>
            <a:gd name="connsiteX2" fmla="*/ 9678832 w 10507524"/>
            <a:gd name="connsiteY2" fmla="*/ 19050 h 4991100"/>
            <a:gd name="connsiteX3" fmla="*/ 10507524 w 10507524"/>
            <a:gd name="connsiteY3" fmla="*/ 847742 h 4991100"/>
            <a:gd name="connsiteX4" fmla="*/ 10507524 w 10507524"/>
            <a:gd name="connsiteY4" fmla="*/ 4162408 h 4991100"/>
            <a:gd name="connsiteX5" fmla="*/ 9678832 w 10507524"/>
            <a:gd name="connsiteY5" fmla="*/ 4991100 h 4991100"/>
            <a:gd name="connsiteX6" fmla="*/ 830141 w 10507524"/>
            <a:gd name="connsiteY6" fmla="*/ 4991100 h 4991100"/>
            <a:gd name="connsiteX7" fmla="*/ 1449 w 10507524"/>
            <a:gd name="connsiteY7" fmla="*/ 4162408 h 4991100"/>
            <a:gd name="connsiteX8" fmla="*/ 1449 w 10507524"/>
            <a:gd name="connsiteY8" fmla="*/ 847742 h 4991100"/>
            <a:gd name="connsiteX0" fmla="*/ 1449 w 10515847"/>
            <a:gd name="connsiteY0" fmla="*/ 847742 h 4991100"/>
            <a:gd name="connsiteX1" fmla="*/ 411041 w 10515847"/>
            <a:gd name="connsiteY1" fmla="*/ 0 h 4991100"/>
            <a:gd name="connsiteX2" fmla="*/ 10145557 w 10515847"/>
            <a:gd name="connsiteY2" fmla="*/ 19050 h 4991100"/>
            <a:gd name="connsiteX3" fmla="*/ 10507524 w 10515847"/>
            <a:gd name="connsiteY3" fmla="*/ 847742 h 4991100"/>
            <a:gd name="connsiteX4" fmla="*/ 10507524 w 10515847"/>
            <a:gd name="connsiteY4" fmla="*/ 4162408 h 4991100"/>
            <a:gd name="connsiteX5" fmla="*/ 9678832 w 10515847"/>
            <a:gd name="connsiteY5" fmla="*/ 4991100 h 4991100"/>
            <a:gd name="connsiteX6" fmla="*/ 830141 w 10515847"/>
            <a:gd name="connsiteY6" fmla="*/ 4991100 h 4991100"/>
            <a:gd name="connsiteX7" fmla="*/ 1449 w 10515847"/>
            <a:gd name="connsiteY7" fmla="*/ 4162408 h 4991100"/>
            <a:gd name="connsiteX8" fmla="*/ 1449 w 10515847"/>
            <a:gd name="connsiteY8" fmla="*/ 847742 h 4991100"/>
            <a:gd name="connsiteX0" fmla="*/ 1449 w 10515847"/>
            <a:gd name="connsiteY0" fmla="*/ 847742 h 4991100"/>
            <a:gd name="connsiteX1" fmla="*/ 411041 w 10515847"/>
            <a:gd name="connsiteY1" fmla="*/ 0 h 4991100"/>
            <a:gd name="connsiteX2" fmla="*/ 10145557 w 10515847"/>
            <a:gd name="connsiteY2" fmla="*/ 19050 h 4991100"/>
            <a:gd name="connsiteX3" fmla="*/ 10507524 w 10515847"/>
            <a:gd name="connsiteY3" fmla="*/ 847742 h 4991100"/>
            <a:gd name="connsiteX4" fmla="*/ 10507524 w 10515847"/>
            <a:gd name="connsiteY4" fmla="*/ 4162408 h 4991100"/>
            <a:gd name="connsiteX5" fmla="*/ 10145557 w 10515847"/>
            <a:gd name="connsiteY5" fmla="*/ 4981575 h 4991100"/>
            <a:gd name="connsiteX6" fmla="*/ 830141 w 10515847"/>
            <a:gd name="connsiteY6" fmla="*/ 4991100 h 4991100"/>
            <a:gd name="connsiteX7" fmla="*/ 1449 w 10515847"/>
            <a:gd name="connsiteY7" fmla="*/ 4162408 h 4991100"/>
            <a:gd name="connsiteX8" fmla="*/ 1449 w 10515847"/>
            <a:gd name="connsiteY8" fmla="*/ 847742 h 4991100"/>
            <a:gd name="connsiteX0" fmla="*/ 1449 w 10515847"/>
            <a:gd name="connsiteY0" fmla="*/ 847742 h 4981575"/>
            <a:gd name="connsiteX1" fmla="*/ 411041 w 10515847"/>
            <a:gd name="connsiteY1" fmla="*/ 0 h 4981575"/>
            <a:gd name="connsiteX2" fmla="*/ 10145557 w 10515847"/>
            <a:gd name="connsiteY2" fmla="*/ 19050 h 4981575"/>
            <a:gd name="connsiteX3" fmla="*/ 10507524 w 10515847"/>
            <a:gd name="connsiteY3" fmla="*/ 847742 h 4981575"/>
            <a:gd name="connsiteX4" fmla="*/ 10507524 w 10515847"/>
            <a:gd name="connsiteY4" fmla="*/ 4162408 h 4981575"/>
            <a:gd name="connsiteX5" fmla="*/ 10145557 w 10515847"/>
            <a:gd name="connsiteY5" fmla="*/ 4981575 h 4981575"/>
            <a:gd name="connsiteX6" fmla="*/ 820616 w 10515847"/>
            <a:gd name="connsiteY6" fmla="*/ 4972050 h 4981575"/>
            <a:gd name="connsiteX7" fmla="*/ 1449 w 10515847"/>
            <a:gd name="connsiteY7" fmla="*/ 4162408 h 4981575"/>
            <a:gd name="connsiteX8" fmla="*/ 1449 w 10515847"/>
            <a:gd name="connsiteY8" fmla="*/ 847742 h 4981575"/>
            <a:gd name="connsiteX0" fmla="*/ 8323 w 10522721"/>
            <a:gd name="connsiteY0" fmla="*/ 847742 h 4981575"/>
            <a:gd name="connsiteX1" fmla="*/ 417915 w 10522721"/>
            <a:gd name="connsiteY1" fmla="*/ 0 h 4981575"/>
            <a:gd name="connsiteX2" fmla="*/ 10152431 w 10522721"/>
            <a:gd name="connsiteY2" fmla="*/ 19050 h 4981575"/>
            <a:gd name="connsiteX3" fmla="*/ 10514398 w 10522721"/>
            <a:gd name="connsiteY3" fmla="*/ 847742 h 4981575"/>
            <a:gd name="connsiteX4" fmla="*/ 10514398 w 10522721"/>
            <a:gd name="connsiteY4" fmla="*/ 4162408 h 4981575"/>
            <a:gd name="connsiteX5" fmla="*/ 10152431 w 10522721"/>
            <a:gd name="connsiteY5" fmla="*/ 4981575 h 4981575"/>
            <a:gd name="connsiteX6" fmla="*/ 370290 w 10522721"/>
            <a:gd name="connsiteY6" fmla="*/ 4962525 h 4981575"/>
            <a:gd name="connsiteX7" fmla="*/ 8323 w 10522721"/>
            <a:gd name="connsiteY7" fmla="*/ 4162408 h 4981575"/>
            <a:gd name="connsiteX8" fmla="*/ 8323 w 10522721"/>
            <a:gd name="connsiteY8" fmla="*/ 847742 h 498157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522721" h="4981575">
              <a:moveTo>
                <a:pt x="8323" y="847742"/>
              </a:moveTo>
              <a:cubicBezTo>
                <a:pt x="8323" y="390068"/>
                <a:pt x="-39759" y="0"/>
                <a:pt x="417915" y="0"/>
              </a:cubicBezTo>
              <a:lnTo>
                <a:pt x="10152431" y="19050"/>
              </a:lnTo>
              <a:cubicBezTo>
                <a:pt x="10610105" y="19050"/>
                <a:pt x="10514398" y="390068"/>
                <a:pt x="10514398" y="847742"/>
              </a:cubicBezTo>
              <a:lnTo>
                <a:pt x="10514398" y="4162408"/>
              </a:lnTo>
              <a:cubicBezTo>
                <a:pt x="10514398" y="4620082"/>
                <a:pt x="10610105" y="4981575"/>
                <a:pt x="10152431" y="4981575"/>
              </a:cubicBezTo>
              <a:lnTo>
                <a:pt x="370290" y="4962525"/>
              </a:lnTo>
              <a:cubicBezTo>
                <a:pt x="-87384" y="4962525"/>
                <a:pt x="8323" y="4620082"/>
                <a:pt x="8323" y="4162408"/>
              </a:cubicBezTo>
              <a:lnTo>
                <a:pt x="8323" y="847742"/>
              </a:lnTo>
              <a:close/>
            </a:path>
          </a:pathLst>
        </a:cu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sz="2000" b="1">
              <a:solidFill>
                <a:schemeClr val="tx1">
                  <a:lumMod val="75000"/>
                  <a:lumOff val="25000"/>
                </a:schemeClr>
              </a:solidFill>
              <a:effectLst/>
              <a:latin typeface="+mn-lt"/>
              <a:ea typeface="+mn-ea"/>
              <a:cs typeface="+mn-cs"/>
            </a:rPr>
            <a:t>sales</a:t>
          </a:r>
        </a:p>
        <a:p>
          <a:endParaRPr lang="en-US" sz="2400">
            <a:solidFill>
              <a:schemeClr val="tx1">
                <a:lumMod val="75000"/>
                <a:lumOff val="25000"/>
              </a:schemeClr>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171450</xdr:colOff>
      <xdr:row>5</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133350</xdr:colOff>
      <xdr:row>8</xdr:row>
      <xdr:rowOff>228601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1200150</xdr:colOff>
      <xdr:row>16</xdr:row>
      <xdr:rowOff>190500</xdr:rowOff>
    </xdr:from>
    <xdr:to>
      <xdr:col>7</xdr:col>
      <xdr:colOff>647700</xdr:colOff>
      <xdr:row>22</xdr:row>
      <xdr:rowOff>104775</xdr:rowOff>
    </xdr:to>
    <xdr:graphicFrame macro="">
      <xdr:nvGraphicFramePr>
        <xdr:cNvPr id="5" name="Chart 4">
          <a:extLst>
            <a:ext uri="{FF2B5EF4-FFF2-40B4-BE49-F238E27FC236}">
              <a16:creationId xmlns:a16="http://schemas.microsoft.com/office/drawing/2014/main"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96</xdr:row>
      <xdr:rowOff>138112</xdr:rowOff>
    </xdr:from>
    <xdr:to>
      <xdr:col>8</xdr:col>
      <xdr:colOff>228600</xdr:colOff>
      <xdr:row>108</xdr:row>
      <xdr:rowOff>23812</xdr:rowOff>
    </xdr:to>
    <xdr:graphicFrame macro="">
      <xdr:nvGraphicFramePr>
        <xdr:cNvPr id="12" name="Chart 11">
          <a:extLst>
            <a:ext uri="{FF2B5EF4-FFF2-40B4-BE49-F238E27FC236}">
              <a16:creationId xmlns:a16="http://schemas.microsoft.com/office/drawing/2014/main"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Nehra" refreshedDate="44529.991569097219" createdVersion="7" refreshedVersion="7" minRefreshableVersion="3" recordCount="366" xr:uid="{4FD152F7-4D4B-40DA-A1EF-B3A730A9652E}">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6B0934-526A-4CEF-BEA5-F1D5254CF474}" name="PivotTable5"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location ref="A47:A48" firstHeaderRow="1" firstDataRow="1" firstDataCol="0"/>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items count="14">
        <item sd="0" x="0"/>
        <item sd="0" x="1"/>
        <item sd="0" x="2"/>
        <item sd="0" x="3"/>
        <item sd="0" x="4"/>
        <item sd="0" x="5"/>
        <item sd="0" x="6"/>
        <item sd="0" x="7"/>
        <item sd="0" x="8"/>
        <item sd="0" x="9"/>
        <item sd="0" x="10"/>
        <item sd="0" x="11"/>
        <item sd="0" x="12"/>
        <item sd="0" x="13"/>
      </items>
    </pivotField>
  </pivotFields>
  <rowItems count="1">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277A980-B58A-4EEB-9E27-0A2743A3E22C}" name="PivotTable6" cacheId="0" applyNumberFormats="0" applyBorderFormats="0" applyFontFormats="0" applyPatternFormats="0" applyAlignmentFormats="0" applyWidthHeightFormats="1" dataCaption="Values" updatedVersion="6" minRefreshableVersion="5" useAutoFormatting="1" itemPrintTitles="1" createdVersion="7" indent="0" outline="1" outlineData="1" multipleFieldFilters="0" chartFormat="24">
  <location ref="A49:B54"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h="1" x="3"/>
        <item h="1"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5">
    <i>
      <x/>
    </i>
    <i>
      <x v="1"/>
    </i>
    <i>
      <x v="2"/>
    </i>
    <i>
      <x v="3"/>
    </i>
    <i t="grand">
      <x/>
    </i>
  </rowItems>
  <colItems count="1">
    <i/>
  </colItems>
  <dataFields count="1">
    <dataField name="Sum of Qty" fld="5" showDataAs="percentOfCol" baseField="0" baseItem="0" numFmtId="10"/>
  </dataFields>
  <chartFormats count="1">
    <chartFormat chart="2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93" name="Date">
      <autoFilter ref="A1">
        <filterColumn colId="0">
          <customFilters and="1">
            <customFilter operator="greaterThanOrEqual" val="44348"/>
            <customFilter operator="lessThanOrEqual" val="443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A658466-046F-4E88-8F5A-C8BC167F9F87}" name="PivotTable2" cacheId="0" applyNumberFormats="0" applyBorderFormats="0" applyFontFormats="0" applyPatternFormats="0" applyAlignmentFormats="0" applyWidthHeightFormats="1" dataCaption="Values" updatedVersion="6"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filters count="1">
    <filter fld="1" type="dateBetween" evalOrder="-1" id="792" name="Date">
      <autoFilter ref="A1">
        <filterColumn colId="0">
          <customFilters and="1">
            <customFilter operator="greaterThanOrEqual" val="44348"/>
            <customFilter operator="lessThanOrEqual" val="443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1C90C3B-0673-4516-B814-57C974E85D88}" name="PivotTable3" cacheId="0" applyNumberFormats="0" applyBorderFormats="0" applyFontFormats="0" applyPatternFormats="0" applyAlignmentFormats="0" applyWidthHeightFormats="1" dataCaption="Values" updatedVersion="6" minRefreshableVersion="5" useAutoFormatting="1" itemPrintTitles="1" createdVersion="7" indent="0" outline="1" outlineData="1" multipleFieldFilters="0" chartFormat="28">
  <location ref="A22:B24"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h="1" x="3"/>
        <item h="1"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2">
    <i>
      <x v="6"/>
    </i>
    <i t="grand">
      <x/>
    </i>
  </rowItems>
  <colItems count="1">
    <i/>
  </colItems>
  <dataFields count="1">
    <dataField name="Sum of Amount" fld="7" baseField="0" baseItem="0"/>
  </dataFields>
  <chartFormats count="2">
    <chartFormat chart="17" format="0"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92" name="Date">
      <autoFilter ref="A1">
        <filterColumn colId="0">
          <customFilters and="1">
            <customFilter operator="greaterThanOrEqual" val="44348"/>
            <customFilter operator="lessThanOrEqual" val="443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852E285-8C29-47B8-B9C1-A2F92EF92815}" name="PivotTable1" cacheId="0" applyNumberFormats="0" applyBorderFormats="0" applyFontFormats="0" applyPatternFormats="0" applyAlignmentFormats="0" applyWidthHeightFormats="1" dataCaption="Values" updatedVersion="6" minRefreshableVersion="5" useAutoFormatting="1" itemPrintTitles="1" createdVersion="7" indent="0" outline="1" outlineData="1" multipleFieldFilters="0">
  <location ref="A2:B4"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h="1" x="3"/>
        <item h="1"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2">
    <i>
      <x v="6"/>
    </i>
    <i t="grand">
      <x/>
    </i>
  </rowItems>
  <colItems count="1">
    <i/>
  </colItems>
  <dataFields count="1">
    <dataField name="Sum of Amount" fld="7" baseField="0" baseItem="0"/>
  </dataFields>
  <pivotTableStyleInfo name="PivotStyleLight16" showRowHeaders="1" showColHeaders="1" showRowStripes="0" showColStripes="0" showLastColumn="1"/>
  <filters count="1">
    <filter fld="1" type="dateBetween" evalOrder="-1" id="792" name="Date">
      <autoFilter ref="A1">
        <filterColumn colId="0">
          <customFilters and="1">
            <customFilter operator="greaterThanOrEqual" val="44348"/>
            <customFilter operator="lessThanOrEqual" val="443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162DFA4-CBB2-4ABE-A8F1-57CF3CDF1F77}" name="PivotTable8" cacheId="0" applyNumberFormats="0" applyBorderFormats="0" applyFontFormats="0" applyPatternFormats="0" applyAlignmentFormats="0" applyWidthHeightFormats="1" dataCaption="Values" updatedVersion="6" minRefreshableVersion="5" useAutoFormatting="1" itemPrintTitles="1" createdVersion="7" indent="0" outline="1" outlineData="1" multipleFieldFilters="0" chartFormat="29">
  <location ref="A75:B7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3"/>
    </i>
    <i>
      <x v="2"/>
    </i>
    <i t="grand">
      <x/>
    </i>
  </rowItems>
  <colItems count="1">
    <i/>
  </colItems>
  <dataFields count="1">
    <dataField name="Sum of Qty"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97" name="Date">
      <autoFilter ref="A1">
        <filterColumn colId="0">
          <customFilters and="1">
            <customFilter operator="greaterThanOrEqual" val="44348"/>
            <customFilter operator="lessThanOrEqual" val="443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86FF6EA-0114-457B-88A0-B5C72661C55D}" name="PivotTable10" cacheId="0" applyNumberFormats="0" applyBorderFormats="0" applyFontFormats="0" applyPatternFormats="0" applyAlignmentFormats="0" applyWidthHeightFormats="1" dataCaption="Values" updatedVersion="6" minRefreshableVersion="5" useAutoFormatting="1" itemPrintTitles="1" createdVersion="7" indent="0" outline="1" outlineData="1" multipleFieldFilters="0" chartFormat="34">
  <location ref="A84:B8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5"/>
    </i>
    <i>
      <x/>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800" name="Date">
      <autoFilter ref="A1">
        <filterColumn colId="0">
          <customFilters and="1">
            <customFilter operator="greaterThanOrEqual" val="44348"/>
            <customFilter operator="lessThanOrEqual" val="44377"/>
          </customFilters>
        </filterColumn>
      </autoFilter>
      <extLst>
        <ext xmlns:x15="http://schemas.microsoft.com/office/spreadsheetml/2010/11/main" uri="{0605FD5F-26C8-4aeb-8148-2DB25E43C511}">
          <x15:pivotFilter useWholeDay="1"/>
        </ext>
      </extLst>
    </filter>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BB386C3-C506-4046-9343-D5D3E0A3553B}" name="PivotTable7" cacheId="0" applyNumberFormats="0" applyBorderFormats="0" applyFontFormats="0" applyPatternFormats="0" applyAlignmentFormats="0" applyWidthHeightFormats="1" dataCaption="Values" updatedVersion="6" minRefreshableVersion="5" useAutoFormatting="1" itemPrintTitles="1" createdVersion="7" indent="0" outline="1" outlineData="1" multipleFieldFilters="0" chartFormat="24">
  <location ref="A61:B66"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h="1" x="3"/>
        <item h="1"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5">
    <i>
      <x/>
    </i>
    <i>
      <x v="1"/>
    </i>
    <i>
      <x v="2"/>
    </i>
    <i>
      <x v="3"/>
    </i>
    <i t="grand">
      <x/>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93" name="Date">
      <autoFilter ref="A1">
        <filterColumn colId="0">
          <customFilters and="1">
            <customFilter operator="greaterThanOrEqual" val="44348"/>
            <customFilter operator="lessThanOrEqual" val="443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21DF013-0C02-41FA-8B5D-D7166DB1D790}" name="PivotTable13" cacheId="0" applyNumberFormats="0" applyBorderFormats="0" applyFontFormats="0" applyPatternFormats="0" applyAlignmentFormats="0" applyWidthHeightFormats="1" dataCaption="Values" updatedVersion="6" minRefreshableVersion="5" useAutoFormatting="1" itemPrintTitles="1" createdVersion="7" indent="0" outline="1" outlineData="1" multipleFieldFilters="0" chartFormat="51">
  <location ref="A111:B1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3"/>
    </i>
    <i>
      <x v="2"/>
    </i>
    <i>
      <x/>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796" name="Date">
      <autoFilter ref="A1">
        <filterColumn colId="0">
          <customFilters and="1">
            <customFilter operator="greaterThanOrEqual" val="44348"/>
            <customFilter operator="lessThanOrEqual" val="44377"/>
          </customFilters>
        </filterColumn>
      </autoFilter>
      <extLst>
        <ext xmlns:x15="http://schemas.microsoft.com/office/spreadsheetml/2010/11/main" uri="{0605FD5F-26C8-4aeb-8148-2DB25E43C511}">
          <x15:pivotFilter useWholeDay="1"/>
        </ext>
      </extLst>
    </filter>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6E5127-152E-47A7-8DE7-5734624E42C0}" name="PivotTable4"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location ref="A37:B44" firstHeaderRow="1" firstDataRow="1" firstDataCol="1"/>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dataField="1" numFmtId="164" showAll="0"/>
    <pivotField numFmtId="164"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7">
    <i>
      <x/>
    </i>
    <i>
      <x v="1"/>
    </i>
    <i>
      <x v="2"/>
    </i>
    <i>
      <x v="3"/>
    </i>
    <i>
      <x v="4"/>
    </i>
    <i>
      <x v="5"/>
    </i>
    <i t="grand">
      <x/>
    </i>
  </rowItems>
  <colItems count="1">
    <i/>
  </colItems>
  <dataFields count="1">
    <dataField name="Sum of Price" fld="6"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08724B-2507-4079-89A6-C1AC6B06630D}" name="PivotTable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27:B34" firstHeaderRow="1" firstDataRow="1" firstDataCol="1"/>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0"/>
        <item x="3"/>
        <item x="4"/>
        <item x="2"/>
        <item x="1"/>
        <item x="5"/>
        <item t="default"/>
      </items>
    </pivotField>
    <pivotField showAll="0">
      <items count="5">
        <item x="0"/>
        <item x="2"/>
        <item x="3"/>
        <item x="1"/>
        <item t="default"/>
      </items>
    </pivotField>
    <pivotField axis="axisRow" showAll="0">
      <items count="7">
        <item x="5"/>
        <item x="2"/>
        <item x="0"/>
        <item x="1"/>
        <item x="3"/>
        <item x="4"/>
        <item t="default"/>
      </items>
    </pivotField>
    <pivotField numFmtId="164" showAll="0"/>
    <pivotField dataField="1" numFmtId="164" showAll="0"/>
    <pivotField numFmtId="164"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7">
    <i>
      <x/>
    </i>
    <i>
      <x v="1"/>
    </i>
    <i>
      <x v="2"/>
    </i>
    <i>
      <x v="3"/>
    </i>
    <i>
      <x v="4"/>
    </i>
    <i>
      <x v="5"/>
    </i>
    <i t="grand">
      <x/>
    </i>
  </rowItems>
  <colItems count="1">
    <i/>
  </colItems>
  <dataFields count="1">
    <dataField name="Sum of Pric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365A55-23E8-41A1-9856-5980CD6E54FA}" name="PivotTable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19:B24" firstHeaderRow="1" firstDataRow="1" firstDataCol="1"/>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5">
    <i>
      <x/>
    </i>
    <i>
      <x v="1"/>
    </i>
    <i>
      <x v="2"/>
    </i>
    <i>
      <x v="3"/>
    </i>
    <i t="grand">
      <x/>
    </i>
  </rowItems>
  <colItems count="1">
    <i/>
  </colItems>
  <dataFields count="1">
    <dataField name="Sum of Amount" fld="7"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960C62-2C23-4C27-81B5-F3BC3D682188}"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3:A16" firstHeaderRow="1" firstDataRow="1" firstDataCol="1"/>
  <pivotFields count="9">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numFmtId="164" showAll="0"/>
    <pivotField numFmtId="164" showAll="0"/>
    <pivotField numFmtId="164"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8"/>
    <field x="1"/>
  </rowFields>
  <rowItems count="13">
    <i>
      <x v="1"/>
    </i>
    <i>
      <x v="2"/>
    </i>
    <i>
      <x v="3"/>
    </i>
    <i>
      <x v="4"/>
    </i>
    <i>
      <x v="5"/>
    </i>
    <i>
      <x v="6"/>
    </i>
    <i>
      <x v="7"/>
    </i>
    <i>
      <x v="8"/>
    </i>
    <i>
      <x v="9"/>
    </i>
    <i>
      <x v="10"/>
    </i>
    <i>
      <x v="11"/>
    </i>
    <i>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70B110-200B-410E-A880-4433F959DFDC}" name="PivotTable7"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location ref="A50:A51" firstHeaderRow="1" firstDataRow="1" firstDataCol="0"/>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defaultSubtotal="0">
      <items count="14">
        <item sd="0" x="0"/>
        <item sd="0" x="1"/>
        <item sd="0" x="2"/>
        <item sd="0" x="3"/>
        <item sd="0" x="4"/>
        <item sd="0" x="5"/>
        <item sd="0" x="6"/>
        <item sd="0" x="7"/>
        <item sd="0" x="8"/>
        <item sd="0" x="9"/>
        <item sd="0" x="10"/>
        <item sd="0" x="11"/>
        <item sd="0" x="12"/>
        <item sd="0" x="13"/>
      </items>
    </pivotField>
  </pivotFields>
  <rowItems count="1">
    <i/>
  </rowItems>
  <colItems count="1">
    <i/>
  </colItems>
  <dataFields count="1">
    <dataField name="Sum of Qty"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B6816BE-2C2D-404C-8661-E75D40B47472}" name="PivotTable11" cacheId="0" applyNumberFormats="0" applyBorderFormats="0" applyFontFormats="0" applyPatternFormats="0" applyAlignmentFormats="0" applyWidthHeightFormats="1" dataCaption="Values" updatedVersion="6" minRefreshableVersion="5" useAutoFormatting="1" itemPrintTitles="1" createdVersion="7" indent="0" outline="1" outlineData="1" multipleFieldFilters="0" chartFormat="41">
  <location ref="A92:B9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94" name="Date">
      <autoFilter ref="A1">
        <filterColumn colId="0">
          <customFilters and="1">
            <customFilter operator="greaterThanOrEqual" val="44348"/>
            <customFilter operator="lessThanOrEqual" val="443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7060799-13E3-4866-9353-0FA31ADBE02C}" name="PivotTable12" cacheId="0" applyNumberFormats="0" applyBorderFormats="0" applyFontFormats="0" applyPatternFormats="0" applyAlignmentFormats="0" applyWidthHeightFormats="1" dataCaption="Values" updatedVersion="6" minRefreshableVersion="5" useAutoFormatting="1" itemPrintTitles="1" createdVersion="7" indent="0" outline="1" outlineData="1" multipleFieldFilters="0" chartFormat="46">
  <location ref="A103:B10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1"/>
    </i>
    <i>
      <x v="5"/>
    </i>
    <i>
      <x v="4"/>
    </i>
    <i t="grand">
      <x/>
    </i>
  </rowItems>
  <colItems count="1">
    <i/>
  </colItems>
  <dataFields count="1">
    <dataField name="Sum of Amount" fld="7" baseField="0" baseItem="0"/>
  </dataFields>
  <chartFormats count="4">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795" name="Date">
      <autoFilter ref="A1">
        <filterColumn colId="0">
          <customFilters and="1">
            <customFilter operator="greaterThanOrEqual" val="44348"/>
            <customFilter operator="lessThanOrEqual" val="44377"/>
          </customFilters>
        </filterColumn>
      </autoFilter>
      <extLst>
        <ext xmlns:x15="http://schemas.microsoft.com/office/spreadsheetml/2010/11/main" uri="{0605FD5F-26C8-4aeb-8148-2DB25E43C511}">
          <x15:pivotFilter useWholeDay="1"/>
        </ext>
      </extLst>
    </filter>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37616E4-E0D3-4048-917E-82D4FBF1752F}" name="PivotTable5" cacheId="0" applyNumberFormats="0" applyBorderFormats="0" applyFontFormats="0" applyPatternFormats="0" applyAlignmentFormats="0" applyWidthHeightFormats="1" dataCaption="Values" updatedVersion="6" minRefreshableVersion="5" useAutoFormatting="1" itemPrintTitles="1" createdVersion="7" indent="0" outline="1" outlineData="1" multipleFieldFilters="0" chartFormat="20">
  <location ref="A40:B4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x="0"/>
        <item x="2"/>
        <item x="3"/>
        <item x="1"/>
        <item t="default"/>
      </items>
    </pivotField>
    <pivotField showAll="0">
      <items count="7">
        <item x="5"/>
        <item x="2"/>
        <item x="0"/>
        <item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1">
    <chartFormat chart="1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792" name="Date">
      <autoFilter ref="A1">
        <filterColumn colId="0">
          <customFilters and="1">
            <customFilter operator="greaterThanOrEqual" val="44348"/>
            <customFilter operator="lessThanOrEqual" val="443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EABFE-3496-48E9-81F6-E53AE92D663E}"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F02B42B-B643-44E1-B0E4-A48BE61B8DDC}"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s="1"/>
        <i x="2" s="1"/>
        <i x="0" s="1"/>
        <i x="1" s="1"/>
        <i x="3"/>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26B107D9-A949-49F5-BFEC-CA254EC389BF}" sourceName="Region">
  <pivotTables>
    <pivotTable tabId="11" name="PivotTable2"/>
    <pivotTable tabId="11" name="PivotTable3"/>
    <pivotTable tabId="11" name="PivotTable4"/>
    <pivotTable tabId="11" name="PivotTable5"/>
    <pivotTable tabId="11" name="PivotTable7"/>
  </pivotTables>
  <data>
    <tabular pivotCacheId="939409558">
      <items count="4">
        <i x="0" s="1"/>
        <i x="2"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1" xr10:uid="{9212FEC6-6FA4-4B7A-BD3C-3B84C185A0D7}" sourceName="Item">
  <pivotTables>
    <pivotTable tabId="11" name="PivotTable2"/>
    <pivotTable tabId="11" name="PivotTable3"/>
    <pivotTable tabId="11" name="PivotTable4"/>
    <pivotTable tabId="11" name="PivotTable5"/>
    <pivotTable tabId="11" name="PivotTable7"/>
  </pivotTables>
  <data>
    <tabular pivotCacheId="939409558">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73A0D92B-2209-459B-A4E8-EE20E2E02093}" cache="Slicer_Region" caption="Region" columnCount="2" rowHeight="180000"/>
  <slicer name="Item 4" xr10:uid="{EF93307C-925C-4F51-A713-612334876441}" cache="Slicer_Item" caption="Item" columnCount="6"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8908BFA-6C6C-4CFE-AEFB-C0C47964A280}" cache="Slicer_Region" caption="Region" columnCount="2" rowHeight="180000"/>
  <slicer name="Item 3" xr10:uid="{6AB90526-A7C0-4C7F-B7B1-E858249E90F4}"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1E52798-344E-4005-8304-CD58B7BEBA14}" cache="Slicer_Region" caption="Region" columnCount="2" rowHeight="180000"/>
  <slicer name="Item 2" xr10:uid="{7F756771-A198-4439-95BB-FEFFAEB82604}"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9" xr10:uid="{5EB04216-E737-4B50-8108-00E9322EE154}" cache="Slicer_Region1" caption="Region" columnCount="4" rowHeight="304800"/>
  <slicer name="Item 9" xr10:uid="{3368FF5D-7D75-4447-9403-314236B1CFF5}" cache="Slicer_Item1" caption="Item" columnCount="6" style="SlicerStyleLight2" rowHeight="3048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7F5A9C-6D63-4EA2-B2A2-136C10488691}" cache="Slicer_Region" caption="Region" columnCount="2" rowHeight="216000"/>
  <slicer name="Item" xr10:uid="{E0F1C41F-C726-4241-A0E7-D022282B5E45}" cache="Slicer_Item" caption="Item" columnCount="6" rowHeight="3048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0AD883-2AFB-4110-A07F-254953E605B9}" name="Table1" displayName="Table1" ref="A1:H367" totalsRowShown="0" headerRowDxfId="11" headerRowBorderDxfId="10" tableBorderDxfId="9" totalsRowBorderDxfId="8">
  <autoFilter ref="A1:H367" xr:uid="{2AE3CA4D-C0E1-4C63-BC07-59926C25E374}"/>
  <tableColumns count="8">
    <tableColumn id="1" xr3:uid="{20B943CC-99B3-4E72-89D0-2A839BBB571E}" name="S No" dataDxfId="7"/>
    <tableColumn id="2" xr3:uid="{56CE0AC6-6C8E-49DF-8910-238AFD798E51}" name="Date" dataDxfId="6"/>
    <tableColumn id="3" xr3:uid="{1CA752D1-DD3D-46D0-AB4A-ED0B2275505E}" name="Salesman" dataDxfId="5"/>
    <tableColumn id="4" xr3:uid="{2A8F9DD3-FAAE-4CEF-ACCF-FE6CB945C2AE}" name="Region" dataDxfId="4"/>
    <tableColumn id="5" xr3:uid="{59A44719-5D9D-4E71-93C5-F52A97CF0275}" name="Item" dataDxfId="3"/>
    <tableColumn id="6" xr3:uid="{E66B2B30-6F63-40A2-9874-BA623EA7B8B5}" name="Qty" dataDxfId="2"/>
    <tableColumn id="7" xr3:uid="{22C3FC60-555C-49DA-B2C5-9B788CDF72F6}" name="Price" dataDxfId="1"/>
    <tableColumn id="8" xr3:uid="{5E8C03C4-26CD-46F8-B7C6-A40992D54C20}" name="Amount" dataDxfId="0">
      <calculatedColumnFormula>F2*G2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2130E0-F1D7-4D3C-9829-A088B4CBAFB4}"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dateBetween">
    <selection startDate="2021-06-01T00:00:00" endDate="2021-06-30T00:00:00"/>
    <bounds startDate="2021-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C79280BC-5200-4894-8727-6C35509A4FE8}" sourceName="Date">
  <pivotTables>
    <pivotTable tabId="11" name="PivotTable1"/>
    <pivotTable tabId="11" name="PivotTable2"/>
    <pivotTable tabId="11" name="PivotTable3"/>
    <pivotTable tabId="11" name="PivotTable4"/>
    <pivotTable tabId="11" name="PivotTable5"/>
    <pivotTable tabId="11" name="PivotTable7"/>
  </pivotTables>
  <state minimalRefreshVersion="6" lastRefreshVersion="6" pivotCacheId="939409558"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E3EBCCF1-6D0F-44E3-AB43-6AC86468BA40}"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7B3D6B2-E640-4F6F-BB20-C58138BAEE80}"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BAEA6C3-A6D5-407D-B26E-0731AA1BD7AA}"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9" xr10:uid="{8FE5CCAE-4971-4D05-BA50-58F3D240559B}" cache="NativeTimeline_Date1" caption="Date" showSelectionLabel="0" showTimeLevel="0" showHorizontalScrollbar="0" level="2" selectionLevel="2" scrollPosition="2021-05-08T00:00:00" style="TimeSlicerStyleLight4"/>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89B499-82BF-431B-B5FC-74290F50E20A}" cache="NativeTimeline_Date" caption="Date" showSelectionLabel="0" showTimeLevel="0" showHorizontalScrollbar="0" level="2" selectionLevel="2" scrollPosition="2021-04-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14.xml"/><Relationship Id="rId13" Type="http://schemas.openxmlformats.org/officeDocument/2006/relationships/drawing" Target="../drawings/drawing6.xml"/><Relationship Id="rId3" Type="http://schemas.openxmlformats.org/officeDocument/2006/relationships/pivotTable" Target="../pivotTables/pivotTable9.xml"/><Relationship Id="rId7" Type="http://schemas.openxmlformats.org/officeDocument/2006/relationships/pivotTable" Target="../pivotTables/pivotTable13.xml"/><Relationship Id="rId12" Type="http://schemas.openxmlformats.org/officeDocument/2006/relationships/printerSettings" Target="../printerSettings/printerSettings2.bin"/><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11" Type="http://schemas.openxmlformats.org/officeDocument/2006/relationships/pivotTable" Target="../pivotTables/pivotTable17.xml"/><Relationship Id="rId5" Type="http://schemas.openxmlformats.org/officeDocument/2006/relationships/pivotTable" Target="../pivotTables/pivotTable11.xml"/><Relationship Id="rId15" Type="http://schemas.microsoft.com/office/2011/relationships/timeline" Target="../timelines/timeline5.xml"/><Relationship Id="rId10" Type="http://schemas.openxmlformats.org/officeDocument/2006/relationships/pivotTable" Target="../pivotTables/pivotTable16.xml"/><Relationship Id="rId4" Type="http://schemas.openxmlformats.org/officeDocument/2006/relationships/pivotTable" Target="../pivotTables/pivotTable10.xml"/><Relationship Id="rId9" Type="http://schemas.openxmlformats.org/officeDocument/2006/relationships/pivotTable" Target="../pivotTables/pivotTable15.xml"/><Relationship Id="rId1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88FCB-DD85-40B8-926B-E566AF23E8D3}">
  <dimension ref="A1"/>
  <sheetViews>
    <sheetView showGridLines="0" showRowColHeaders="0" zoomScaleNormal="10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7B95-7F3B-4900-A4A4-68D7B733D2E2}">
  <dimension ref="A1"/>
  <sheetViews>
    <sheetView showGridLines="0" showRowColHeaders="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742E-5DB7-4987-81D7-0208AA20ADDB}">
  <dimension ref="A1"/>
  <sheetViews>
    <sheetView showGridLines="0" showRowColHeaders="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1E744-4093-456F-BFF3-13C5FED84E33}">
  <dimension ref="A3:D51"/>
  <sheetViews>
    <sheetView workbookViewId="0">
      <selection activeCell="A4" sqref="A4"/>
      <pivotSelection pane="bottomRight" showHeader="1" extendable="1" axis="axisRow" max="13" activeRow="3" previousRow="3" click="1" r:id="rId5">
        <pivotArea dataOnly="0" fieldPosition="0">
          <references count="1">
            <reference field="8" count="1">
              <x v="1"/>
            </reference>
          </references>
        </pivotArea>
      </pivotSelection>
    </sheetView>
  </sheetViews>
  <sheetFormatPr defaultRowHeight="18.75" x14ac:dyDescent="0.3"/>
  <cols>
    <col min="1" max="1" width="9.59765625" bestFit="1" customWidth="1"/>
    <col min="2" max="2" width="10.69921875" bestFit="1" customWidth="1"/>
    <col min="3" max="3" width="13.19921875" bestFit="1" customWidth="1"/>
    <col min="4" max="4" width="9.59765625" bestFit="1" customWidth="1"/>
  </cols>
  <sheetData>
    <row r="3" spans="1:1" x14ac:dyDescent="0.3">
      <c r="A3" s="3" t="s">
        <v>24</v>
      </c>
    </row>
    <row r="4" spans="1:1" x14ac:dyDescent="0.3">
      <c r="A4" s="4" t="s">
        <v>38</v>
      </c>
    </row>
    <row r="5" spans="1:1" x14ac:dyDescent="0.3">
      <c r="A5" s="4" t="s">
        <v>39</v>
      </c>
    </row>
    <row r="6" spans="1:1" x14ac:dyDescent="0.3">
      <c r="A6" s="4" t="s">
        <v>40</v>
      </c>
    </row>
    <row r="7" spans="1:1" x14ac:dyDescent="0.3">
      <c r="A7" s="4" t="s">
        <v>26</v>
      </c>
    </row>
    <row r="8" spans="1:1" x14ac:dyDescent="0.3">
      <c r="A8" s="4" t="s">
        <v>27</v>
      </c>
    </row>
    <row r="9" spans="1:1" x14ac:dyDescent="0.3">
      <c r="A9" s="4" t="s">
        <v>28</v>
      </c>
    </row>
    <row r="10" spans="1:1" x14ac:dyDescent="0.3">
      <c r="A10" s="4" t="s">
        <v>29</v>
      </c>
    </row>
    <row r="11" spans="1:1" x14ac:dyDescent="0.3">
      <c r="A11" s="4" t="s">
        <v>30</v>
      </c>
    </row>
    <row r="12" spans="1:1" x14ac:dyDescent="0.3">
      <c r="A12" s="4" t="s">
        <v>31</v>
      </c>
    </row>
    <row r="13" spans="1:1" x14ac:dyDescent="0.3">
      <c r="A13" s="4" t="s">
        <v>32</v>
      </c>
    </row>
    <row r="14" spans="1:1" x14ac:dyDescent="0.3">
      <c r="A14" s="4" t="s">
        <v>36</v>
      </c>
    </row>
    <row r="15" spans="1:1" x14ac:dyDescent="0.3">
      <c r="A15" s="4" t="s">
        <v>37</v>
      </c>
    </row>
    <row r="16" spans="1:1" x14ac:dyDescent="0.3">
      <c r="A16" s="4" t="s">
        <v>25</v>
      </c>
    </row>
    <row r="19" spans="1:4" x14ac:dyDescent="0.3">
      <c r="A19" s="3" t="s">
        <v>24</v>
      </c>
      <c r="B19" t="s">
        <v>33</v>
      </c>
    </row>
    <row r="20" spans="1:4" x14ac:dyDescent="0.3">
      <c r="A20" s="4" t="s">
        <v>9</v>
      </c>
      <c r="B20" s="9">
        <v>736080</v>
      </c>
    </row>
    <row r="21" spans="1:4" x14ac:dyDescent="0.3">
      <c r="A21" s="4" t="s">
        <v>22</v>
      </c>
      <c r="B21" s="9">
        <v>203680</v>
      </c>
    </row>
    <row r="22" spans="1:4" x14ac:dyDescent="0.3">
      <c r="A22" s="4" t="s">
        <v>23</v>
      </c>
      <c r="B22" s="9">
        <v>335480</v>
      </c>
    </row>
    <row r="23" spans="1:4" x14ac:dyDescent="0.3">
      <c r="A23" s="4" t="s">
        <v>12</v>
      </c>
      <c r="B23" s="9">
        <v>507330</v>
      </c>
    </row>
    <row r="24" spans="1:4" x14ac:dyDescent="0.3">
      <c r="A24" s="4" t="s">
        <v>25</v>
      </c>
      <c r="B24" s="9">
        <v>1782570</v>
      </c>
    </row>
    <row r="27" spans="1:4" x14ac:dyDescent="0.3">
      <c r="A27" s="3" t="s">
        <v>24</v>
      </c>
      <c r="B27" t="s">
        <v>41</v>
      </c>
      <c r="D27" s="3"/>
    </row>
    <row r="28" spans="1:4" x14ac:dyDescent="0.3">
      <c r="A28" s="4" t="s">
        <v>21</v>
      </c>
      <c r="B28" s="9">
        <v>10320</v>
      </c>
    </row>
    <row r="29" spans="1:4" x14ac:dyDescent="0.3">
      <c r="A29" s="4" t="s">
        <v>15</v>
      </c>
      <c r="B29" s="9">
        <v>59400</v>
      </c>
    </row>
    <row r="30" spans="1:4" x14ac:dyDescent="0.3">
      <c r="A30" s="4" t="s">
        <v>10</v>
      </c>
      <c r="B30" s="9">
        <v>16520</v>
      </c>
    </row>
    <row r="31" spans="1:4" x14ac:dyDescent="0.3">
      <c r="A31" s="4" t="s">
        <v>13</v>
      </c>
      <c r="B31" s="9">
        <v>153300</v>
      </c>
    </row>
    <row r="32" spans="1:4" x14ac:dyDescent="0.3">
      <c r="A32" s="4" t="s">
        <v>17</v>
      </c>
      <c r="B32" s="9">
        <v>77700</v>
      </c>
    </row>
    <row r="33" spans="1:3" x14ac:dyDescent="0.3">
      <c r="A33" s="4" t="s">
        <v>19</v>
      </c>
      <c r="B33" s="9">
        <v>18300</v>
      </c>
    </row>
    <row r="34" spans="1:3" x14ac:dyDescent="0.3">
      <c r="A34" s="4" t="s">
        <v>25</v>
      </c>
      <c r="B34" s="9">
        <v>335540</v>
      </c>
    </row>
    <row r="37" spans="1:3" x14ac:dyDescent="0.3">
      <c r="A37" s="3" t="s">
        <v>24</v>
      </c>
      <c r="B37" t="s">
        <v>41</v>
      </c>
      <c r="C37" s="3"/>
    </row>
    <row r="38" spans="1:3" x14ac:dyDescent="0.3">
      <c r="A38" s="4" t="s">
        <v>8</v>
      </c>
      <c r="B38" s="9">
        <v>70410</v>
      </c>
    </row>
    <row r="39" spans="1:3" x14ac:dyDescent="0.3">
      <c r="A39" s="4" t="s">
        <v>16</v>
      </c>
      <c r="B39" s="9">
        <v>35480</v>
      </c>
    </row>
    <row r="40" spans="1:3" x14ac:dyDescent="0.3">
      <c r="A40" s="4" t="s">
        <v>18</v>
      </c>
      <c r="B40" s="9">
        <v>23600</v>
      </c>
    </row>
    <row r="41" spans="1:3" x14ac:dyDescent="0.3">
      <c r="A41" s="4" t="s">
        <v>14</v>
      </c>
      <c r="B41" s="9">
        <v>28010</v>
      </c>
    </row>
    <row r="42" spans="1:3" x14ac:dyDescent="0.3">
      <c r="A42" s="4" t="s">
        <v>11</v>
      </c>
      <c r="B42" s="9">
        <v>73010</v>
      </c>
    </row>
    <row r="43" spans="1:3" x14ac:dyDescent="0.3">
      <c r="A43" s="4" t="s">
        <v>20</v>
      </c>
      <c r="B43" s="9">
        <v>105030</v>
      </c>
    </row>
    <row r="44" spans="1:3" x14ac:dyDescent="0.3">
      <c r="A44" s="4" t="s">
        <v>25</v>
      </c>
      <c r="B44" s="9">
        <v>335540</v>
      </c>
    </row>
    <row r="47" spans="1:3" x14ac:dyDescent="0.3">
      <c r="A47" t="s">
        <v>33</v>
      </c>
      <c r="C47" s="3"/>
    </row>
    <row r="48" spans="1:3" x14ac:dyDescent="0.3">
      <c r="A48" s="9">
        <v>1782570</v>
      </c>
      <c r="B48" s="7">
        <f>GETPIVOTDATA("Amount",$A$47)</f>
        <v>1782570</v>
      </c>
    </row>
    <row r="50" spans="1:2" x14ac:dyDescent="0.3">
      <c r="A50" t="s">
        <v>35</v>
      </c>
    </row>
    <row r="51" spans="1:2" x14ac:dyDescent="0.3">
      <c r="A51" s="9">
        <v>1607</v>
      </c>
      <c r="B51">
        <f>GETPIVOTDATA("Qty",$A$50)</f>
        <v>1607</v>
      </c>
    </row>
  </sheetData>
  <pageMargins left="0.7" right="0.7" top="0.75" bottom="0.75" header="0.3" footer="0.3"/>
  <pageSetup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068F9-2E5E-4A55-AF12-93B6BE22B662}">
  <dimension ref="A1"/>
  <sheetViews>
    <sheetView tabSelected="1" workbookViewId="0">
      <selection activeCell="O5" sqref="O5"/>
    </sheetView>
  </sheetViews>
  <sheetFormatPr defaultRowHeight="18.75" x14ac:dyDescent="0.3"/>
  <cols>
    <col min="1" max="16384" width="8.796875" style="3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workbookViewId="0">
      <selection activeCell="K6" sqref="K6"/>
    </sheetView>
  </sheetViews>
  <sheetFormatPr defaultRowHeight="18.75" x14ac:dyDescent="0.3"/>
  <cols>
    <col min="1" max="1" width="8.796875" style="30"/>
    <col min="2" max="2" width="11.69921875" customWidth="1"/>
    <col min="3" max="3" width="11.59765625" style="18" customWidth="1"/>
    <col min="4" max="4" width="8.796875" style="18"/>
    <col min="6" max="6" width="8.796875" style="22"/>
    <col min="7" max="7" width="8.796875" style="6"/>
    <col min="8" max="8" width="14.296875" style="26" customWidth="1"/>
  </cols>
  <sheetData>
    <row r="1" spans="1:8" x14ac:dyDescent="0.3">
      <c r="A1" s="27" t="s">
        <v>0</v>
      </c>
      <c r="B1" s="13" t="s">
        <v>1</v>
      </c>
      <c r="C1" s="15" t="s">
        <v>2</v>
      </c>
      <c r="D1" s="15" t="s">
        <v>3</v>
      </c>
      <c r="E1" s="14" t="s">
        <v>4</v>
      </c>
      <c r="F1" s="19" t="s">
        <v>5</v>
      </c>
      <c r="G1" s="19" t="s">
        <v>6</v>
      </c>
      <c r="H1" s="23" t="s">
        <v>7</v>
      </c>
    </row>
    <row r="2" spans="1:8" x14ac:dyDescent="0.3">
      <c r="A2" s="28">
        <v>1</v>
      </c>
      <c r="B2" s="1">
        <v>44197</v>
      </c>
      <c r="C2" s="16" t="s">
        <v>8</v>
      </c>
      <c r="D2" s="16" t="s">
        <v>9</v>
      </c>
      <c r="E2" s="2" t="s">
        <v>10</v>
      </c>
      <c r="F2" s="20">
        <v>7</v>
      </c>
      <c r="G2" s="5">
        <v>210</v>
      </c>
      <c r="H2" s="24">
        <f>F2*G2</f>
        <v>1470</v>
      </c>
    </row>
    <row r="3" spans="1:8" x14ac:dyDescent="0.3">
      <c r="A3" s="28">
        <v>2</v>
      </c>
      <c r="B3" s="1">
        <v>44198</v>
      </c>
      <c r="C3" s="16" t="s">
        <v>11</v>
      </c>
      <c r="D3" s="16" t="s">
        <v>12</v>
      </c>
      <c r="E3" s="2" t="s">
        <v>13</v>
      </c>
      <c r="F3" s="20">
        <v>6</v>
      </c>
      <c r="G3" s="5">
        <v>2100</v>
      </c>
      <c r="H3" s="24">
        <f t="shared" ref="H3:H38" si="0">F3*G3</f>
        <v>12600</v>
      </c>
    </row>
    <row r="4" spans="1:8" x14ac:dyDescent="0.3">
      <c r="A4" s="28">
        <v>3</v>
      </c>
      <c r="B4" s="1">
        <v>44199</v>
      </c>
      <c r="C4" s="16" t="s">
        <v>14</v>
      </c>
      <c r="D4" s="16" t="s">
        <v>9</v>
      </c>
      <c r="E4" s="2" t="s">
        <v>15</v>
      </c>
      <c r="F4" s="20">
        <v>5</v>
      </c>
      <c r="G4" s="5">
        <v>1200</v>
      </c>
      <c r="H4" s="24">
        <f t="shared" si="0"/>
        <v>6000</v>
      </c>
    </row>
    <row r="5" spans="1:8" x14ac:dyDescent="0.3">
      <c r="A5" s="28">
        <v>4</v>
      </c>
      <c r="B5" s="1">
        <v>44200</v>
      </c>
      <c r="C5" s="16" t="s">
        <v>16</v>
      </c>
      <c r="D5" s="16" t="s">
        <v>12</v>
      </c>
      <c r="E5" s="2" t="s">
        <v>17</v>
      </c>
      <c r="F5" s="20">
        <v>4</v>
      </c>
      <c r="G5" s="5">
        <v>1500</v>
      </c>
      <c r="H5" s="24">
        <f t="shared" si="0"/>
        <v>6000</v>
      </c>
    </row>
    <row r="6" spans="1:8" x14ac:dyDescent="0.3">
      <c r="A6" s="28">
        <v>5</v>
      </c>
      <c r="B6" s="1">
        <v>44201</v>
      </c>
      <c r="C6" s="16" t="s">
        <v>18</v>
      </c>
      <c r="D6" s="16" t="s">
        <v>9</v>
      </c>
      <c r="E6" s="2" t="s">
        <v>19</v>
      </c>
      <c r="F6" s="20">
        <v>3</v>
      </c>
      <c r="G6" s="5">
        <v>300</v>
      </c>
      <c r="H6" s="24">
        <f t="shared" si="0"/>
        <v>900</v>
      </c>
    </row>
    <row r="7" spans="1:8" x14ac:dyDescent="0.3">
      <c r="A7" s="28">
        <v>6</v>
      </c>
      <c r="B7" s="1">
        <v>44202</v>
      </c>
      <c r="C7" s="16" t="s">
        <v>20</v>
      </c>
      <c r="D7" s="16" t="s">
        <v>9</v>
      </c>
      <c r="E7" s="2" t="s">
        <v>21</v>
      </c>
      <c r="F7" s="20">
        <v>2</v>
      </c>
      <c r="G7" s="5">
        <v>190</v>
      </c>
      <c r="H7" s="24">
        <f t="shared" si="0"/>
        <v>380</v>
      </c>
    </row>
    <row r="8" spans="1:8" x14ac:dyDescent="0.3">
      <c r="A8" s="28">
        <v>7</v>
      </c>
      <c r="B8" s="1">
        <v>44203</v>
      </c>
      <c r="C8" s="16" t="s">
        <v>8</v>
      </c>
      <c r="D8" s="16" t="s">
        <v>9</v>
      </c>
      <c r="E8" s="2" t="s">
        <v>10</v>
      </c>
      <c r="F8" s="20">
        <v>7</v>
      </c>
      <c r="G8" s="5">
        <v>210</v>
      </c>
      <c r="H8" s="24">
        <f t="shared" si="0"/>
        <v>1470</v>
      </c>
    </row>
    <row r="9" spans="1:8" x14ac:dyDescent="0.3">
      <c r="A9" s="28">
        <v>8</v>
      </c>
      <c r="B9" s="1">
        <v>44204</v>
      </c>
      <c r="C9" s="16" t="s">
        <v>11</v>
      </c>
      <c r="D9" s="16" t="s">
        <v>12</v>
      </c>
      <c r="E9" s="2" t="s">
        <v>13</v>
      </c>
      <c r="F9" s="20">
        <v>6</v>
      </c>
      <c r="G9" s="5">
        <v>2100</v>
      </c>
      <c r="H9" s="24">
        <f t="shared" si="0"/>
        <v>12600</v>
      </c>
    </row>
    <row r="10" spans="1:8" x14ac:dyDescent="0.3">
      <c r="A10" s="28">
        <v>9</v>
      </c>
      <c r="B10" s="1">
        <v>44205</v>
      </c>
      <c r="C10" s="16" t="s">
        <v>14</v>
      </c>
      <c r="D10" s="16" t="s">
        <v>12</v>
      </c>
      <c r="E10" s="2" t="s">
        <v>15</v>
      </c>
      <c r="F10" s="20">
        <v>5</v>
      </c>
      <c r="G10" s="5">
        <v>1200</v>
      </c>
      <c r="H10" s="24">
        <f t="shared" si="0"/>
        <v>6000</v>
      </c>
    </row>
    <row r="11" spans="1:8" x14ac:dyDescent="0.3">
      <c r="A11" s="28">
        <v>10</v>
      </c>
      <c r="B11" s="1">
        <v>44206</v>
      </c>
      <c r="C11" s="16" t="s">
        <v>16</v>
      </c>
      <c r="D11" s="16" t="s">
        <v>9</v>
      </c>
      <c r="E11" s="2" t="s">
        <v>17</v>
      </c>
      <c r="F11" s="20">
        <v>4</v>
      </c>
      <c r="G11" s="5">
        <v>1500</v>
      </c>
      <c r="H11" s="24">
        <f t="shared" si="0"/>
        <v>6000</v>
      </c>
    </row>
    <row r="12" spans="1:8" x14ac:dyDescent="0.3">
      <c r="A12" s="28">
        <v>11</v>
      </c>
      <c r="B12" s="1">
        <v>44207</v>
      </c>
      <c r="C12" s="16" t="s">
        <v>18</v>
      </c>
      <c r="D12" s="16" t="s">
        <v>9</v>
      </c>
      <c r="E12" s="2" t="s">
        <v>19</v>
      </c>
      <c r="F12" s="20">
        <v>3</v>
      </c>
      <c r="G12" s="5">
        <v>300</v>
      </c>
      <c r="H12" s="24">
        <f t="shared" si="0"/>
        <v>900</v>
      </c>
    </row>
    <row r="13" spans="1:8" x14ac:dyDescent="0.3">
      <c r="A13" s="28">
        <v>12</v>
      </c>
      <c r="B13" s="1">
        <v>44208</v>
      </c>
      <c r="C13" s="16" t="s">
        <v>20</v>
      </c>
      <c r="D13" s="16" t="s">
        <v>12</v>
      </c>
      <c r="E13" s="2" t="s">
        <v>21</v>
      </c>
      <c r="F13" s="20">
        <v>2</v>
      </c>
      <c r="G13" s="5">
        <v>190</v>
      </c>
      <c r="H13" s="24">
        <f t="shared" si="0"/>
        <v>380</v>
      </c>
    </row>
    <row r="14" spans="1:8" x14ac:dyDescent="0.3">
      <c r="A14" s="28">
        <v>13</v>
      </c>
      <c r="B14" s="1">
        <v>44209</v>
      </c>
      <c r="C14" s="16" t="s">
        <v>20</v>
      </c>
      <c r="D14" s="16" t="s">
        <v>9</v>
      </c>
      <c r="E14" s="2" t="s">
        <v>10</v>
      </c>
      <c r="F14" s="20">
        <v>2</v>
      </c>
      <c r="G14" s="5">
        <v>210</v>
      </c>
      <c r="H14" s="24">
        <f t="shared" si="0"/>
        <v>420</v>
      </c>
    </row>
    <row r="15" spans="1:8" x14ac:dyDescent="0.3">
      <c r="A15" s="28">
        <v>14</v>
      </c>
      <c r="B15" s="1">
        <v>44210</v>
      </c>
      <c r="C15" s="16" t="s">
        <v>8</v>
      </c>
      <c r="D15" s="16" t="s">
        <v>9</v>
      </c>
      <c r="E15" s="2" t="s">
        <v>13</v>
      </c>
      <c r="F15" s="20">
        <v>7</v>
      </c>
      <c r="G15" s="5">
        <v>2100</v>
      </c>
      <c r="H15" s="24">
        <f t="shared" si="0"/>
        <v>14700</v>
      </c>
    </row>
    <row r="16" spans="1:8" x14ac:dyDescent="0.3">
      <c r="A16" s="28">
        <v>15</v>
      </c>
      <c r="B16" s="1">
        <v>44211</v>
      </c>
      <c r="C16" s="16" t="s">
        <v>11</v>
      </c>
      <c r="D16" s="16" t="s">
        <v>9</v>
      </c>
      <c r="E16" s="2" t="s">
        <v>15</v>
      </c>
      <c r="F16" s="20">
        <v>6</v>
      </c>
      <c r="G16" s="5">
        <v>1200</v>
      </c>
      <c r="H16" s="24">
        <f t="shared" si="0"/>
        <v>7200</v>
      </c>
    </row>
    <row r="17" spans="1:8" x14ac:dyDescent="0.3">
      <c r="A17" s="28">
        <v>16</v>
      </c>
      <c r="B17" s="1">
        <v>44212</v>
      </c>
      <c r="C17" s="16" t="s">
        <v>14</v>
      </c>
      <c r="D17" s="16" t="s">
        <v>9</v>
      </c>
      <c r="E17" s="2" t="s">
        <v>17</v>
      </c>
      <c r="F17" s="20">
        <v>5</v>
      </c>
      <c r="G17" s="5">
        <v>1500</v>
      </c>
      <c r="H17" s="24">
        <f t="shared" si="0"/>
        <v>7500</v>
      </c>
    </row>
    <row r="18" spans="1:8" x14ac:dyDescent="0.3">
      <c r="A18" s="28">
        <v>17</v>
      </c>
      <c r="B18" s="1">
        <v>44213</v>
      </c>
      <c r="C18" s="16" t="s">
        <v>16</v>
      </c>
      <c r="D18" s="16" t="s">
        <v>9</v>
      </c>
      <c r="E18" s="2" t="s">
        <v>19</v>
      </c>
      <c r="F18" s="20">
        <v>4</v>
      </c>
      <c r="G18" s="5">
        <v>300</v>
      </c>
      <c r="H18" s="24">
        <f t="shared" si="0"/>
        <v>1200</v>
      </c>
    </row>
    <row r="19" spans="1:8" x14ac:dyDescent="0.3">
      <c r="A19" s="28">
        <v>18</v>
      </c>
      <c r="B19" s="1">
        <v>44214</v>
      </c>
      <c r="C19" s="16" t="s">
        <v>18</v>
      </c>
      <c r="D19" s="16" t="s">
        <v>9</v>
      </c>
      <c r="E19" s="2" t="s">
        <v>21</v>
      </c>
      <c r="F19" s="20">
        <v>3</v>
      </c>
      <c r="G19" s="5">
        <v>190</v>
      </c>
      <c r="H19" s="24">
        <f t="shared" si="0"/>
        <v>570</v>
      </c>
    </row>
    <row r="20" spans="1:8" x14ac:dyDescent="0.3">
      <c r="A20" s="28">
        <v>19</v>
      </c>
      <c r="B20" s="1">
        <v>44215</v>
      </c>
      <c r="C20" s="16" t="s">
        <v>20</v>
      </c>
      <c r="D20" s="16" t="s">
        <v>9</v>
      </c>
      <c r="E20" s="2" t="s">
        <v>10</v>
      </c>
      <c r="F20" s="20">
        <v>2</v>
      </c>
      <c r="G20" s="5">
        <v>210</v>
      </c>
      <c r="H20" s="24">
        <f t="shared" si="0"/>
        <v>420</v>
      </c>
    </row>
    <row r="21" spans="1:8" x14ac:dyDescent="0.3">
      <c r="A21" s="28">
        <v>20</v>
      </c>
      <c r="B21" s="1">
        <v>44216</v>
      </c>
      <c r="C21" s="16" t="s">
        <v>8</v>
      </c>
      <c r="D21" s="16" t="s">
        <v>9</v>
      </c>
      <c r="E21" s="2" t="s">
        <v>15</v>
      </c>
      <c r="F21" s="20">
        <v>7</v>
      </c>
      <c r="G21" s="5">
        <v>2100</v>
      </c>
      <c r="H21" s="24">
        <f t="shared" si="0"/>
        <v>14700</v>
      </c>
    </row>
    <row r="22" spans="1:8" x14ac:dyDescent="0.3">
      <c r="A22" s="28">
        <v>21</v>
      </c>
      <c r="B22" s="1">
        <v>44217</v>
      </c>
      <c r="C22" s="16" t="s">
        <v>11</v>
      </c>
      <c r="D22" s="16" t="s">
        <v>12</v>
      </c>
      <c r="E22" s="2" t="s">
        <v>17</v>
      </c>
      <c r="F22" s="20">
        <v>6</v>
      </c>
      <c r="G22" s="5">
        <v>1200</v>
      </c>
      <c r="H22" s="24">
        <f t="shared" si="0"/>
        <v>7200</v>
      </c>
    </row>
    <row r="23" spans="1:8" x14ac:dyDescent="0.3">
      <c r="A23" s="28">
        <v>22</v>
      </c>
      <c r="B23" s="1">
        <v>44218</v>
      </c>
      <c r="C23" s="16" t="s">
        <v>14</v>
      </c>
      <c r="D23" s="16" t="s">
        <v>9</v>
      </c>
      <c r="E23" s="2" t="s">
        <v>19</v>
      </c>
      <c r="F23" s="20">
        <v>5</v>
      </c>
      <c r="G23" s="5">
        <v>300</v>
      </c>
      <c r="H23" s="24">
        <f t="shared" si="0"/>
        <v>1500</v>
      </c>
    </row>
    <row r="24" spans="1:8" x14ac:dyDescent="0.3">
      <c r="A24" s="28">
        <v>23</v>
      </c>
      <c r="B24" s="1">
        <v>44219</v>
      </c>
      <c r="C24" s="16" t="s">
        <v>16</v>
      </c>
      <c r="D24" s="16" t="s">
        <v>12</v>
      </c>
      <c r="E24" s="2" t="s">
        <v>21</v>
      </c>
      <c r="F24" s="20">
        <v>4</v>
      </c>
      <c r="G24" s="5">
        <v>200</v>
      </c>
      <c r="H24" s="24">
        <f t="shared" si="0"/>
        <v>800</v>
      </c>
    </row>
    <row r="25" spans="1:8" x14ac:dyDescent="0.3">
      <c r="A25" s="28">
        <v>24</v>
      </c>
      <c r="B25" s="1">
        <v>44220</v>
      </c>
      <c r="C25" s="16" t="s">
        <v>18</v>
      </c>
      <c r="D25" s="16" t="s">
        <v>9</v>
      </c>
      <c r="E25" s="2" t="s">
        <v>10</v>
      </c>
      <c r="F25" s="20">
        <v>3</v>
      </c>
      <c r="G25" s="5">
        <v>190</v>
      </c>
      <c r="H25" s="24">
        <f t="shared" si="0"/>
        <v>570</v>
      </c>
    </row>
    <row r="26" spans="1:8" x14ac:dyDescent="0.3">
      <c r="A26" s="28">
        <v>25</v>
      </c>
      <c r="B26" s="1">
        <v>44221</v>
      </c>
      <c r="C26" s="16" t="s">
        <v>20</v>
      </c>
      <c r="D26" s="16" t="s">
        <v>9</v>
      </c>
      <c r="E26" s="2" t="s">
        <v>13</v>
      </c>
      <c r="F26" s="20">
        <v>2</v>
      </c>
      <c r="G26" s="5">
        <v>2100</v>
      </c>
      <c r="H26" s="24">
        <f t="shared" si="0"/>
        <v>4200</v>
      </c>
    </row>
    <row r="27" spans="1:8" x14ac:dyDescent="0.3">
      <c r="A27" s="28">
        <v>26</v>
      </c>
      <c r="B27" s="1">
        <v>44222</v>
      </c>
      <c r="C27" s="16" t="s">
        <v>20</v>
      </c>
      <c r="D27" s="16" t="s">
        <v>9</v>
      </c>
      <c r="E27" s="2" t="s">
        <v>10</v>
      </c>
      <c r="F27" s="20">
        <v>7</v>
      </c>
      <c r="G27" s="5">
        <v>210</v>
      </c>
      <c r="H27" s="24">
        <f t="shared" si="0"/>
        <v>1470</v>
      </c>
    </row>
    <row r="28" spans="1:8" x14ac:dyDescent="0.3">
      <c r="A28" s="28">
        <v>27</v>
      </c>
      <c r="B28" s="1">
        <v>44223</v>
      </c>
      <c r="C28" s="16" t="s">
        <v>8</v>
      </c>
      <c r="D28" s="16" t="s">
        <v>9</v>
      </c>
      <c r="E28" s="2" t="s">
        <v>13</v>
      </c>
      <c r="F28" s="20">
        <v>6</v>
      </c>
      <c r="G28" s="5">
        <v>2100</v>
      </c>
      <c r="H28" s="24">
        <f t="shared" si="0"/>
        <v>12600</v>
      </c>
    </row>
    <row r="29" spans="1:8" x14ac:dyDescent="0.3">
      <c r="A29" s="28">
        <v>28</v>
      </c>
      <c r="B29" s="1">
        <v>44224</v>
      </c>
      <c r="C29" s="16" t="s">
        <v>8</v>
      </c>
      <c r="D29" s="16" t="s">
        <v>12</v>
      </c>
      <c r="E29" s="2" t="s">
        <v>10</v>
      </c>
      <c r="F29" s="20">
        <v>7</v>
      </c>
      <c r="G29" s="5">
        <v>210</v>
      </c>
      <c r="H29" s="24">
        <f t="shared" si="0"/>
        <v>1470</v>
      </c>
    </row>
    <row r="30" spans="1:8" x14ac:dyDescent="0.3">
      <c r="A30" s="28">
        <v>29</v>
      </c>
      <c r="B30" s="1">
        <v>44225</v>
      </c>
      <c r="C30" s="16" t="s">
        <v>8</v>
      </c>
      <c r="D30" s="16" t="s">
        <v>22</v>
      </c>
      <c r="E30" s="2" t="s">
        <v>10</v>
      </c>
      <c r="F30" s="20">
        <v>7</v>
      </c>
      <c r="G30" s="5">
        <v>210</v>
      </c>
      <c r="H30" s="24">
        <f t="shared" si="0"/>
        <v>1470</v>
      </c>
    </row>
    <row r="31" spans="1:8" x14ac:dyDescent="0.3">
      <c r="A31" s="28">
        <v>30</v>
      </c>
      <c r="B31" s="1">
        <v>44226</v>
      </c>
      <c r="C31" s="16" t="s">
        <v>8</v>
      </c>
      <c r="D31" s="16" t="s">
        <v>23</v>
      </c>
      <c r="E31" s="2" t="s">
        <v>10</v>
      </c>
      <c r="F31" s="20">
        <v>7</v>
      </c>
      <c r="G31" s="5">
        <v>210</v>
      </c>
      <c r="H31" s="24">
        <f t="shared" si="0"/>
        <v>1470</v>
      </c>
    </row>
    <row r="32" spans="1:8" x14ac:dyDescent="0.3">
      <c r="A32" s="28">
        <v>31</v>
      </c>
      <c r="B32" s="1">
        <v>44227</v>
      </c>
      <c r="C32" s="16" t="s">
        <v>8</v>
      </c>
      <c r="D32" s="16" t="s">
        <v>9</v>
      </c>
      <c r="E32" s="2" t="s">
        <v>10</v>
      </c>
      <c r="F32" s="20">
        <v>7</v>
      </c>
      <c r="G32" s="5">
        <v>210</v>
      </c>
      <c r="H32" s="24">
        <f t="shared" si="0"/>
        <v>1470</v>
      </c>
    </row>
    <row r="33" spans="1:8" x14ac:dyDescent="0.3">
      <c r="A33" s="28">
        <v>32</v>
      </c>
      <c r="B33" s="1">
        <v>44228</v>
      </c>
      <c r="C33" s="16" t="s">
        <v>8</v>
      </c>
      <c r="D33" s="16" t="s">
        <v>12</v>
      </c>
      <c r="E33" s="2" t="s">
        <v>10</v>
      </c>
      <c r="F33" s="20">
        <v>7</v>
      </c>
      <c r="G33" s="5">
        <v>210</v>
      </c>
      <c r="H33" s="24">
        <f t="shared" si="0"/>
        <v>1470</v>
      </c>
    </row>
    <row r="34" spans="1:8" x14ac:dyDescent="0.3">
      <c r="A34" s="28">
        <v>33</v>
      </c>
      <c r="B34" s="1">
        <v>44229</v>
      </c>
      <c r="C34" s="16" t="s">
        <v>8</v>
      </c>
      <c r="D34" s="16" t="s">
        <v>22</v>
      </c>
      <c r="E34" s="2" t="s">
        <v>10</v>
      </c>
      <c r="F34" s="20">
        <v>7</v>
      </c>
      <c r="G34" s="5">
        <v>210</v>
      </c>
      <c r="H34" s="24">
        <f t="shared" si="0"/>
        <v>1470</v>
      </c>
    </row>
    <row r="35" spans="1:8" x14ac:dyDescent="0.3">
      <c r="A35" s="28">
        <v>34</v>
      </c>
      <c r="B35" s="1">
        <v>44230</v>
      </c>
      <c r="C35" s="16" t="s">
        <v>8</v>
      </c>
      <c r="D35" s="16" t="s">
        <v>23</v>
      </c>
      <c r="E35" s="2" t="s">
        <v>10</v>
      </c>
      <c r="F35" s="20">
        <v>7</v>
      </c>
      <c r="G35" s="5">
        <v>210</v>
      </c>
      <c r="H35" s="24">
        <f t="shared" si="0"/>
        <v>1470</v>
      </c>
    </row>
    <row r="36" spans="1:8" x14ac:dyDescent="0.3">
      <c r="A36" s="28">
        <v>35</v>
      </c>
      <c r="B36" s="1">
        <v>44231</v>
      </c>
      <c r="C36" s="16" t="s">
        <v>11</v>
      </c>
      <c r="D36" s="16" t="s">
        <v>12</v>
      </c>
      <c r="E36" s="2" t="s">
        <v>10</v>
      </c>
      <c r="F36" s="20">
        <v>7</v>
      </c>
      <c r="G36" s="5">
        <v>210</v>
      </c>
      <c r="H36" s="24">
        <f t="shared" si="0"/>
        <v>1470</v>
      </c>
    </row>
    <row r="37" spans="1:8" x14ac:dyDescent="0.3">
      <c r="A37" s="28">
        <v>36</v>
      </c>
      <c r="B37" s="1">
        <v>44232</v>
      </c>
      <c r="C37" s="16" t="s">
        <v>11</v>
      </c>
      <c r="D37" s="16" t="s">
        <v>9</v>
      </c>
      <c r="E37" s="2" t="s">
        <v>10</v>
      </c>
      <c r="F37" s="20">
        <v>7</v>
      </c>
      <c r="G37" s="5">
        <v>210</v>
      </c>
      <c r="H37" s="24">
        <f t="shared" si="0"/>
        <v>1470</v>
      </c>
    </row>
    <row r="38" spans="1:8" x14ac:dyDescent="0.3">
      <c r="A38" s="28">
        <v>37</v>
      </c>
      <c r="B38" s="1">
        <v>44233</v>
      </c>
      <c r="C38" s="16" t="s">
        <v>11</v>
      </c>
      <c r="D38" s="16" t="s">
        <v>22</v>
      </c>
      <c r="E38" s="2" t="s">
        <v>21</v>
      </c>
      <c r="F38" s="20">
        <v>2</v>
      </c>
      <c r="G38" s="5">
        <v>190</v>
      </c>
      <c r="H38" s="24">
        <f t="shared" si="0"/>
        <v>380</v>
      </c>
    </row>
    <row r="39" spans="1:8" x14ac:dyDescent="0.3">
      <c r="A39" s="28">
        <v>38</v>
      </c>
      <c r="B39" s="1">
        <v>44234</v>
      </c>
      <c r="C39" s="16" t="s">
        <v>11</v>
      </c>
      <c r="D39" s="16" t="s">
        <v>23</v>
      </c>
      <c r="E39" s="2" t="s">
        <v>10</v>
      </c>
      <c r="F39" s="20">
        <v>2</v>
      </c>
      <c r="G39" s="5">
        <v>210</v>
      </c>
      <c r="H39" s="24">
        <f t="shared" ref="H39:H102" si="1">F39*G39</f>
        <v>420</v>
      </c>
    </row>
    <row r="40" spans="1:8" x14ac:dyDescent="0.3">
      <c r="A40" s="28">
        <v>39</v>
      </c>
      <c r="B40" s="1">
        <v>44235</v>
      </c>
      <c r="C40" s="16" t="s">
        <v>11</v>
      </c>
      <c r="D40" s="16" t="s">
        <v>12</v>
      </c>
      <c r="E40" s="2" t="s">
        <v>13</v>
      </c>
      <c r="F40" s="20">
        <v>7</v>
      </c>
      <c r="G40" s="5">
        <v>2100</v>
      </c>
      <c r="H40" s="24">
        <f t="shared" si="1"/>
        <v>14700</v>
      </c>
    </row>
    <row r="41" spans="1:8" x14ac:dyDescent="0.3">
      <c r="A41" s="28">
        <v>40</v>
      </c>
      <c r="B41" s="1">
        <v>44236</v>
      </c>
      <c r="C41" s="16" t="s">
        <v>11</v>
      </c>
      <c r="D41" s="16" t="s">
        <v>9</v>
      </c>
      <c r="E41" s="2" t="s">
        <v>15</v>
      </c>
      <c r="F41" s="20">
        <v>6</v>
      </c>
      <c r="G41" s="5">
        <v>1200</v>
      </c>
      <c r="H41" s="24">
        <f t="shared" si="1"/>
        <v>7200</v>
      </c>
    </row>
    <row r="42" spans="1:8" x14ac:dyDescent="0.3">
      <c r="A42" s="28">
        <v>41</v>
      </c>
      <c r="B42" s="1">
        <v>44237</v>
      </c>
      <c r="C42" s="16" t="s">
        <v>11</v>
      </c>
      <c r="D42" s="16" t="s">
        <v>22</v>
      </c>
      <c r="E42" s="2" t="s">
        <v>13</v>
      </c>
      <c r="F42" s="20">
        <v>7</v>
      </c>
      <c r="G42" s="5">
        <v>2100</v>
      </c>
      <c r="H42" s="24">
        <f t="shared" si="1"/>
        <v>14700</v>
      </c>
    </row>
    <row r="43" spans="1:8" x14ac:dyDescent="0.3">
      <c r="A43" s="28">
        <v>42</v>
      </c>
      <c r="B43" s="1">
        <v>44238</v>
      </c>
      <c r="C43" s="16" t="s">
        <v>11</v>
      </c>
      <c r="D43" s="16" t="s">
        <v>23</v>
      </c>
      <c r="E43" s="2" t="s">
        <v>13</v>
      </c>
      <c r="F43" s="20">
        <v>7</v>
      </c>
      <c r="G43" s="5">
        <v>2100</v>
      </c>
      <c r="H43" s="24">
        <f t="shared" si="1"/>
        <v>14700</v>
      </c>
    </row>
    <row r="44" spans="1:8" x14ac:dyDescent="0.3">
      <c r="A44" s="28">
        <v>43</v>
      </c>
      <c r="B44" s="1">
        <v>44239</v>
      </c>
      <c r="C44" s="16" t="s">
        <v>14</v>
      </c>
      <c r="D44" s="16" t="s">
        <v>23</v>
      </c>
      <c r="E44" s="2" t="s">
        <v>13</v>
      </c>
      <c r="F44" s="20">
        <v>7</v>
      </c>
      <c r="G44" s="5">
        <v>2100</v>
      </c>
      <c r="H44" s="24">
        <f t="shared" si="1"/>
        <v>14700</v>
      </c>
    </row>
    <row r="45" spans="1:8" x14ac:dyDescent="0.3">
      <c r="A45" s="28">
        <v>44</v>
      </c>
      <c r="B45" s="1">
        <v>44240</v>
      </c>
      <c r="C45" s="16" t="s">
        <v>16</v>
      </c>
      <c r="D45" s="16" t="s">
        <v>23</v>
      </c>
      <c r="E45" s="2" t="s">
        <v>13</v>
      </c>
      <c r="F45" s="20">
        <v>7</v>
      </c>
      <c r="G45" s="5">
        <v>2100</v>
      </c>
      <c r="H45" s="24">
        <f t="shared" si="1"/>
        <v>14700</v>
      </c>
    </row>
    <row r="46" spans="1:8" x14ac:dyDescent="0.3">
      <c r="A46" s="28">
        <v>45</v>
      </c>
      <c r="B46" s="1">
        <v>44241</v>
      </c>
      <c r="C46" s="16" t="s">
        <v>18</v>
      </c>
      <c r="D46" s="16" t="s">
        <v>23</v>
      </c>
      <c r="E46" s="2" t="s">
        <v>13</v>
      </c>
      <c r="F46" s="20">
        <v>7</v>
      </c>
      <c r="G46" s="5">
        <v>2100</v>
      </c>
      <c r="H46" s="24">
        <f t="shared" si="1"/>
        <v>14700</v>
      </c>
    </row>
    <row r="47" spans="1:8" x14ac:dyDescent="0.3">
      <c r="A47" s="28">
        <v>46</v>
      </c>
      <c r="B47" s="1">
        <v>44242</v>
      </c>
      <c r="C47" s="16" t="s">
        <v>20</v>
      </c>
      <c r="D47" s="16" t="s">
        <v>23</v>
      </c>
      <c r="E47" s="2" t="s">
        <v>13</v>
      </c>
      <c r="F47" s="20">
        <v>7</v>
      </c>
      <c r="G47" s="5">
        <v>2100</v>
      </c>
      <c r="H47" s="24">
        <f t="shared" si="1"/>
        <v>14700</v>
      </c>
    </row>
    <row r="48" spans="1:8" x14ac:dyDescent="0.3">
      <c r="A48" s="28">
        <v>47</v>
      </c>
      <c r="B48" s="1">
        <v>44243</v>
      </c>
      <c r="C48" s="16" t="s">
        <v>20</v>
      </c>
      <c r="D48" s="16" t="s">
        <v>9</v>
      </c>
      <c r="E48" s="2" t="s">
        <v>13</v>
      </c>
      <c r="F48" s="20">
        <v>7</v>
      </c>
      <c r="G48" s="5">
        <v>2100</v>
      </c>
      <c r="H48" s="24">
        <f t="shared" si="1"/>
        <v>14700</v>
      </c>
    </row>
    <row r="49" spans="1:8" x14ac:dyDescent="0.3">
      <c r="A49" s="28">
        <v>48</v>
      </c>
      <c r="B49" s="1">
        <v>44244</v>
      </c>
      <c r="C49" s="16" t="s">
        <v>20</v>
      </c>
      <c r="D49" s="16" t="s">
        <v>12</v>
      </c>
      <c r="E49" s="2" t="s">
        <v>13</v>
      </c>
      <c r="F49" s="20">
        <v>7</v>
      </c>
      <c r="G49" s="5">
        <v>2100</v>
      </c>
      <c r="H49" s="24">
        <f t="shared" si="1"/>
        <v>14700</v>
      </c>
    </row>
    <row r="50" spans="1:8" x14ac:dyDescent="0.3">
      <c r="A50" s="28">
        <v>49</v>
      </c>
      <c r="B50" s="1">
        <v>44245</v>
      </c>
      <c r="C50" s="16" t="s">
        <v>20</v>
      </c>
      <c r="D50" s="16" t="s">
        <v>22</v>
      </c>
      <c r="E50" s="2" t="s">
        <v>13</v>
      </c>
      <c r="F50" s="20">
        <v>7</v>
      </c>
      <c r="G50" s="5">
        <v>2100</v>
      </c>
      <c r="H50" s="24">
        <f t="shared" si="1"/>
        <v>14700</v>
      </c>
    </row>
    <row r="51" spans="1:8" x14ac:dyDescent="0.3">
      <c r="A51" s="28">
        <v>50</v>
      </c>
      <c r="B51" s="1">
        <v>44246</v>
      </c>
      <c r="C51" s="16" t="s">
        <v>20</v>
      </c>
      <c r="D51" s="16" t="s">
        <v>23</v>
      </c>
      <c r="E51" s="2" t="s">
        <v>13</v>
      </c>
      <c r="F51" s="20">
        <v>7</v>
      </c>
      <c r="G51" s="5">
        <v>2100</v>
      </c>
      <c r="H51" s="24">
        <f t="shared" si="1"/>
        <v>14700</v>
      </c>
    </row>
    <row r="52" spans="1:8" x14ac:dyDescent="0.3">
      <c r="A52" s="28">
        <v>51</v>
      </c>
      <c r="B52" s="1">
        <v>44247</v>
      </c>
      <c r="C52" s="16" t="s">
        <v>20</v>
      </c>
      <c r="D52" s="16" t="s">
        <v>9</v>
      </c>
      <c r="E52" s="2" t="s">
        <v>10</v>
      </c>
      <c r="F52" s="20">
        <v>7</v>
      </c>
      <c r="G52" s="5">
        <v>210</v>
      </c>
      <c r="H52" s="24">
        <f t="shared" si="1"/>
        <v>1470</v>
      </c>
    </row>
    <row r="53" spans="1:8" x14ac:dyDescent="0.3">
      <c r="A53" s="28">
        <v>52</v>
      </c>
      <c r="B53" s="1">
        <v>44248</v>
      </c>
      <c r="C53" s="16" t="s">
        <v>20</v>
      </c>
      <c r="D53" s="16" t="s">
        <v>12</v>
      </c>
      <c r="E53" s="2" t="s">
        <v>13</v>
      </c>
      <c r="F53" s="20">
        <v>6</v>
      </c>
      <c r="G53" s="5">
        <v>2100</v>
      </c>
      <c r="H53" s="24">
        <f t="shared" si="1"/>
        <v>12600</v>
      </c>
    </row>
    <row r="54" spans="1:8" x14ac:dyDescent="0.3">
      <c r="A54" s="28">
        <v>53</v>
      </c>
      <c r="B54" s="1">
        <v>44249</v>
      </c>
      <c r="C54" s="16" t="s">
        <v>20</v>
      </c>
      <c r="D54" s="16" t="s">
        <v>22</v>
      </c>
      <c r="E54" s="2" t="s">
        <v>15</v>
      </c>
      <c r="F54" s="20">
        <v>5</v>
      </c>
      <c r="G54" s="5">
        <v>1200</v>
      </c>
      <c r="H54" s="24">
        <f t="shared" si="1"/>
        <v>6000</v>
      </c>
    </row>
    <row r="55" spans="1:8" x14ac:dyDescent="0.3">
      <c r="A55" s="28">
        <v>54</v>
      </c>
      <c r="B55" s="1">
        <v>44250</v>
      </c>
      <c r="C55" s="16" t="s">
        <v>20</v>
      </c>
      <c r="D55" s="16" t="s">
        <v>23</v>
      </c>
      <c r="E55" s="2" t="s">
        <v>17</v>
      </c>
      <c r="F55" s="20">
        <v>4</v>
      </c>
      <c r="G55" s="5">
        <v>1500</v>
      </c>
      <c r="H55" s="24">
        <f t="shared" si="1"/>
        <v>6000</v>
      </c>
    </row>
    <row r="56" spans="1:8" x14ac:dyDescent="0.3">
      <c r="A56" s="28">
        <v>55</v>
      </c>
      <c r="B56" s="1">
        <v>44251</v>
      </c>
      <c r="C56" s="16" t="s">
        <v>8</v>
      </c>
      <c r="D56" s="16" t="s">
        <v>9</v>
      </c>
      <c r="E56" s="2" t="s">
        <v>19</v>
      </c>
      <c r="F56" s="20">
        <v>3</v>
      </c>
      <c r="G56" s="5">
        <v>300</v>
      </c>
      <c r="H56" s="24">
        <f t="shared" si="1"/>
        <v>900</v>
      </c>
    </row>
    <row r="57" spans="1:8" x14ac:dyDescent="0.3">
      <c r="A57" s="28">
        <v>56</v>
      </c>
      <c r="B57" s="1">
        <v>44252</v>
      </c>
      <c r="C57" s="16" t="s">
        <v>11</v>
      </c>
      <c r="D57" s="16" t="s">
        <v>12</v>
      </c>
      <c r="E57" s="2" t="s">
        <v>21</v>
      </c>
      <c r="F57" s="20">
        <v>2</v>
      </c>
      <c r="G57" s="5">
        <v>190</v>
      </c>
      <c r="H57" s="24">
        <f t="shared" si="1"/>
        <v>380</v>
      </c>
    </row>
    <row r="58" spans="1:8" x14ac:dyDescent="0.3">
      <c r="A58" s="28">
        <v>57</v>
      </c>
      <c r="B58" s="1">
        <v>44253</v>
      </c>
      <c r="C58" s="16" t="s">
        <v>14</v>
      </c>
      <c r="D58" s="16" t="s">
        <v>9</v>
      </c>
      <c r="E58" s="2" t="s">
        <v>10</v>
      </c>
      <c r="F58" s="20">
        <v>7</v>
      </c>
      <c r="G58" s="5">
        <v>210</v>
      </c>
      <c r="H58" s="24">
        <f t="shared" si="1"/>
        <v>1470</v>
      </c>
    </row>
    <row r="59" spans="1:8" x14ac:dyDescent="0.3">
      <c r="A59" s="28">
        <v>58</v>
      </c>
      <c r="B59" s="1">
        <v>44254</v>
      </c>
      <c r="C59" s="16" t="s">
        <v>16</v>
      </c>
      <c r="D59" s="16" t="s">
        <v>12</v>
      </c>
      <c r="E59" s="2" t="s">
        <v>13</v>
      </c>
      <c r="F59" s="20">
        <v>6</v>
      </c>
      <c r="G59" s="5">
        <v>2100</v>
      </c>
      <c r="H59" s="24">
        <f t="shared" si="1"/>
        <v>12600</v>
      </c>
    </row>
    <row r="60" spans="1:8" x14ac:dyDescent="0.3">
      <c r="A60" s="28">
        <v>59</v>
      </c>
      <c r="B60" s="1">
        <v>44255</v>
      </c>
      <c r="C60" s="16" t="s">
        <v>18</v>
      </c>
      <c r="D60" s="16" t="s">
        <v>9</v>
      </c>
      <c r="E60" s="2" t="s">
        <v>15</v>
      </c>
      <c r="F60" s="20">
        <v>5</v>
      </c>
      <c r="G60" s="5">
        <v>1200</v>
      </c>
      <c r="H60" s="24">
        <f t="shared" si="1"/>
        <v>6000</v>
      </c>
    </row>
    <row r="61" spans="1:8" x14ac:dyDescent="0.3">
      <c r="A61" s="28">
        <v>60</v>
      </c>
      <c r="B61" s="1">
        <v>44256</v>
      </c>
      <c r="C61" s="16" t="s">
        <v>20</v>
      </c>
      <c r="D61" s="16" t="s">
        <v>9</v>
      </c>
      <c r="E61" s="2" t="s">
        <v>17</v>
      </c>
      <c r="F61" s="20">
        <v>4</v>
      </c>
      <c r="G61" s="5">
        <v>1500</v>
      </c>
      <c r="H61" s="24">
        <f t="shared" si="1"/>
        <v>6000</v>
      </c>
    </row>
    <row r="62" spans="1:8" x14ac:dyDescent="0.3">
      <c r="A62" s="28">
        <v>61</v>
      </c>
      <c r="B62" s="1">
        <v>44257</v>
      </c>
      <c r="C62" s="16" t="s">
        <v>8</v>
      </c>
      <c r="D62" s="16" t="s">
        <v>9</v>
      </c>
      <c r="E62" s="2" t="s">
        <v>19</v>
      </c>
      <c r="F62" s="20">
        <v>3</v>
      </c>
      <c r="G62" s="5">
        <v>300</v>
      </c>
      <c r="H62" s="24">
        <f t="shared" si="1"/>
        <v>900</v>
      </c>
    </row>
    <row r="63" spans="1:8" x14ac:dyDescent="0.3">
      <c r="A63" s="28">
        <v>62</v>
      </c>
      <c r="B63" s="1">
        <v>44258</v>
      </c>
      <c r="C63" s="16" t="s">
        <v>11</v>
      </c>
      <c r="D63" s="16" t="s">
        <v>12</v>
      </c>
      <c r="E63" s="2" t="s">
        <v>21</v>
      </c>
      <c r="F63" s="20">
        <v>2</v>
      </c>
      <c r="G63" s="5">
        <v>190</v>
      </c>
      <c r="H63" s="24">
        <f t="shared" si="1"/>
        <v>380</v>
      </c>
    </row>
    <row r="64" spans="1:8" x14ac:dyDescent="0.3">
      <c r="A64" s="28">
        <v>63</v>
      </c>
      <c r="B64" s="1">
        <v>44259</v>
      </c>
      <c r="C64" s="16" t="s">
        <v>14</v>
      </c>
      <c r="D64" s="16" t="s">
        <v>12</v>
      </c>
      <c r="E64" s="2" t="s">
        <v>10</v>
      </c>
      <c r="F64" s="20">
        <v>2</v>
      </c>
      <c r="G64" s="5">
        <v>210</v>
      </c>
      <c r="H64" s="24">
        <f t="shared" si="1"/>
        <v>420</v>
      </c>
    </row>
    <row r="65" spans="1:8" x14ac:dyDescent="0.3">
      <c r="A65" s="28">
        <v>64</v>
      </c>
      <c r="B65" s="1">
        <v>44260</v>
      </c>
      <c r="C65" s="16" t="s">
        <v>16</v>
      </c>
      <c r="D65" s="16" t="s">
        <v>9</v>
      </c>
      <c r="E65" s="2" t="s">
        <v>13</v>
      </c>
      <c r="F65" s="20">
        <v>7</v>
      </c>
      <c r="G65" s="5">
        <v>2100</v>
      </c>
      <c r="H65" s="24">
        <f t="shared" si="1"/>
        <v>14700</v>
      </c>
    </row>
    <row r="66" spans="1:8" x14ac:dyDescent="0.3">
      <c r="A66" s="28">
        <v>65</v>
      </c>
      <c r="B66" s="1">
        <v>44261</v>
      </c>
      <c r="C66" s="16" t="s">
        <v>18</v>
      </c>
      <c r="D66" s="16" t="s">
        <v>9</v>
      </c>
      <c r="E66" s="2" t="s">
        <v>15</v>
      </c>
      <c r="F66" s="20">
        <v>6</v>
      </c>
      <c r="G66" s="5">
        <v>1200</v>
      </c>
      <c r="H66" s="24">
        <f t="shared" si="1"/>
        <v>7200</v>
      </c>
    </row>
    <row r="67" spans="1:8" x14ac:dyDescent="0.3">
      <c r="A67" s="28">
        <v>66</v>
      </c>
      <c r="B67" s="1">
        <v>44262</v>
      </c>
      <c r="C67" s="16" t="s">
        <v>20</v>
      </c>
      <c r="D67" s="16" t="s">
        <v>12</v>
      </c>
      <c r="E67" s="2" t="s">
        <v>17</v>
      </c>
      <c r="F67" s="20">
        <v>5</v>
      </c>
      <c r="G67" s="5">
        <v>1500</v>
      </c>
      <c r="H67" s="24">
        <f t="shared" si="1"/>
        <v>7500</v>
      </c>
    </row>
    <row r="68" spans="1:8" x14ac:dyDescent="0.3">
      <c r="A68" s="28">
        <v>67</v>
      </c>
      <c r="B68" s="1">
        <v>44263</v>
      </c>
      <c r="C68" s="16" t="s">
        <v>20</v>
      </c>
      <c r="D68" s="16" t="s">
        <v>9</v>
      </c>
      <c r="E68" s="2" t="s">
        <v>19</v>
      </c>
      <c r="F68" s="20">
        <v>4</v>
      </c>
      <c r="G68" s="5">
        <v>300</v>
      </c>
      <c r="H68" s="24">
        <f t="shared" si="1"/>
        <v>1200</v>
      </c>
    </row>
    <row r="69" spans="1:8" x14ac:dyDescent="0.3">
      <c r="A69" s="28">
        <v>68</v>
      </c>
      <c r="B69" s="1">
        <v>44264</v>
      </c>
      <c r="C69" s="16" t="s">
        <v>8</v>
      </c>
      <c r="D69" s="16" t="s">
        <v>9</v>
      </c>
      <c r="E69" s="2" t="s">
        <v>21</v>
      </c>
      <c r="F69" s="20">
        <v>3</v>
      </c>
      <c r="G69" s="5">
        <v>190</v>
      </c>
      <c r="H69" s="24">
        <f t="shared" si="1"/>
        <v>570</v>
      </c>
    </row>
    <row r="70" spans="1:8" x14ac:dyDescent="0.3">
      <c r="A70" s="28">
        <v>69</v>
      </c>
      <c r="B70" s="1">
        <v>44265</v>
      </c>
      <c r="C70" s="16" t="s">
        <v>11</v>
      </c>
      <c r="D70" s="16" t="s">
        <v>9</v>
      </c>
      <c r="E70" s="2" t="s">
        <v>10</v>
      </c>
      <c r="F70" s="20">
        <v>2</v>
      </c>
      <c r="G70" s="5">
        <v>210</v>
      </c>
      <c r="H70" s="24">
        <f t="shared" si="1"/>
        <v>420</v>
      </c>
    </row>
    <row r="71" spans="1:8" x14ac:dyDescent="0.3">
      <c r="A71" s="28">
        <v>70</v>
      </c>
      <c r="B71" s="1">
        <v>44266</v>
      </c>
      <c r="C71" s="16" t="s">
        <v>14</v>
      </c>
      <c r="D71" s="16" t="s">
        <v>9</v>
      </c>
      <c r="E71" s="2" t="s">
        <v>21</v>
      </c>
      <c r="F71" s="20">
        <v>3</v>
      </c>
      <c r="G71" s="5">
        <v>190</v>
      </c>
      <c r="H71" s="24">
        <f t="shared" si="1"/>
        <v>570</v>
      </c>
    </row>
    <row r="72" spans="1:8" x14ac:dyDescent="0.3">
      <c r="A72" s="28">
        <v>71</v>
      </c>
      <c r="B72" s="1">
        <v>44267</v>
      </c>
      <c r="C72" s="16" t="s">
        <v>16</v>
      </c>
      <c r="D72" s="16" t="s">
        <v>9</v>
      </c>
      <c r="E72" s="2" t="s">
        <v>10</v>
      </c>
      <c r="F72" s="20">
        <v>2</v>
      </c>
      <c r="G72" s="5">
        <v>210</v>
      </c>
      <c r="H72" s="24">
        <f t="shared" si="1"/>
        <v>420</v>
      </c>
    </row>
    <row r="73" spans="1:8" x14ac:dyDescent="0.3">
      <c r="A73" s="28">
        <v>72</v>
      </c>
      <c r="B73" s="1">
        <v>44268</v>
      </c>
      <c r="C73" s="16" t="s">
        <v>18</v>
      </c>
      <c r="D73" s="16" t="s">
        <v>9</v>
      </c>
      <c r="E73" s="2" t="s">
        <v>21</v>
      </c>
      <c r="F73" s="20">
        <v>3</v>
      </c>
      <c r="G73" s="5">
        <v>190</v>
      </c>
      <c r="H73" s="24">
        <f t="shared" si="1"/>
        <v>570</v>
      </c>
    </row>
    <row r="74" spans="1:8" x14ac:dyDescent="0.3">
      <c r="A74" s="28">
        <v>73</v>
      </c>
      <c r="B74" s="1">
        <v>44269</v>
      </c>
      <c r="C74" s="16" t="s">
        <v>20</v>
      </c>
      <c r="D74" s="16" t="s">
        <v>9</v>
      </c>
      <c r="E74" s="2" t="s">
        <v>10</v>
      </c>
      <c r="F74" s="20">
        <v>2</v>
      </c>
      <c r="G74" s="5">
        <v>210</v>
      </c>
      <c r="H74" s="24">
        <f t="shared" si="1"/>
        <v>420</v>
      </c>
    </row>
    <row r="75" spans="1:8" x14ac:dyDescent="0.3">
      <c r="A75" s="28">
        <v>74</v>
      </c>
      <c r="B75" s="1">
        <v>44270</v>
      </c>
      <c r="C75" s="16" t="s">
        <v>8</v>
      </c>
      <c r="D75" s="16" t="s">
        <v>9</v>
      </c>
      <c r="E75" s="2" t="s">
        <v>21</v>
      </c>
      <c r="F75" s="20">
        <v>3</v>
      </c>
      <c r="G75" s="5">
        <v>190</v>
      </c>
      <c r="H75" s="24">
        <f t="shared" si="1"/>
        <v>570</v>
      </c>
    </row>
    <row r="76" spans="1:8" x14ac:dyDescent="0.3">
      <c r="A76" s="28">
        <v>75</v>
      </c>
      <c r="B76" s="1">
        <v>44271</v>
      </c>
      <c r="C76" s="16" t="s">
        <v>11</v>
      </c>
      <c r="D76" s="16" t="s">
        <v>12</v>
      </c>
      <c r="E76" s="2" t="s">
        <v>10</v>
      </c>
      <c r="F76" s="20">
        <v>2</v>
      </c>
      <c r="G76" s="5">
        <v>210</v>
      </c>
      <c r="H76" s="24">
        <f t="shared" si="1"/>
        <v>420</v>
      </c>
    </row>
    <row r="77" spans="1:8" x14ac:dyDescent="0.3">
      <c r="A77" s="28">
        <v>76</v>
      </c>
      <c r="B77" s="1">
        <v>44272</v>
      </c>
      <c r="C77" s="16" t="s">
        <v>14</v>
      </c>
      <c r="D77" s="16" t="s">
        <v>9</v>
      </c>
      <c r="E77" s="2" t="s">
        <v>21</v>
      </c>
      <c r="F77" s="20">
        <v>3</v>
      </c>
      <c r="G77" s="5">
        <v>190</v>
      </c>
      <c r="H77" s="24">
        <f t="shared" si="1"/>
        <v>570</v>
      </c>
    </row>
    <row r="78" spans="1:8" x14ac:dyDescent="0.3">
      <c r="A78" s="28">
        <v>77</v>
      </c>
      <c r="B78" s="1">
        <v>44273</v>
      </c>
      <c r="C78" s="16" t="s">
        <v>16</v>
      </c>
      <c r="D78" s="16" t="s">
        <v>12</v>
      </c>
      <c r="E78" s="2" t="s">
        <v>10</v>
      </c>
      <c r="F78" s="20">
        <v>2</v>
      </c>
      <c r="G78" s="5">
        <v>210</v>
      </c>
      <c r="H78" s="24">
        <f t="shared" si="1"/>
        <v>420</v>
      </c>
    </row>
    <row r="79" spans="1:8" x14ac:dyDescent="0.3">
      <c r="A79" s="28">
        <v>78</v>
      </c>
      <c r="B79" s="1">
        <v>44274</v>
      </c>
      <c r="C79" s="16" t="s">
        <v>18</v>
      </c>
      <c r="D79" s="16" t="s">
        <v>9</v>
      </c>
      <c r="E79" s="2" t="s">
        <v>15</v>
      </c>
      <c r="F79" s="20">
        <v>5</v>
      </c>
      <c r="G79" s="5">
        <v>1200</v>
      </c>
      <c r="H79" s="24">
        <f t="shared" si="1"/>
        <v>6000</v>
      </c>
    </row>
    <row r="80" spans="1:8" x14ac:dyDescent="0.3">
      <c r="A80" s="28">
        <v>79</v>
      </c>
      <c r="B80" s="1">
        <v>44275</v>
      </c>
      <c r="C80" s="16" t="s">
        <v>20</v>
      </c>
      <c r="D80" s="16" t="s">
        <v>9</v>
      </c>
      <c r="E80" s="2" t="s">
        <v>17</v>
      </c>
      <c r="F80" s="20">
        <v>4</v>
      </c>
      <c r="G80" s="5">
        <v>1500</v>
      </c>
      <c r="H80" s="24">
        <f t="shared" si="1"/>
        <v>6000</v>
      </c>
    </row>
    <row r="81" spans="1:8" x14ac:dyDescent="0.3">
      <c r="A81" s="28">
        <v>80</v>
      </c>
      <c r="B81" s="1">
        <v>44276</v>
      </c>
      <c r="C81" s="16" t="s">
        <v>20</v>
      </c>
      <c r="D81" s="16" t="s">
        <v>9</v>
      </c>
      <c r="E81" s="2" t="s">
        <v>19</v>
      </c>
      <c r="F81" s="20">
        <v>3</v>
      </c>
      <c r="G81" s="5">
        <v>300</v>
      </c>
      <c r="H81" s="24">
        <f t="shared" si="1"/>
        <v>900</v>
      </c>
    </row>
    <row r="82" spans="1:8" x14ac:dyDescent="0.3">
      <c r="A82" s="28">
        <v>81</v>
      </c>
      <c r="B82" s="1">
        <v>44277</v>
      </c>
      <c r="C82" s="16" t="s">
        <v>8</v>
      </c>
      <c r="D82" s="16" t="s">
        <v>9</v>
      </c>
      <c r="E82" s="2" t="s">
        <v>21</v>
      </c>
      <c r="F82" s="20">
        <v>2</v>
      </c>
      <c r="G82" s="5">
        <v>190</v>
      </c>
      <c r="H82" s="24">
        <f t="shared" si="1"/>
        <v>380</v>
      </c>
    </row>
    <row r="83" spans="1:8" x14ac:dyDescent="0.3">
      <c r="A83" s="28">
        <v>82</v>
      </c>
      <c r="B83" s="1">
        <v>44278</v>
      </c>
      <c r="C83" s="16" t="s">
        <v>8</v>
      </c>
      <c r="D83" s="16" t="s">
        <v>12</v>
      </c>
      <c r="E83" s="2" t="s">
        <v>10</v>
      </c>
      <c r="F83" s="20">
        <v>7</v>
      </c>
      <c r="G83" s="5">
        <v>210</v>
      </c>
      <c r="H83" s="24">
        <f t="shared" si="1"/>
        <v>1470</v>
      </c>
    </row>
    <row r="84" spans="1:8" x14ac:dyDescent="0.3">
      <c r="A84" s="28">
        <v>83</v>
      </c>
      <c r="B84" s="1">
        <v>44279</v>
      </c>
      <c r="C84" s="16" t="s">
        <v>8</v>
      </c>
      <c r="D84" s="16" t="s">
        <v>22</v>
      </c>
      <c r="E84" s="2" t="s">
        <v>13</v>
      </c>
      <c r="F84" s="20">
        <v>6</v>
      </c>
      <c r="G84" s="5">
        <v>2100</v>
      </c>
      <c r="H84" s="24">
        <f t="shared" si="1"/>
        <v>12600</v>
      </c>
    </row>
    <row r="85" spans="1:8" x14ac:dyDescent="0.3">
      <c r="A85" s="28">
        <v>84</v>
      </c>
      <c r="B85" s="1">
        <v>44280</v>
      </c>
      <c r="C85" s="16" t="s">
        <v>8</v>
      </c>
      <c r="D85" s="16" t="s">
        <v>23</v>
      </c>
      <c r="E85" s="2" t="s">
        <v>15</v>
      </c>
      <c r="F85" s="20">
        <v>5</v>
      </c>
      <c r="G85" s="5">
        <v>1200</v>
      </c>
      <c r="H85" s="24">
        <f t="shared" si="1"/>
        <v>6000</v>
      </c>
    </row>
    <row r="86" spans="1:8" x14ac:dyDescent="0.3">
      <c r="A86" s="28">
        <v>85</v>
      </c>
      <c r="B86" s="1">
        <v>44281</v>
      </c>
      <c r="C86" s="16" t="s">
        <v>8</v>
      </c>
      <c r="D86" s="16" t="s">
        <v>9</v>
      </c>
      <c r="E86" s="2" t="s">
        <v>17</v>
      </c>
      <c r="F86" s="20">
        <v>4</v>
      </c>
      <c r="G86" s="5">
        <v>1500</v>
      </c>
      <c r="H86" s="24">
        <f t="shared" si="1"/>
        <v>6000</v>
      </c>
    </row>
    <row r="87" spans="1:8" x14ac:dyDescent="0.3">
      <c r="A87" s="28">
        <v>86</v>
      </c>
      <c r="B87" s="1">
        <v>44282</v>
      </c>
      <c r="C87" s="16" t="s">
        <v>8</v>
      </c>
      <c r="D87" s="16" t="s">
        <v>12</v>
      </c>
      <c r="E87" s="2" t="s">
        <v>19</v>
      </c>
      <c r="F87" s="20">
        <v>3</v>
      </c>
      <c r="G87" s="5">
        <v>300</v>
      </c>
      <c r="H87" s="24">
        <f t="shared" si="1"/>
        <v>900</v>
      </c>
    </row>
    <row r="88" spans="1:8" x14ac:dyDescent="0.3">
      <c r="A88" s="28">
        <v>87</v>
      </c>
      <c r="B88" s="1">
        <v>44283</v>
      </c>
      <c r="C88" s="16" t="s">
        <v>8</v>
      </c>
      <c r="D88" s="16" t="s">
        <v>22</v>
      </c>
      <c r="E88" s="2" t="s">
        <v>21</v>
      </c>
      <c r="F88" s="20">
        <v>2</v>
      </c>
      <c r="G88" s="5">
        <v>190</v>
      </c>
      <c r="H88" s="24">
        <f t="shared" si="1"/>
        <v>380</v>
      </c>
    </row>
    <row r="89" spans="1:8" x14ac:dyDescent="0.3">
      <c r="A89" s="28">
        <v>88</v>
      </c>
      <c r="B89" s="1">
        <v>44284</v>
      </c>
      <c r="C89" s="16" t="s">
        <v>8</v>
      </c>
      <c r="D89" s="16" t="s">
        <v>23</v>
      </c>
      <c r="E89" s="2" t="s">
        <v>10</v>
      </c>
      <c r="F89" s="20">
        <v>2</v>
      </c>
      <c r="G89" s="5">
        <v>210</v>
      </c>
      <c r="H89" s="24">
        <f t="shared" si="1"/>
        <v>420</v>
      </c>
    </row>
    <row r="90" spans="1:8" x14ac:dyDescent="0.3">
      <c r="A90" s="28">
        <v>89</v>
      </c>
      <c r="B90" s="1">
        <v>44285</v>
      </c>
      <c r="C90" s="16" t="s">
        <v>11</v>
      </c>
      <c r="D90" s="16" t="s">
        <v>12</v>
      </c>
      <c r="E90" s="2" t="s">
        <v>19</v>
      </c>
      <c r="F90" s="20">
        <v>3</v>
      </c>
      <c r="G90" s="5">
        <v>300</v>
      </c>
      <c r="H90" s="24">
        <f t="shared" si="1"/>
        <v>900</v>
      </c>
    </row>
    <row r="91" spans="1:8" x14ac:dyDescent="0.3">
      <c r="A91" s="28">
        <v>90</v>
      </c>
      <c r="B91" s="1">
        <v>44286</v>
      </c>
      <c r="C91" s="16" t="s">
        <v>11</v>
      </c>
      <c r="D91" s="16" t="s">
        <v>9</v>
      </c>
      <c r="E91" s="2" t="s">
        <v>19</v>
      </c>
      <c r="F91" s="20">
        <v>3</v>
      </c>
      <c r="G91" s="5">
        <v>300</v>
      </c>
      <c r="H91" s="24">
        <f t="shared" si="1"/>
        <v>900</v>
      </c>
    </row>
    <row r="92" spans="1:8" x14ac:dyDescent="0.3">
      <c r="A92" s="28">
        <v>91</v>
      </c>
      <c r="B92" s="1">
        <v>44287</v>
      </c>
      <c r="C92" s="16" t="s">
        <v>11</v>
      </c>
      <c r="D92" s="16" t="s">
        <v>22</v>
      </c>
      <c r="E92" s="2" t="s">
        <v>19</v>
      </c>
      <c r="F92" s="20">
        <v>3</v>
      </c>
      <c r="G92" s="5">
        <v>300</v>
      </c>
      <c r="H92" s="24">
        <f t="shared" si="1"/>
        <v>900</v>
      </c>
    </row>
    <row r="93" spans="1:8" x14ac:dyDescent="0.3">
      <c r="A93" s="28">
        <v>92</v>
      </c>
      <c r="B93" s="1">
        <v>44288</v>
      </c>
      <c r="C93" s="16" t="s">
        <v>11</v>
      </c>
      <c r="D93" s="16" t="s">
        <v>23</v>
      </c>
      <c r="E93" s="2" t="s">
        <v>19</v>
      </c>
      <c r="F93" s="20">
        <v>3</v>
      </c>
      <c r="G93" s="5">
        <v>300</v>
      </c>
      <c r="H93" s="24">
        <f t="shared" si="1"/>
        <v>900</v>
      </c>
    </row>
    <row r="94" spans="1:8" x14ac:dyDescent="0.3">
      <c r="A94" s="28">
        <v>93</v>
      </c>
      <c r="B94" s="1">
        <v>44289</v>
      </c>
      <c r="C94" s="16" t="s">
        <v>11</v>
      </c>
      <c r="D94" s="16" t="s">
        <v>12</v>
      </c>
      <c r="E94" s="2" t="s">
        <v>19</v>
      </c>
      <c r="F94" s="20">
        <v>3</v>
      </c>
      <c r="G94" s="5">
        <v>300</v>
      </c>
      <c r="H94" s="24">
        <f t="shared" si="1"/>
        <v>900</v>
      </c>
    </row>
    <row r="95" spans="1:8" x14ac:dyDescent="0.3">
      <c r="A95" s="28">
        <v>94</v>
      </c>
      <c r="B95" s="1">
        <v>44290</v>
      </c>
      <c r="C95" s="16" t="s">
        <v>11</v>
      </c>
      <c r="D95" s="16" t="s">
        <v>9</v>
      </c>
      <c r="E95" s="2" t="s">
        <v>19</v>
      </c>
      <c r="F95" s="20">
        <v>3</v>
      </c>
      <c r="G95" s="5">
        <v>300</v>
      </c>
      <c r="H95" s="24">
        <f t="shared" si="1"/>
        <v>900</v>
      </c>
    </row>
    <row r="96" spans="1:8" x14ac:dyDescent="0.3">
      <c r="A96" s="28">
        <v>95</v>
      </c>
      <c r="B96" s="1">
        <v>44291</v>
      </c>
      <c r="C96" s="16" t="s">
        <v>11</v>
      </c>
      <c r="D96" s="16" t="s">
        <v>22</v>
      </c>
      <c r="E96" s="2" t="s">
        <v>19</v>
      </c>
      <c r="F96" s="20">
        <v>3</v>
      </c>
      <c r="G96" s="5">
        <v>300</v>
      </c>
      <c r="H96" s="24">
        <f t="shared" si="1"/>
        <v>900</v>
      </c>
    </row>
    <row r="97" spans="1:8" x14ac:dyDescent="0.3">
      <c r="A97" s="28">
        <v>96</v>
      </c>
      <c r="B97" s="1">
        <v>44292</v>
      </c>
      <c r="C97" s="16" t="s">
        <v>11</v>
      </c>
      <c r="D97" s="16" t="s">
        <v>23</v>
      </c>
      <c r="E97" s="2" t="s">
        <v>19</v>
      </c>
      <c r="F97" s="20">
        <v>3</v>
      </c>
      <c r="G97" s="5">
        <v>300</v>
      </c>
      <c r="H97" s="24">
        <f t="shared" si="1"/>
        <v>900</v>
      </c>
    </row>
    <row r="98" spans="1:8" x14ac:dyDescent="0.3">
      <c r="A98" s="28">
        <v>97</v>
      </c>
      <c r="B98" s="1">
        <v>44293</v>
      </c>
      <c r="C98" s="16" t="s">
        <v>14</v>
      </c>
      <c r="D98" s="16" t="s">
        <v>23</v>
      </c>
      <c r="E98" s="2" t="s">
        <v>19</v>
      </c>
      <c r="F98" s="20">
        <v>3</v>
      </c>
      <c r="G98" s="5">
        <v>300</v>
      </c>
      <c r="H98" s="24">
        <f t="shared" si="1"/>
        <v>900</v>
      </c>
    </row>
    <row r="99" spans="1:8" x14ac:dyDescent="0.3">
      <c r="A99" s="28">
        <v>98</v>
      </c>
      <c r="B99" s="1">
        <v>44294</v>
      </c>
      <c r="C99" s="16" t="s">
        <v>16</v>
      </c>
      <c r="D99" s="16" t="s">
        <v>23</v>
      </c>
      <c r="E99" s="2" t="s">
        <v>19</v>
      </c>
      <c r="F99" s="20">
        <v>3</v>
      </c>
      <c r="G99" s="5">
        <v>300</v>
      </c>
      <c r="H99" s="24">
        <f t="shared" si="1"/>
        <v>900</v>
      </c>
    </row>
    <row r="100" spans="1:8" x14ac:dyDescent="0.3">
      <c r="A100" s="28">
        <v>99</v>
      </c>
      <c r="B100" s="1">
        <v>44295</v>
      </c>
      <c r="C100" s="16" t="s">
        <v>18</v>
      </c>
      <c r="D100" s="16" t="s">
        <v>23</v>
      </c>
      <c r="E100" s="2" t="s">
        <v>10</v>
      </c>
      <c r="F100" s="20">
        <v>3</v>
      </c>
      <c r="G100" s="5">
        <v>190</v>
      </c>
      <c r="H100" s="24">
        <f t="shared" si="1"/>
        <v>570</v>
      </c>
    </row>
    <row r="101" spans="1:8" x14ac:dyDescent="0.3">
      <c r="A101" s="28">
        <v>100</v>
      </c>
      <c r="B101" s="1">
        <v>44296</v>
      </c>
      <c r="C101" s="16" t="s">
        <v>20</v>
      </c>
      <c r="D101" s="16" t="s">
        <v>23</v>
      </c>
      <c r="E101" s="2" t="s">
        <v>13</v>
      </c>
      <c r="F101" s="20">
        <v>2</v>
      </c>
      <c r="G101" s="5">
        <v>2100</v>
      </c>
      <c r="H101" s="24">
        <f t="shared" si="1"/>
        <v>4200</v>
      </c>
    </row>
    <row r="102" spans="1:8" x14ac:dyDescent="0.3">
      <c r="A102" s="28">
        <v>101</v>
      </c>
      <c r="B102" s="1">
        <v>44297</v>
      </c>
      <c r="C102" s="16" t="s">
        <v>20</v>
      </c>
      <c r="D102" s="16" t="s">
        <v>9</v>
      </c>
      <c r="E102" s="2" t="s">
        <v>10</v>
      </c>
      <c r="F102" s="20">
        <v>7</v>
      </c>
      <c r="G102" s="5">
        <v>210</v>
      </c>
      <c r="H102" s="24">
        <f t="shared" si="1"/>
        <v>1470</v>
      </c>
    </row>
    <row r="103" spans="1:8" x14ac:dyDescent="0.3">
      <c r="A103" s="28">
        <v>102</v>
      </c>
      <c r="B103" s="1">
        <v>44298</v>
      </c>
      <c r="C103" s="16" t="s">
        <v>20</v>
      </c>
      <c r="D103" s="16" t="s">
        <v>12</v>
      </c>
      <c r="E103" s="2" t="s">
        <v>13</v>
      </c>
      <c r="F103" s="20">
        <v>6</v>
      </c>
      <c r="G103" s="5">
        <v>2100</v>
      </c>
      <c r="H103" s="24">
        <f t="shared" ref="H103:H166" si="2">F103*G103</f>
        <v>12600</v>
      </c>
    </row>
    <row r="104" spans="1:8" x14ac:dyDescent="0.3">
      <c r="A104" s="28">
        <v>103</v>
      </c>
      <c r="B104" s="1">
        <v>44299</v>
      </c>
      <c r="C104" s="16" t="s">
        <v>20</v>
      </c>
      <c r="D104" s="16" t="s">
        <v>22</v>
      </c>
      <c r="E104" s="2" t="s">
        <v>15</v>
      </c>
      <c r="F104" s="20">
        <v>5</v>
      </c>
      <c r="G104" s="5">
        <v>1200</v>
      </c>
      <c r="H104" s="24">
        <f t="shared" si="2"/>
        <v>6000</v>
      </c>
    </row>
    <row r="105" spans="1:8" x14ac:dyDescent="0.3">
      <c r="A105" s="28">
        <v>104</v>
      </c>
      <c r="B105" s="1">
        <v>44300</v>
      </c>
      <c r="C105" s="16" t="s">
        <v>20</v>
      </c>
      <c r="D105" s="16" t="s">
        <v>23</v>
      </c>
      <c r="E105" s="2" t="s">
        <v>13</v>
      </c>
      <c r="F105" s="20">
        <v>6</v>
      </c>
      <c r="G105" s="5">
        <v>2100</v>
      </c>
      <c r="H105" s="24">
        <f t="shared" si="2"/>
        <v>12600</v>
      </c>
    </row>
    <row r="106" spans="1:8" x14ac:dyDescent="0.3">
      <c r="A106" s="28">
        <v>105</v>
      </c>
      <c r="B106" s="1">
        <v>44301</v>
      </c>
      <c r="C106" s="16" t="s">
        <v>20</v>
      </c>
      <c r="D106" s="16" t="s">
        <v>9</v>
      </c>
      <c r="E106" s="2" t="s">
        <v>15</v>
      </c>
      <c r="F106" s="20">
        <v>5</v>
      </c>
      <c r="G106" s="5">
        <v>1200</v>
      </c>
      <c r="H106" s="24">
        <f t="shared" si="2"/>
        <v>6000</v>
      </c>
    </row>
    <row r="107" spans="1:8" x14ac:dyDescent="0.3">
      <c r="A107" s="28">
        <v>106</v>
      </c>
      <c r="B107" s="1">
        <v>44302</v>
      </c>
      <c r="C107" s="16" t="s">
        <v>20</v>
      </c>
      <c r="D107" s="16" t="s">
        <v>12</v>
      </c>
      <c r="E107" s="2" t="s">
        <v>21</v>
      </c>
      <c r="F107" s="20">
        <v>2</v>
      </c>
      <c r="G107" s="5">
        <v>190</v>
      </c>
      <c r="H107" s="24">
        <f t="shared" si="2"/>
        <v>380</v>
      </c>
    </row>
    <row r="108" spans="1:8" x14ac:dyDescent="0.3">
      <c r="A108" s="28">
        <v>107</v>
      </c>
      <c r="B108" s="1">
        <v>44303</v>
      </c>
      <c r="C108" s="16" t="s">
        <v>20</v>
      </c>
      <c r="D108" s="16" t="s">
        <v>22</v>
      </c>
      <c r="E108" s="2" t="s">
        <v>13</v>
      </c>
      <c r="F108" s="20">
        <v>6</v>
      </c>
      <c r="G108" s="5">
        <v>2100</v>
      </c>
      <c r="H108" s="24">
        <f t="shared" si="2"/>
        <v>12600</v>
      </c>
    </row>
    <row r="109" spans="1:8" x14ac:dyDescent="0.3">
      <c r="A109" s="28">
        <v>108</v>
      </c>
      <c r="B109" s="1">
        <v>44304</v>
      </c>
      <c r="C109" s="16" t="s">
        <v>20</v>
      </c>
      <c r="D109" s="16" t="s">
        <v>23</v>
      </c>
      <c r="E109" s="2" t="s">
        <v>15</v>
      </c>
      <c r="F109" s="20">
        <v>5</v>
      </c>
      <c r="G109" s="5">
        <v>1200</v>
      </c>
      <c r="H109" s="24">
        <f t="shared" si="2"/>
        <v>6000</v>
      </c>
    </row>
    <row r="110" spans="1:8" x14ac:dyDescent="0.3">
      <c r="A110" s="28">
        <v>109</v>
      </c>
      <c r="B110" s="1">
        <v>44305</v>
      </c>
      <c r="C110" s="16" t="s">
        <v>8</v>
      </c>
      <c r="D110" s="16" t="s">
        <v>9</v>
      </c>
      <c r="E110" s="2" t="s">
        <v>13</v>
      </c>
      <c r="F110" s="20">
        <v>6</v>
      </c>
      <c r="G110" s="5">
        <v>2100</v>
      </c>
      <c r="H110" s="24">
        <f t="shared" si="2"/>
        <v>12600</v>
      </c>
    </row>
    <row r="111" spans="1:8" x14ac:dyDescent="0.3">
      <c r="A111" s="28">
        <v>110</v>
      </c>
      <c r="B111" s="1">
        <v>44306</v>
      </c>
      <c r="C111" s="16" t="s">
        <v>11</v>
      </c>
      <c r="D111" s="16" t="s">
        <v>12</v>
      </c>
      <c r="E111" s="2" t="s">
        <v>15</v>
      </c>
      <c r="F111" s="20">
        <v>5</v>
      </c>
      <c r="G111" s="5">
        <v>1200</v>
      </c>
      <c r="H111" s="24">
        <f t="shared" si="2"/>
        <v>6000</v>
      </c>
    </row>
    <row r="112" spans="1:8" x14ac:dyDescent="0.3">
      <c r="A112" s="28">
        <v>111</v>
      </c>
      <c r="B112" s="1">
        <v>44307</v>
      </c>
      <c r="C112" s="16" t="s">
        <v>14</v>
      </c>
      <c r="D112" s="16" t="s">
        <v>9</v>
      </c>
      <c r="E112" s="2" t="s">
        <v>13</v>
      </c>
      <c r="F112" s="20">
        <v>6</v>
      </c>
      <c r="G112" s="5">
        <v>2100</v>
      </c>
      <c r="H112" s="24">
        <f t="shared" si="2"/>
        <v>12600</v>
      </c>
    </row>
    <row r="113" spans="1:8" x14ac:dyDescent="0.3">
      <c r="A113" s="28">
        <v>112</v>
      </c>
      <c r="B113" s="1">
        <v>44308</v>
      </c>
      <c r="C113" s="16" t="s">
        <v>16</v>
      </c>
      <c r="D113" s="16" t="s">
        <v>12</v>
      </c>
      <c r="E113" s="2" t="s">
        <v>15</v>
      </c>
      <c r="F113" s="20">
        <v>5</v>
      </c>
      <c r="G113" s="5">
        <v>1200</v>
      </c>
      <c r="H113" s="24">
        <f t="shared" si="2"/>
        <v>6000</v>
      </c>
    </row>
    <row r="114" spans="1:8" x14ac:dyDescent="0.3">
      <c r="A114" s="28">
        <v>113</v>
      </c>
      <c r="B114" s="1">
        <v>44309</v>
      </c>
      <c r="C114" s="16" t="s">
        <v>18</v>
      </c>
      <c r="D114" s="16" t="s">
        <v>9</v>
      </c>
      <c r="E114" s="2" t="s">
        <v>10</v>
      </c>
      <c r="F114" s="20">
        <v>2</v>
      </c>
      <c r="G114" s="5">
        <v>210</v>
      </c>
      <c r="H114" s="24">
        <f t="shared" si="2"/>
        <v>420</v>
      </c>
    </row>
    <row r="115" spans="1:8" x14ac:dyDescent="0.3">
      <c r="A115" s="28">
        <v>114</v>
      </c>
      <c r="B115" s="1">
        <v>44310</v>
      </c>
      <c r="C115" s="16" t="s">
        <v>20</v>
      </c>
      <c r="D115" s="16" t="s">
        <v>9</v>
      </c>
      <c r="E115" s="2" t="s">
        <v>13</v>
      </c>
      <c r="F115" s="20">
        <v>7</v>
      </c>
      <c r="G115" s="5">
        <v>2100</v>
      </c>
      <c r="H115" s="24">
        <f t="shared" si="2"/>
        <v>14700</v>
      </c>
    </row>
    <row r="116" spans="1:8" x14ac:dyDescent="0.3">
      <c r="A116" s="28">
        <v>115</v>
      </c>
      <c r="B116" s="1">
        <v>44311</v>
      </c>
      <c r="C116" s="16" t="s">
        <v>8</v>
      </c>
      <c r="D116" s="16" t="s">
        <v>9</v>
      </c>
      <c r="E116" s="2" t="s">
        <v>15</v>
      </c>
      <c r="F116" s="20">
        <v>6</v>
      </c>
      <c r="G116" s="5">
        <v>1200</v>
      </c>
      <c r="H116" s="24">
        <f t="shared" si="2"/>
        <v>7200</v>
      </c>
    </row>
    <row r="117" spans="1:8" x14ac:dyDescent="0.3">
      <c r="A117" s="28">
        <v>116</v>
      </c>
      <c r="B117" s="1">
        <v>44312</v>
      </c>
      <c r="C117" s="16" t="s">
        <v>11</v>
      </c>
      <c r="D117" s="16" t="s">
        <v>12</v>
      </c>
      <c r="E117" s="2" t="s">
        <v>17</v>
      </c>
      <c r="F117" s="20">
        <v>5</v>
      </c>
      <c r="G117" s="5">
        <v>1500</v>
      </c>
      <c r="H117" s="24">
        <f t="shared" si="2"/>
        <v>7500</v>
      </c>
    </row>
    <row r="118" spans="1:8" x14ac:dyDescent="0.3">
      <c r="A118" s="28">
        <v>117</v>
      </c>
      <c r="B118" s="1">
        <v>44313</v>
      </c>
      <c r="C118" s="16" t="s">
        <v>14</v>
      </c>
      <c r="D118" s="16" t="s">
        <v>12</v>
      </c>
      <c r="E118" s="2" t="s">
        <v>19</v>
      </c>
      <c r="F118" s="20">
        <v>4</v>
      </c>
      <c r="G118" s="5">
        <v>300</v>
      </c>
      <c r="H118" s="24">
        <f t="shared" si="2"/>
        <v>1200</v>
      </c>
    </row>
    <row r="119" spans="1:8" x14ac:dyDescent="0.3">
      <c r="A119" s="28">
        <v>118</v>
      </c>
      <c r="B119" s="1">
        <v>44314</v>
      </c>
      <c r="C119" s="16" t="s">
        <v>16</v>
      </c>
      <c r="D119" s="16" t="s">
        <v>9</v>
      </c>
      <c r="E119" s="2" t="s">
        <v>21</v>
      </c>
      <c r="F119" s="20">
        <v>3</v>
      </c>
      <c r="G119" s="5">
        <v>190</v>
      </c>
      <c r="H119" s="24">
        <f t="shared" si="2"/>
        <v>570</v>
      </c>
    </row>
    <row r="120" spans="1:8" x14ac:dyDescent="0.3">
      <c r="A120" s="28">
        <v>119</v>
      </c>
      <c r="B120" s="1">
        <v>44315</v>
      </c>
      <c r="C120" s="16" t="s">
        <v>18</v>
      </c>
      <c r="D120" s="16" t="s">
        <v>9</v>
      </c>
      <c r="E120" s="2" t="s">
        <v>10</v>
      </c>
      <c r="F120" s="20">
        <v>2</v>
      </c>
      <c r="G120" s="5">
        <v>210</v>
      </c>
      <c r="H120" s="24">
        <f t="shared" si="2"/>
        <v>420</v>
      </c>
    </row>
    <row r="121" spans="1:8" x14ac:dyDescent="0.3">
      <c r="A121" s="28">
        <v>120</v>
      </c>
      <c r="B121" s="1">
        <v>44316</v>
      </c>
      <c r="C121" s="16" t="s">
        <v>20</v>
      </c>
      <c r="D121" s="16" t="s">
        <v>12</v>
      </c>
      <c r="E121" s="2" t="s">
        <v>15</v>
      </c>
      <c r="F121" s="20">
        <v>7</v>
      </c>
      <c r="G121" s="5">
        <v>2100</v>
      </c>
      <c r="H121" s="24">
        <f t="shared" si="2"/>
        <v>14700</v>
      </c>
    </row>
    <row r="122" spans="1:8" x14ac:dyDescent="0.3">
      <c r="A122" s="28">
        <v>121</v>
      </c>
      <c r="B122" s="1">
        <v>44317</v>
      </c>
      <c r="C122" s="16" t="s">
        <v>20</v>
      </c>
      <c r="D122" s="16" t="s">
        <v>9</v>
      </c>
      <c r="E122" s="2" t="s">
        <v>17</v>
      </c>
      <c r="F122" s="20">
        <v>6</v>
      </c>
      <c r="G122" s="5">
        <v>1200</v>
      </c>
      <c r="H122" s="24">
        <f t="shared" si="2"/>
        <v>7200</v>
      </c>
    </row>
    <row r="123" spans="1:8" x14ac:dyDescent="0.3">
      <c r="A123" s="28">
        <v>122</v>
      </c>
      <c r="B123" s="1">
        <v>44318</v>
      </c>
      <c r="C123" s="16" t="s">
        <v>8</v>
      </c>
      <c r="D123" s="16" t="s">
        <v>9</v>
      </c>
      <c r="E123" s="2" t="s">
        <v>19</v>
      </c>
      <c r="F123" s="20">
        <v>5</v>
      </c>
      <c r="G123" s="5">
        <v>300</v>
      </c>
      <c r="H123" s="24">
        <f t="shared" si="2"/>
        <v>1500</v>
      </c>
    </row>
    <row r="124" spans="1:8" x14ac:dyDescent="0.3">
      <c r="A124" s="28">
        <v>123</v>
      </c>
      <c r="B124" s="1">
        <v>44319</v>
      </c>
      <c r="C124" s="16" t="s">
        <v>11</v>
      </c>
      <c r="D124" s="16" t="s">
        <v>9</v>
      </c>
      <c r="E124" s="2" t="s">
        <v>21</v>
      </c>
      <c r="F124" s="20">
        <v>4</v>
      </c>
      <c r="G124" s="5">
        <v>200</v>
      </c>
      <c r="H124" s="24">
        <f t="shared" si="2"/>
        <v>800</v>
      </c>
    </row>
    <row r="125" spans="1:8" x14ac:dyDescent="0.3">
      <c r="A125" s="28">
        <v>124</v>
      </c>
      <c r="B125" s="1">
        <v>44320</v>
      </c>
      <c r="C125" s="16" t="s">
        <v>14</v>
      </c>
      <c r="D125" s="16" t="s">
        <v>9</v>
      </c>
      <c r="E125" s="2" t="s">
        <v>10</v>
      </c>
      <c r="F125" s="20">
        <v>3</v>
      </c>
      <c r="G125" s="5">
        <v>190</v>
      </c>
      <c r="H125" s="24">
        <f t="shared" si="2"/>
        <v>570</v>
      </c>
    </row>
    <row r="126" spans="1:8" x14ac:dyDescent="0.3">
      <c r="A126" s="28">
        <v>125</v>
      </c>
      <c r="B126" s="1">
        <v>44321</v>
      </c>
      <c r="C126" s="16" t="s">
        <v>16</v>
      </c>
      <c r="D126" s="16" t="s">
        <v>9</v>
      </c>
      <c r="E126" s="2" t="s">
        <v>13</v>
      </c>
      <c r="F126" s="20">
        <v>2</v>
      </c>
      <c r="G126" s="5">
        <v>2100</v>
      </c>
      <c r="H126" s="24">
        <f t="shared" si="2"/>
        <v>4200</v>
      </c>
    </row>
    <row r="127" spans="1:8" x14ac:dyDescent="0.3">
      <c r="A127" s="28">
        <v>126</v>
      </c>
      <c r="B127" s="1">
        <v>44322</v>
      </c>
      <c r="C127" s="16" t="s">
        <v>18</v>
      </c>
      <c r="D127" s="16" t="s">
        <v>9</v>
      </c>
      <c r="E127" s="2" t="s">
        <v>10</v>
      </c>
      <c r="F127" s="20">
        <v>7</v>
      </c>
      <c r="G127" s="5">
        <v>210</v>
      </c>
      <c r="H127" s="24">
        <f t="shared" si="2"/>
        <v>1470</v>
      </c>
    </row>
    <row r="128" spans="1:8" x14ac:dyDescent="0.3">
      <c r="A128" s="28">
        <v>127</v>
      </c>
      <c r="B128" s="1">
        <v>44323</v>
      </c>
      <c r="C128" s="16" t="s">
        <v>20</v>
      </c>
      <c r="D128" s="16" t="s">
        <v>9</v>
      </c>
      <c r="E128" s="2" t="s">
        <v>13</v>
      </c>
      <c r="F128" s="20">
        <v>6</v>
      </c>
      <c r="G128" s="5">
        <v>2100</v>
      </c>
      <c r="H128" s="24">
        <f t="shared" si="2"/>
        <v>12600</v>
      </c>
    </row>
    <row r="129" spans="1:8" x14ac:dyDescent="0.3">
      <c r="A129" s="28">
        <v>128</v>
      </c>
      <c r="B129" s="1">
        <v>44324</v>
      </c>
      <c r="C129" s="16" t="s">
        <v>8</v>
      </c>
      <c r="D129" s="16" t="s">
        <v>9</v>
      </c>
      <c r="E129" s="2" t="s">
        <v>15</v>
      </c>
      <c r="F129" s="20">
        <v>5</v>
      </c>
      <c r="G129" s="5">
        <v>1200</v>
      </c>
      <c r="H129" s="24">
        <f t="shared" si="2"/>
        <v>6000</v>
      </c>
    </row>
    <row r="130" spans="1:8" x14ac:dyDescent="0.3">
      <c r="A130" s="28">
        <v>129</v>
      </c>
      <c r="B130" s="1">
        <v>44325</v>
      </c>
      <c r="C130" s="16" t="s">
        <v>11</v>
      </c>
      <c r="D130" s="16" t="s">
        <v>12</v>
      </c>
      <c r="E130" s="2" t="s">
        <v>17</v>
      </c>
      <c r="F130" s="20">
        <v>4</v>
      </c>
      <c r="G130" s="5">
        <v>1500</v>
      </c>
      <c r="H130" s="24">
        <f t="shared" si="2"/>
        <v>6000</v>
      </c>
    </row>
    <row r="131" spans="1:8" x14ac:dyDescent="0.3">
      <c r="A131" s="28">
        <v>130</v>
      </c>
      <c r="B131" s="1">
        <v>44326</v>
      </c>
      <c r="C131" s="16" t="s">
        <v>14</v>
      </c>
      <c r="D131" s="16" t="s">
        <v>9</v>
      </c>
      <c r="E131" s="2" t="s">
        <v>19</v>
      </c>
      <c r="F131" s="20">
        <v>3</v>
      </c>
      <c r="G131" s="5">
        <v>300</v>
      </c>
      <c r="H131" s="24">
        <f t="shared" si="2"/>
        <v>900</v>
      </c>
    </row>
    <row r="132" spans="1:8" x14ac:dyDescent="0.3">
      <c r="A132" s="28">
        <v>131</v>
      </c>
      <c r="B132" s="1">
        <v>44327</v>
      </c>
      <c r="C132" s="16" t="s">
        <v>16</v>
      </c>
      <c r="D132" s="16" t="s">
        <v>12</v>
      </c>
      <c r="E132" s="2" t="s">
        <v>21</v>
      </c>
      <c r="F132" s="20">
        <v>2</v>
      </c>
      <c r="G132" s="5">
        <v>190</v>
      </c>
      <c r="H132" s="24">
        <f t="shared" si="2"/>
        <v>380</v>
      </c>
    </row>
    <row r="133" spans="1:8" x14ac:dyDescent="0.3">
      <c r="A133" s="28">
        <v>132</v>
      </c>
      <c r="B133" s="1">
        <v>44328</v>
      </c>
      <c r="C133" s="16" t="s">
        <v>18</v>
      </c>
      <c r="D133" s="16" t="s">
        <v>9</v>
      </c>
      <c r="E133" s="2" t="s">
        <v>10</v>
      </c>
      <c r="F133" s="20">
        <v>7</v>
      </c>
      <c r="G133" s="5">
        <v>210</v>
      </c>
      <c r="H133" s="24">
        <f t="shared" si="2"/>
        <v>1470</v>
      </c>
    </row>
    <row r="134" spans="1:8" x14ac:dyDescent="0.3">
      <c r="A134" s="28">
        <v>133</v>
      </c>
      <c r="B134" s="1">
        <v>44329</v>
      </c>
      <c r="C134" s="16" t="s">
        <v>20</v>
      </c>
      <c r="D134" s="16" t="s">
        <v>9</v>
      </c>
      <c r="E134" s="2" t="s">
        <v>13</v>
      </c>
      <c r="F134" s="20">
        <v>6</v>
      </c>
      <c r="G134" s="5">
        <v>2100</v>
      </c>
      <c r="H134" s="24">
        <f t="shared" si="2"/>
        <v>12600</v>
      </c>
    </row>
    <row r="135" spans="1:8" x14ac:dyDescent="0.3">
      <c r="A135" s="28">
        <v>134</v>
      </c>
      <c r="B135" s="1">
        <v>44330</v>
      </c>
      <c r="C135" s="16" t="s">
        <v>20</v>
      </c>
      <c r="D135" s="16" t="s">
        <v>9</v>
      </c>
      <c r="E135" s="2" t="s">
        <v>15</v>
      </c>
      <c r="F135" s="20">
        <v>5</v>
      </c>
      <c r="G135" s="5">
        <v>1200</v>
      </c>
      <c r="H135" s="24">
        <f t="shared" si="2"/>
        <v>6000</v>
      </c>
    </row>
    <row r="136" spans="1:8" x14ac:dyDescent="0.3">
      <c r="A136" s="28">
        <v>135</v>
      </c>
      <c r="B136" s="1">
        <v>44331</v>
      </c>
      <c r="C136" s="16" t="s">
        <v>8</v>
      </c>
      <c r="D136" s="16" t="s">
        <v>9</v>
      </c>
      <c r="E136" s="2" t="s">
        <v>17</v>
      </c>
      <c r="F136" s="20">
        <v>4</v>
      </c>
      <c r="G136" s="5">
        <v>1500</v>
      </c>
      <c r="H136" s="24">
        <f t="shared" si="2"/>
        <v>6000</v>
      </c>
    </row>
    <row r="137" spans="1:8" x14ac:dyDescent="0.3">
      <c r="A137" s="28">
        <v>136</v>
      </c>
      <c r="B137" s="1">
        <v>44332</v>
      </c>
      <c r="C137" s="16" t="s">
        <v>8</v>
      </c>
      <c r="D137" s="16" t="s">
        <v>12</v>
      </c>
      <c r="E137" s="2" t="s">
        <v>19</v>
      </c>
      <c r="F137" s="20">
        <v>3</v>
      </c>
      <c r="G137" s="5">
        <v>300</v>
      </c>
      <c r="H137" s="24">
        <f t="shared" si="2"/>
        <v>900</v>
      </c>
    </row>
    <row r="138" spans="1:8" x14ac:dyDescent="0.3">
      <c r="A138" s="28">
        <v>137</v>
      </c>
      <c r="B138" s="1">
        <v>44333</v>
      </c>
      <c r="C138" s="16" t="s">
        <v>8</v>
      </c>
      <c r="D138" s="16" t="s">
        <v>22</v>
      </c>
      <c r="E138" s="2" t="s">
        <v>21</v>
      </c>
      <c r="F138" s="20">
        <v>2</v>
      </c>
      <c r="G138" s="5">
        <v>190</v>
      </c>
      <c r="H138" s="24">
        <f t="shared" si="2"/>
        <v>380</v>
      </c>
    </row>
    <row r="139" spans="1:8" x14ac:dyDescent="0.3">
      <c r="A139" s="28">
        <v>138</v>
      </c>
      <c r="B139" s="1">
        <v>44334</v>
      </c>
      <c r="C139" s="16" t="s">
        <v>8</v>
      </c>
      <c r="D139" s="16" t="s">
        <v>23</v>
      </c>
      <c r="E139" s="2" t="s">
        <v>10</v>
      </c>
      <c r="F139" s="20">
        <v>2</v>
      </c>
      <c r="G139" s="5">
        <v>210</v>
      </c>
      <c r="H139" s="24">
        <f t="shared" si="2"/>
        <v>420</v>
      </c>
    </row>
    <row r="140" spans="1:8" x14ac:dyDescent="0.3">
      <c r="A140" s="28">
        <v>139</v>
      </c>
      <c r="B140" s="1">
        <v>44335</v>
      </c>
      <c r="C140" s="16" t="s">
        <v>8</v>
      </c>
      <c r="D140" s="16" t="s">
        <v>9</v>
      </c>
      <c r="E140" s="2" t="s">
        <v>13</v>
      </c>
      <c r="F140" s="20">
        <v>7</v>
      </c>
      <c r="G140" s="5">
        <v>2100</v>
      </c>
      <c r="H140" s="24">
        <f t="shared" si="2"/>
        <v>14700</v>
      </c>
    </row>
    <row r="141" spans="1:8" x14ac:dyDescent="0.3">
      <c r="A141" s="28">
        <v>140</v>
      </c>
      <c r="B141" s="1">
        <v>44336</v>
      </c>
      <c r="C141" s="16" t="s">
        <v>8</v>
      </c>
      <c r="D141" s="16" t="s">
        <v>12</v>
      </c>
      <c r="E141" s="2" t="s">
        <v>15</v>
      </c>
      <c r="F141" s="20">
        <v>6</v>
      </c>
      <c r="G141" s="5">
        <v>1200</v>
      </c>
      <c r="H141" s="24">
        <f t="shared" si="2"/>
        <v>7200</v>
      </c>
    </row>
    <row r="142" spans="1:8" x14ac:dyDescent="0.3">
      <c r="A142" s="28">
        <v>141</v>
      </c>
      <c r="B142" s="1">
        <v>44337</v>
      </c>
      <c r="C142" s="16" t="s">
        <v>8</v>
      </c>
      <c r="D142" s="16" t="s">
        <v>22</v>
      </c>
      <c r="E142" s="2" t="s">
        <v>17</v>
      </c>
      <c r="F142" s="20">
        <v>5</v>
      </c>
      <c r="G142" s="5">
        <v>1500</v>
      </c>
      <c r="H142" s="24">
        <f t="shared" si="2"/>
        <v>7500</v>
      </c>
    </row>
    <row r="143" spans="1:8" x14ac:dyDescent="0.3">
      <c r="A143" s="28">
        <v>142</v>
      </c>
      <c r="B143" s="1">
        <v>44338</v>
      </c>
      <c r="C143" s="16" t="s">
        <v>8</v>
      </c>
      <c r="D143" s="16" t="s">
        <v>23</v>
      </c>
      <c r="E143" s="2" t="s">
        <v>19</v>
      </c>
      <c r="F143" s="20">
        <v>4</v>
      </c>
      <c r="G143" s="5">
        <v>300</v>
      </c>
      <c r="H143" s="24">
        <f t="shared" si="2"/>
        <v>1200</v>
      </c>
    </row>
    <row r="144" spans="1:8" x14ac:dyDescent="0.3">
      <c r="A144" s="28">
        <v>143</v>
      </c>
      <c r="B144" s="1">
        <v>44339</v>
      </c>
      <c r="C144" s="16" t="s">
        <v>11</v>
      </c>
      <c r="D144" s="16" t="s">
        <v>12</v>
      </c>
      <c r="E144" s="2" t="s">
        <v>21</v>
      </c>
      <c r="F144" s="20">
        <v>3</v>
      </c>
      <c r="G144" s="5">
        <v>190</v>
      </c>
      <c r="H144" s="24">
        <f t="shared" si="2"/>
        <v>570</v>
      </c>
    </row>
    <row r="145" spans="1:8" x14ac:dyDescent="0.3">
      <c r="A145" s="28">
        <v>144</v>
      </c>
      <c r="B145" s="1">
        <v>44340</v>
      </c>
      <c r="C145" s="16" t="s">
        <v>11</v>
      </c>
      <c r="D145" s="16" t="s">
        <v>9</v>
      </c>
      <c r="E145" s="2" t="s">
        <v>19</v>
      </c>
      <c r="F145" s="20">
        <v>4</v>
      </c>
      <c r="G145" s="5">
        <v>300</v>
      </c>
      <c r="H145" s="24">
        <f t="shared" si="2"/>
        <v>1200</v>
      </c>
    </row>
    <row r="146" spans="1:8" x14ac:dyDescent="0.3">
      <c r="A146" s="28">
        <v>145</v>
      </c>
      <c r="B146" s="1">
        <v>44341</v>
      </c>
      <c r="C146" s="16" t="s">
        <v>11</v>
      </c>
      <c r="D146" s="16" t="s">
        <v>22</v>
      </c>
      <c r="E146" s="2" t="s">
        <v>19</v>
      </c>
      <c r="F146" s="20">
        <v>4</v>
      </c>
      <c r="G146" s="5">
        <v>300</v>
      </c>
      <c r="H146" s="24">
        <f t="shared" si="2"/>
        <v>1200</v>
      </c>
    </row>
    <row r="147" spans="1:8" x14ac:dyDescent="0.3">
      <c r="A147" s="28">
        <v>146</v>
      </c>
      <c r="B147" s="1">
        <v>44342</v>
      </c>
      <c r="C147" s="16" t="s">
        <v>11</v>
      </c>
      <c r="D147" s="16" t="s">
        <v>23</v>
      </c>
      <c r="E147" s="2" t="s">
        <v>19</v>
      </c>
      <c r="F147" s="20">
        <v>4</v>
      </c>
      <c r="G147" s="5">
        <v>300</v>
      </c>
      <c r="H147" s="24">
        <f t="shared" si="2"/>
        <v>1200</v>
      </c>
    </row>
    <row r="148" spans="1:8" x14ac:dyDescent="0.3">
      <c r="A148" s="28">
        <v>147</v>
      </c>
      <c r="B148" s="1">
        <v>44343</v>
      </c>
      <c r="C148" s="16" t="s">
        <v>11</v>
      </c>
      <c r="D148" s="16" t="s">
        <v>12</v>
      </c>
      <c r="E148" s="2" t="s">
        <v>19</v>
      </c>
      <c r="F148" s="20">
        <v>4</v>
      </c>
      <c r="G148" s="5">
        <v>300</v>
      </c>
      <c r="H148" s="24">
        <f t="shared" si="2"/>
        <v>1200</v>
      </c>
    </row>
    <row r="149" spans="1:8" x14ac:dyDescent="0.3">
      <c r="A149" s="28">
        <v>148</v>
      </c>
      <c r="B149" s="1">
        <v>44344</v>
      </c>
      <c r="C149" s="16" t="s">
        <v>11</v>
      </c>
      <c r="D149" s="16" t="s">
        <v>9</v>
      </c>
      <c r="E149" s="2" t="s">
        <v>19</v>
      </c>
      <c r="F149" s="20">
        <v>4</v>
      </c>
      <c r="G149" s="5">
        <v>300</v>
      </c>
      <c r="H149" s="24">
        <f t="shared" si="2"/>
        <v>1200</v>
      </c>
    </row>
    <row r="150" spans="1:8" x14ac:dyDescent="0.3">
      <c r="A150" s="28">
        <v>149</v>
      </c>
      <c r="B150" s="1">
        <v>44345</v>
      </c>
      <c r="C150" s="16" t="s">
        <v>11</v>
      </c>
      <c r="D150" s="16" t="s">
        <v>22</v>
      </c>
      <c r="E150" s="2" t="s">
        <v>19</v>
      </c>
      <c r="F150" s="20">
        <v>4</v>
      </c>
      <c r="G150" s="5">
        <v>300</v>
      </c>
      <c r="H150" s="24">
        <f t="shared" si="2"/>
        <v>1200</v>
      </c>
    </row>
    <row r="151" spans="1:8" x14ac:dyDescent="0.3">
      <c r="A151" s="28">
        <v>150</v>
      </c>
      <c r="B151" s="1">
        <v>44346</v>
      </c>
      <c r="C151" s="16" t="s">
        <v>11</v>
      </c>
      <c r="D151" s="16" t="s">
        <v>23</v>
      </c>
      <c r="E151" s="2" t="s">
        <v>19</v>
      </c>
      <c r="F151" s="20">
        <v>4</v>
      </c>
      <c r="G151" s="5">
        <v>300</v>
      </c>
      <c r="H151" s="24">
        <f t="shared" si="2"/>
        <v>1200</v>
      </c>
    </row>
    <row r="152" spans="1:8" x14ac:dyDescent="0.3">
      <c r="A152" s="28">
        <v>151</v>
      </c>
      <c r="B152" s="1">
        <v>44347</v>
      </c>
      <c r="C152" s="16" t="s">
        <v>14</v>
      </c>
      <c r="D152" s="16" t="s">
        <v>23</v>
      </c>
      <c r="E152" s="2" t="s">
        <v>19</v>
      </c>
      <c r="F152" s="20">
        <v>4</v>
      </c>
      <c r="G152" s="5">
        <v>300</v>
      </c>
      <c r="H152" s="24">
        <f t="shared" si="2"/>
        <v>1200</v>
      </c>
    </row>
    <row r="153" spans="1:8" x14ac:dyDescent="0.3">
      <c r="A153" s="28">
        <v>152</v>
      </c>
      <c r="B153" s="1">
        <v>44348</v>
      </c>
      <c r="C153" s="16" t="s">
        <v>16</v>
      </c>
      <c r="D153" s="16" t="s">
        <v>23</v>
      </c>
      <c r="E153" s="2" t="s">
        <v>13</v>
      </c>
      <c r="F153" s="20">
        <v>6</v>
      </c>
      <c r="G153" s="5">
        <v>2100</v>
      </c>
      <c r="H153" s="24">
        <f t="shared" si="2"/>
        <v>12600</v>
      </c>
    </row>
    <row r="154" spans="1:8" x14ac:dyDescent="0.3">
      <c r="A154" s="28">
        <v>153</v>
      </c>
      <c r="B154" s="1">
        <v>44349</v>
      </c>
      <c r="C154" s="16" t="s">
        <v>18</v>
      </c>
      <c r="D154" s="16" t="s">
        <v>23</v>
      </c>
      <c r="E154" s="2" t="s">
        <v>15</v>
      </c>
      <c r="F154" s="20">
        <v>5</v>
      </c>
      <c r="G154" s="5">
        <v>1200</v>
      </c>
      <c r="H154" s="24">
        <f t="shared" si="2"/>
        <v>6000</v>
      </c>
    </row>
    <row r="155" spans="1:8" x14ac:dyDescent="0.3">
      <c r="A155" s="28">
        <v>154</v>
      </c>
      <c r="B155" s="1">
        <v>44350</v>
      </c>
      <c r="C155" s="16" t="s">
        <v>20</v>
      </c>
      <c r="D155" s="16" t="s">
        <v>23</v>
      </c>
      <c r="E155" s="2" t="s">
        <v>17</v>
      </c>
      <c r="F155" s="20">
        <v>4</v>
      </c>
      <c r="G155" s="5">
        <v>1500</v>
      </c>
      <c r="H155" s="24">
        <f t="shared" si="2"/>
        <v>6000</v>
      </c>
    </row>
    <row r="156" spans="1:8" x14ac:dyDescent="0.3">
      <c r="A156" s="28">
        <v>155</v>
      </c>
      <c r="B156" s="1">
        <v>44351</v>
      </c>
      <c r="C156" s="16" t="s">
        <v>20</v>
      </c>
      <c r="D156" s="16" t="s">
        <v>9</v>
      </c>
      <c r="E156" s="2" t="s">
        <v>19</v>
      </c>
      <c r="F156" s="20">
        <v>3</v>
      </c>
      <c r="G156" s="5">
        <v>300</v>
      </c>
      <c r="H156" s="24">
        <f t="shared" si="2"/>
        <v>900</v>
      </c>
    </row>
    <row r="157" spans="1:8" x14ac:dyDescent="0.3">
      <c r="A157" s="28">
        <v>156</v>
      </c>
      <c r="B157" s="1">
        <v>44352</v>
      </c>
      <c r="C157" s="16" t="s">
        <v>20</v>
      </c>
      <c r="D157" s="16" t="s">
        <v>12</v>
      </c>
      <c r="E157" s="2" t="s">
        <v>21</v>
      </c>
      <c r="F157" s="20">
        <v>2</v>
      </c>
      <c r="G157" s="5">
        <v>190</v>
      </c>
      <c r="H157" s="24">
        <f t="shared" si="2"/>
        <v>380</v>
      </c>
    </row>
    <row r="158" spans="1:8" x14ac:dyDescent="0.3">
      <c r="A158" s="28">
        <v>157</v>
      </c>
      <c r="B158" s="1">
        <v>44353</v>
      </c>
      <c r="C158" s="16" t="s">
        <v>20</v>
      </c>
      <c r="D158" s="16" t="s">
        <v>22</v>
      </c>
      <c r="E158" s="2" t="s">
        <v>10</v>
      </c>
      <c r="F158" s="20">
        <v>7</v>
      </c>
      <c r="G158" s="5">
        <v>210</v>
      </c>
      <c r="H158" s="24">
        <f t="shared" si="2"/>
        <v>1470</v>
      </c>
    </row>
    <row r="159" spans="1:8" x14ac:dyDescent="0.3">
      <c r="A159" s="28">
        <v>158</v>
      </c>
      <c r="B159" s="1">
        <v>44354</v>
      </c>
      <c r="C159" s="16" t="s">
        <v>20</v>
      </c>
      <c r="D159" s="16" t="s">
        <v>23</v>
      </c>
      <c r="E159" s="2" t="s">
        <v>13</v>
      </c>
      <c r="F159" s="20">
        <v>6</v>
      </c>
      <c r="G159" s="5">
        <v>2100</v>
      </c>
      <c r="H159" s="24">
        <f t="shared" si="2"/>
        <v>12600</v>
      </c>
    </row>
    <row r="160" spans="1:8" x14ac:dyDescent="0.3">
      <c r="A160" s="28">
        <v>159</v>
      </c>
      <c r="B160" s="1">
        <v>44355</v>
      </c>
      <c r="C160" s="16" t="s">
        <v>20</v>
      </c>
      <c r="D160" s="16" t="s">
        <v>9</v>
      </c>
      <c r="E160" s="2" t="s">
        <v>15</v>
      </c>
      <c r="F160" s="20">
        <v>5</v>
      </c>
      <c r="G160" s="5">
        <v>1200</v>
      </c>
      <c r="H160" s="24">
        <f t="shared" si="2"/>
        <v>6000</v>
      </c>
    </row>
    <row r="161" spans="1:8" x14ac:dyDescent="0.3">
      <c r="A161" s="28">
        <v>160</v>
      </c>
      <c r="B161" s="1">
        <v>44356</v>
      </c>
      <c r="C161" s="16" t="s">
        <v>20</v>
      </c>
      <c r="D161" s="16" t="s">
        <v>12</v>
      </c>
      <c r="E161" s="2" t="s">
        <v>17</v>
      </c>
      <c r="F161" s="20">
        <v>4</v>
      </c>
      <c r="G161" s="5">
        <v>1500</v>
      </c>
      <c r="H161" s="24">
        <f t="shared" si="2"/>
        <v>6000</v>
      </c>
    </row>
    <row r="162" spans="1:8" x14ac:dyDescent="0.3">
      <c r="A162" s="28">
        <v>161</v>
      </c>
      <c r="B162" s="1">
        <v>44357</v>
      </c>
      <c r="C162" s="16" t="s">
        <v>20</v>
      </c>
      <c r="D162" s="16" t="s">
        <v>22</v>
      </c>
      <c r="E162" s="2" t="s">
        <v>19</v>
      </c>
      <c r="F162" s="20">
        <v>3</v>
      </c>
      <c r="G162" s="5">
        <v>300</v>
      </c>
      <c r="H162" s="24">
        <f t="shared" si="2"/>
        <v>900</v>
      </c>
    </row>
    <row r="163" spans="1:8" x14ac:dyDescent="0.3">
      <c r="A163" s="28">
        <v>162</v>
      </c>
      <c r="B163" s="1">
        <v>44358</v>
      </c>
      <c r="C163" s="16" t="s">
        <v>20</v>
      </c>
      <c r="D163" s="16" t="s">
        <v>23</v>
      </c>
      <c r="E163" s="2" t="s">
        <v>21</v>
      </c>
      <c r="F163" s="20">
        <v>2</v>
      </c>
      <c r="G163" s="5">
        <v>190</v>
      </c>
      <c r="H163" s="24">
        <f t="shared" si="2"/>
        <v>380</v>
      </c>
    </row>
    <row r="164" spans="1:8" x14ac:dyDescent="0.3">
      <c r="A164" s="28">
        <v>163</v>
      </c>
      <c r="B164" s="1">
        <v>44359</v>
      </c>
      <c r="C164" s="16" t="s">
        <v>8</v>
      </c>
      <c r="D164" s="16" t="s">
        <v>9</v>
      </c>
      <c r="E164" s="2" t="s">
        <v>10</v>
      </c>
      <c r="F164" s="20">
        <v>2</v>
      </c>
      <c r="G164" s="5">
        <v>210</v>
      </c>
      <c r="H164" s="24">
        <f t="shared" si="2"/>
        <v>420</v>
      </c>
    </row>
    <row r="165" spans="1:8" x14ac:dyDescent="0.3">
      <c r="A165" s="28">
        <v>164</v>
      </c>
      <c r="B165" s="1">
        <v>44360</v>
      </c>
      <c r="C165" s="16" t="s">
        <v>11</v>
      </c>
      <c r="D165" s="16" t="s">
        <v>12</v>
      </c>
      <c r="E165" s="2" t="s">
        <v>13</v>
      </c>
      <c r="F165" s="20">
        <v>7</v>
      </c>
      <c r="G165" s="5">
        <v>2100</v>
      </c>
      <c r="H165" s="24">
        <f t="shared" si="2"/>
        <v>14700</v>
      </c>
    </row>
    <row r="166" spans="1:8" x14ac:dyDescent="0.3">
      <c r="A166" s="28">
        <v>165</v>
      </c>
      <c r="B166" s="1">
        <v>44361</v>
      </c>
      <c r="C166" s="16" t="s">
        <v>14</v>
      </c>
      <c r="D166" s="16" t="s">
        <v>9</v>
      </c>
      <c r="E166" s="2" t="s">
        <v>15</v>
      </c>
      <c r="F166" s="20">
        <v>6</v>
      </c>
      <c r="G166" s="5">
        <v>1200</v>
      </c>
      <c r="H166" s="24">
        <f t="shared" si="2"/>
        <v>7200</v>
      </c>
    </row>
    <row r="167" spans="1:8" x14ac:dyDescent="0.3">
      <c r="A167" s="28">
        <v>166</v>
      </c>
      <c r="B167" s="1">
        <v>44362</v>
      </c>
      <c r="C167" s="16" t="s">
        <v>16</v>
      </c>
      <c r="D167" s="16" t="s">
        <v>12</v>
      </c>
      <c r="E167" s="2" t="s">
        <v>17</v>
      </c>
      <c r="F167" s="20">
        <v>5</v>
      </c>
      <c r="G167" s="5">
        <v>1500</v>
      </c>
      <c r="H167" s="24">
        <f t="shared" ref="H167:H230" si="3">F167*G167</f>
        <v>7500</v>
      </c>
    </row>
    <row r="168" spans="1:8" x14ac:dyDescent="0.3">
      <c r="A168" s="28">
        <v>167</v>
      </c>
      <c r="B168" s="1">
        <v>44363</v>
      </c>
      <c r="C168" s="16" t="s">
        <v>18</v>
      </c>
      <c r="D168" s="16" t="s">
        <v>9</v>
      </c>
      <c r="E168" s="2" t="s">
        <v>19</v>
      </c>
      <c r="F168" s="20">
        <v>4</v>
      </c>
      <c r="G168" s="5">
        <v>300</v>
      </c>
      <c r="H168" s="24">
        <f t="shared" si="3"/>
        <v>1200</v>
      </c>
    </row>
    <row r="169" spans="1:8" x14ac:dyDescent="0.3">
      <c r="A169" s="28">
        <v>168</v>
      </c>
      <c r="B169" s="1">
        <v>44364</v>
      </c>
      <c r="C169" s="16" t="s">
        <v>20</v>
      </c>
      <c r="D169" s="16" t="s">
        <v>9</v>
      </c>
      <c r="E169" s="2" t="s">
        <v>21</v>
      </c>
      <c r="F169" s="20">
        <v>3</v>
      </c>
      <c r="G169" s="5">
        <v>190</v>
      </c>
      <c r="H169" s="24">
        <f t="shared" si="3"/>
        <v>570</v>
      </c>
    </row>
    <row r="170" spans="1:8" x14ac:dyDescent="0.3">
      <c r="A170" s="28">
        <v>169</v>
      </c>
      <c r="B170" s="1">
        <v>44365</v>
      </c>
      <c r="C170" s="16" t="s">
        <v>8</v>
      </c>
      <c r="D170" s="16" t="s">
        <v>9</v>
      </c>
      <c r="E170" s="2" t="s">
        <v>10</v>
      </c>
      <c r="F170" s="20">
        <v>2</v>
      </c>
      <c r="G170" s="5">
        <v>210</v>
      </c>
      <c r="H170" s="24">
        <f t="shared" si="3"/>
        <v>420</v>
      </c>
    </row>
    <row r="171" spans="1:8" x14ac:dyDescent="0.3">
      <c r="A171" s="28">
        <v>170</v>
      </c>
      <c r="B171" s="1">
        <v>44366</v>
      </c>
      <c r="C171" s="16" t="s">
        <v>11</v>
      </c>
      <c r="D171" s="16" t="s">
        <v>12</v>
      </c>
      <c r="E171" s="2" t="s">
        <v>15</v>
      </c>
      <c r="F171" s="20">
        <v>7</v>
      </c>
      <c r="G171" s="5">
        <v>2100</v>
      </c>
      <c r="H171" s="24">
        <f t="shared" si="3"/>
        <v>14700</v>
      </c>
    </row>
    <row r="172" spans="1:8" x14ac:dyDescent="0.3">
      <c r="A172" s="28">
        <v>171</v>
      </c>
      <c r="B172" s="1">
        <v>44367</v>
      </c>
      <c r="C172" s="16" t="s">
        <v>14</v>
      </c>
      <c r="D172" s="16" t="s">
        <v>12</v>
      </c>
      <c r="E172" s="2" t="s">
        <v>17</v>
      </c>
      <c r="F172" s="20">
        <v>6</v>
      </c>
      <c r="G172" s="5">
        <v>1200</v>
      </c>
      <c r="H172" s="24">
        <f t="shared" si="3"/>
        <v>7200</v>
      </c>
    </row>
    <row r="173" spans="1:8" x14ac:dyDescent="0.3">
      <c r="A173" s="28">
        <v>172</v>
      </c>
      <c r="B173" s="1">
        <v>44368</v>
      </c>
      <c r="C173" s="16" t="s">
        <v>16</v>
      </c>
      <c r="D173" s="16" t="s">
        <v>9</v>
      </c>
      <c r="E173" s="2" t="s">
        <v>19</v>
      </c>
      <c r="F173" s="20">
        <v>5</v>
      </c>
      <c r="G173" s="5">
        <v>300</v>
      </c>
      <c r="H173" s="24">
        <f t="shared" si="3"/>
        <v>1500</v>
      </c>
    </row>
    <row r="174" spans="1:8" x14ac:dyDescent="0.3">
      <c r="A174" s="28">
        <v>173</v>
      </c>
      <c r="B174" s="1">
        <v>44369</v>
      </c>
      <c r="C174" s="16" t="s">
        <v>18</v>
      </c>
      <c r="D174" s="16" t="s">
        <v>9</v>
      </c>
      <c r="E174" s="2" t="s">
        <v>21</v>
      </c>
      <c r="F174" s="20">
        <v>4</v>
      </c>
      <c r="G174" s="5">
        <v>200</v>
      </c>
      <c r="H174" s="24">
        <f t="shared" si="3"/>
        <v>800</v>
      </c>
    </row>
    <row r="175" spans="1:8" x14ac:dyDescent="0.3">
      <c r="A175" s="28">
        <v>174</v>
      </c>
      <c r="B175" s="1">
        <v>44370</v>
      </c>
      <c r="C175" s="16" t="s">
        <v>20</v>
      </c>
      <c r="D175" s="16" t="s">
        <v>12</v>
      </c>
      <c r="E175" s="2" t="s">
        <v>10</v>
      </c>
      <c r="F175" s="20">
        <v>3</v>
      </c>
      <c r="G175" s="5">
        <v>190</v>
      </c>
      <c r="H175" s="24">
        <f t="shared" si="3"/>
        <v>570</v>
      </c>
    </row>
    <row r="176" spans="1:8" x14ac:dyDescent="0.3">
      <c r="A176" s="28">
        <v>175</v>
      </c>
      <c r="B176" s="1">
        <v>44371</v>
      </c>
      <c r="C176" s="16" t="s">
        <v>20</v>
      </c>
      <c r="D176" s="16" t="s">
        <v>9</v>
      </c>
      <c r="E176" s="2" t="s">
        <v>13</v>
      </c>
      <c r="F176" s="20">
        <v>2</v>
      </c>
      <c r="G176" s="5">
        <v>2100</v>
      </c>
      <c r="H176" s="24">
        <f t="shared" si="3"/>
        <v>4200</v>
      </c>
    </row>
    <row r="177" spans="1:8" x14ac:dyDescent="0.3">
      <c r="A177" s="28">
        <v>176</v>
      </c>
      <c r="B177" s="1">
        <v>44372</v>
      </c>
      <c r="C177" s="16" t="s">
        <v>8</v>
      </c>
      <c r="D177" s="16" t="s">
        <v>9</v>
      </c>
      <c r="E177" s="2" t="s">
        <v>10</v>
      </c>
      <c r="F177" s="20">
        <v>7</v>
      </c>
      <c r="G177" s="5">
        <v>210</v>
      </c>
      <c r="H177" s="24">
        <f t="shared" si="3"/>
        <v>1470</v>
      </c>
    </row>
    <row r="178" spans="1:8" x14ac:dyDescent="0.3">
      <c r="A178" s="28">
        <v>177</v>
      </c>
      <c r="B178" s="1">
        <v>44373</v>
      </c>
      <c r="C178" s="16" t="s">
        <v>11</v>
      </c>
      <c r="D178" s="16" t="s">
        <v>9</v>
      </c>
      <c r="E178" s="2" t="s">
        <v>10</v>
      </c>
      <c r="F178" s="20">
        <v>3</v>
      </c>
      <c r="G178" s="5">
        <v>190</v>
      </c>
      <c r="H178" s="24">
        <f t="shared" si="3"/>
        <v>570</v>
      </c>
    </row>
    <row r="179" spans="1:8" x14ac:dyDescent="0.3">
      <c r="A179" s="28">
        <v>178</v>
      </c>
      <c r="B179" s="1">
        <v>44374</v>
      </c>
      <c r="C179" s="16" t="s">
        <v>14</v>
      </c>
      <c r="D179" s="16" t="s">
        <v>9</v>
      </c>
      <c r="E179" s="2" t="s">
        <v>10</v>
      </c>
      <c r="F179" s="20">
        <v>3</v>
      </c>
      <c r="G179" s="5">
        <v>190</v>
      </c>
      <c r="H179" s="24">
        <f t="shared" si="3"/>
        <v>570</v>
      </c>
    </row>
    <row r="180" spans="1:8" x14ac:dyDescent="0.3">
      <c r="A180" s="28">
        <v>179</v>
      </c>
      <c r="B180" s="1">
        <v>44375</v>
      </c>
      <c r="C180" s="16" t="s">
        <v>16</v>
      </c>
      <c r="D180" s="16" t="s">
        <v>9</v>
      </c>
      <c r="E180" s="2" t="s">
        <v>10</v>
      </c>
      <c r="F180" s="20">
        <v>3</v>
      </c>
      <c r="G180" s="5">
        <v>190</v>
      </c>
      <c r="H180" s="24">
        <f t="shared" si="3"/>
        <v>570</v>
      </c>
    </row>
    <row r="181" spans="1:8" x14ac:dyDescent="0.3">
      <c r="A181" s="28">
        <v>180</v>
      </c>
      <c r="B181" s="1">
        <v>44376</v>
      </c>
      <c r="C181" s="16" t="s">
        <v>18</v>
      </c>
      <c r="D181" s="16" t="s">
        <v>9</v>
      </c>
      <c r="E181" s="2" t="s">
        <v>10</v>
      </c>
      <c r="F181" s="20">
        <v>3</v>
      </c>
      <c r="G181" s="5">
        <v>190</v>
      </c>
      <c r="H181" s="24">
        <f t="shared" si="3"/>
        <v>570</v>
      </c>
    </row>
    <row r="182" spans="1:8" x14ac:dyDescent="0.3">
      <c r="A182" s="28">
        <v>181</v>
      </c>
      <c r="B182" s="1">
        <v>44377</v>
      </c>
      <c r="C182" s="16" t="s">
        <v>20</v>
      </c>
      <c r="D182" s="16" t="s">
        <v>9</v>
      </c>
      <c r="E182" s="2" t="s">
        <v>10</v>
      </c>
      <c r="F182" s="20">
        <v>3</v>
      </c>
      <c r="G182" s="5">
        <v>190</v>
      </c>
      <c r="H182" s="24">
        <f t="shared" si="3"/>
        <v>570</v>
      </c>
    </row>
    <row r="183" spans="1:8" x14ac:dyDescent="0.3">
      <c r="A183" s="28">
        <v>182</v>
      </c>
      <c r="B183" s="1">
        <v>44378</v>
      </c>
      <c r="C183" s="16" t="s">
        <v>8</v>
      </c>
      <c r="D183" s="16" t="s">
        <v>9</v>
      </c>
      <c r="E183" s="2" t="s">
        <v>10</v>
      </c>
      <c r="F183" s="20">
        <v>3</v>
      </c>
      <c r="G183" s="5">
        <v>190</v>
      </c>
      <c r="H183" s="24">
        <f t="shared" si="3"/>
        <v>570</v>
      </c>
    </row>
    <row r="184" spans="1:8" x14ac:dyDescent="0.3">
      <c r="A184" s="28">
        <v>183</v>
      </c>
      <c r="B184" s="1">
        <v>44379</v>
      </c>
      <c r="C184" s="16" t="s">
        <v>11</v>
      </c>
      <c r="D184" s="16" t="s">
        <v>12</v>
      </c>
      <c r="E184" s="2" t="s">
        <v>10</v>
      </c>
      <c r="F184" s="20">
        <v>3</v>
      </c>
      <c r="G184" s="5">
        <v>190</v>
      </c>
      <c r="H184" s="24">
        <f t="shared" si="3"/>
        <v>570</v>
      </c>
    </row>
    <row r="185" spans="1:8" x14ac:dyDescent="0.3">
      <c r="A185" s="28">
        <v>184</v>
      </c>
      <c r="B185" s="1">
        <v>44380</v>
      </c>
      <c r="C185" s="16" t="s">
        <v>14</v>
      </c>
      <c r="D185" s="16" t="s">
        <v>9</v>
      </c>
      <c r="E185" s="2" t="s">
        <v>15</v>
      </c>
      <c r="F185" s="20">
        <v>5</v>
      </c>
      <c r="G185" s="5">
        <v>1200</v>
      </c>
      <c r="H185" s="24">
        <f t="shared" si="3"/>
        <v>6000</v>
      </c>
    </row>
    <row r="186" spans="1:8" x14ac:dyDescent="0.3">
      <c r="A186" s="28">
        <v>185</v>
      </c>
      <c r="B186" s="1">
        <v>44381</v>
      </c>
      <c r="C186" s="16" t="s">
        <v>16</v>
      </c>
      <c r="D186" s="16" t="s">
        <v>12</v>
      </c>
      <c r="E186" s="2" t="s">
        <v>17</v>
      </c>
      <c r="F186" s="20">
        <v>4</v>
      </c>
      <c r="G186" s="5">
        <v>1500</v>
      </c>
      <c r="H186" s="24">
        <f t="shared" si="3"/>
        <v>6000</v>
      </c>
    </row>
    <row r="187" spans="1:8" x14ac:dyDescent="0.3">
      <c r="A187" s="28">
        <v>186</v>
      </c>
      <c r="B187" s="1">
        <v>44382</v>
      </c>
      <c r="C187" s="16" t="s">
        <v>18</v>
      </c>
      <c r="D187" s="16" t="s">
        <v>9</v>
      </c>
      <c r="E187" s="2" t="s">
        <v>19</v>
      </c>
      <c r="F187" s="20">
        <v>3</v>
      </c>
      <c r="G187" s="5">
        <v>300</v>
      </c>
      <c r="H187" s="24">
        <f t="shared" si="3"/>
        <v>900</v>
      </c>
    </row>
    <row r="188" spans="1:8" x14ac:dyDescent="0.3">
      <c r="A188" s="28">
        <v>187</v>
      </c>
      <c r="B188" s="1">
        <v>44383</v>
      </c>
      <c r="C188" s="16" t="s">
        <v>20</v>
      </c>
      <c r="D188" s="16" t="s">
        <v>9</v>
      </c>
      <c r="E188" s="2" t="s">
        <v>21</v>
      </c>
      <c r="F188" s="20">
        <v>2</v>
      </c>
      <c r="G188" s="5">
        <v>190</v>
      </c>
      <c r="H188" s="24">
        <f t="shared" si="3"/>
        <v>380</v>
      </c>
    </row>
    <row r="189" spans="1:8" x14ac:dyDescent="0.3">
      <c r="A189" s="28">
        <v>188</v>
      </c>
      <c r="B189" s="1">
        <v>44384</v>
      </c>
      <c r="C189" s="16" t="s">
        <v>20</v>
      </c>
      <c r="D189" s="16" t="s">
        <v>9</v>
      </c>
      <c r="E189" s="2" t="s">
        <v>10</v>
      </c>
      <c r="F189" s="20">
        <v>2</v>
      </c>
      <c r="G189" s="5">
        <v>210</v>
      </c>
      <c r="H189" s="24">
        <f t="shared" si="3"/>
        <v>420</v>
      </c>
    </row>
    <row r="190" spans="1:8" x14ac:dyDescent="0.3">
      <c r="A190" s="28">
        <v>189</v>
      </c>
      <c r="B190" s="1">
        <v>44385</v>
      </c>
      <c r="C190" s="16" t="s">
        <v>8</v>
      </c>
      <c r="D190" s="16" t="s">
        <v>9</v>
      </c>
      <c r="E190" s="2" t="s">
        <v>13</v>
      </c>
      <c r="F190" s="20">
        <v>7</v>
      </c>
      <c r="G190" s="5">
        <v>2100</v>
      </c>
      <c r="H190" s="24">
        <f t="shared" si="3"/>
        <v>14700</v>
      </c>
    </row>
    <row r="191" spans="1:8" x14ac:dyDescent="0.3">
      <c r="A191" s="28">
        <v>190</v>
      </c>
      <c r="B191" s="1">
        <v>44386</v>
      </c>
      <c r="C191" s="16" t="s">
        <v>8</v>
      </c>
      <c r="D191" s="16" t="s">
        <v>12</v>
      </c>
      <c r="E191" s="2" t="s">
        <v>15</v>
      </c>
      <c r="F191" s="20">
        <v>6</v>
      </c>
      <c r="G191" s="5">
        <v>1200</v>
      </c>
      <c r="H191" s="24">
        <f t="shared" si="3"/>
        <v>7200</v>
      </c>
    </row>
    <row r="192" spans="1:8" x14ac:dyDescent="0.3">
      <c r="A192" s="28">
        <v>191</v>
      </c>
      <c r="B192" s="1">
        <v>44387</v>
      </c>
      <c r="C192" s="16" t="s">
        <v>8</v>
      </c>
      <c r="D192" s="16" t="s">
        <v>22</v>
      </c>
      <c r="E192" s="2" t="s">
        <v>17</v>
      </c>
      <c r="F192" s="20">
        <v>5</v>
      </c>
      <c r="G192" s="5">
        <v>1500</v>
      </c>
      <c r="H192" s="24">
        <f t="shared" si="3"/>
        <v>7500</v>
      </c>
    </row>
    <row r="193" spans="1:8" x14ac:dyDescent="0.3">
      <c r="A193" s="28">
        <v>192</v>
      </c>
      <c r="B193" s="1">
        <v>44388</v>
      </c>
      <c r="C193" s="16" t="s">
        <v>8</v>
      </c>
      <c r="D193" s="16" t="s">
        <v>23</v>
      </c>
      <c r="E193" s="2" t="s">
        <v>19</v>
      </c>
      <c r="F193" s="20">
        <v>4</v>
      </c>
      <c r="G193" s="5">
        <v>300</v>
      </c>
      <c r="H193" s="24">
        <f t="shared" si="3"/>
        <v>1200</v>
      </c>
    </row>
    <row r="194" spans="1:8" x14ac:dyDescent="0.3">
      <c r="A194" s="28">
        <v>193</v>
      </c>
      <c r="B194" s="1">
        <v>44389</v>
      </c>
      <c r="C194" s="16" t="s">
        <v>8</v>
      </c>
      <c r="D194" s="16" t="s">
        <v>9</v>
      </c>
      <c r="E194" s="2" t="s">
        <v>21</v>
      </c>
      <c r="F194" s="20">
        <v>3</v>
      </c>
      <c r="G194" s="5">
        <v>190</v>
      </c>
      <c r="H194" s="24">
        <f t="shared" si="3"/>
        <v>570</v>
      </c>
    </row>
    <row r="195" spans="1:8" x14ac:dyDescent="0.3">
      <c r="A195" s="28">
        <v>194</v>
      </c>
      <c r="B195" s="1">
        <v>44390</v>
      </c>
      <c r="C195" s="16" t="s">
        <v>8</v>
      </c>
      <c r="D195" s="16" t="s">
        <v>12</v>
      </c>
      <c r="E195" s="2" t="s">
        <v>10</v>
      </c>
      <c r="F195" s="20">
        <v>2</v>
      </c>
      <c r="G195" s="5">
        <v>210</v>
      </c>
      <c r="H195" s="24">
        <f t="shared" si="3"/>
        <v>420</v>
      </c>
    </row>
    <row r="196" spans="1:8" x14ac:dyDescent="0.3">
      <c r="A196" s="28">
        <v>195</v>
      </c>
      <c r="B196" s="1">
        <v>44391</v>
      </c>
      <c r="C196" s="16" t="s">
        <v>8</v>
      </c>
      <c r="D196" s="16" t="s">
        <v>22</v>
      </c>
      <c r="E196" s="2" t="s">
        <v>15</v>
      </c>
      <c r="F196" s="20">
        <v>7</v>
      </c>
      <c r="G196" s="5">
        <v>2100</v>
      </c>
      <c r="H196" s="24">
        <f t="shared" si="3"/>
        <v>14700</v>
      </c>
    </row>
    <row r="197" spans="1:8" x14ac:dyDescent="0.3">
      <c r="A197" s="28">
        <v>196</v>
      </c>
      <c r="B197" s="1">
        <v>44392</v>
      </c>
      <c r="C197" s="16" t="s">
        <v>8</v>
      </c>
      <c r="D197" s="16" t="s">
        <v>23</v>
      </c>
      <c r="E197" s="2" t="s">
        <v>17</v>
      </c>
      <c r="F197" s="20">
        <v>6</v>
      </c>
      <c r="G197" s="5">
        <v>1200</v>
      </c>
      <c r="H197" s="24">
        <f t="shared" si="3"/>
        <v>7200</v>
      </c>
    </row>
    <row r="198" spans="1:8" x14ac:dyDescent="0.3">
      <c r="A198" s="28">
        <v>197</v>
      </c>
      <c r="B198" s="1">
        <v>44393</v>
      </c>
      <c r="C198" s="16" t="s">
        <v>11</v>
      </c>
      <c r="D198" s="16" t="s">
        <v>12</v>
      </c>
      <c r="E198" s="2" t="s">
        <v>19</v>
      </c>
      <c r="F198" s="20">
        <v>5</v>
      </c>
      <c r="G198" s="5">
        <v>300</v>
      </c>
      <c r="H198" s="24">
        <f t="shared" si="3"/>
        <v>1500</v>
      </c>
    </row>
    <row r="199" spans="1:8" x14ac:dyDescent="0.3">
      <c r="A199" s="28">
        <v>198</v>
      </c>
      <c r="B199" s="1">
        <v>44394</v>
      </c>
      <c r="C199" s="16" t="s">
        <v>11</v>
      </c>
      <c r="D199" s="16" t="s">
        <v>9</v>
      </c>
      <c r="E199" s="2" t="s">
        <v>21</v>
      </c>
      <c r="F199" s="20">
        <v>4</v>
      </c>
      <c r="G199" s="5">
        <v>200</v>
      </c>
      <c r="H199" s="24">
        <f t="shared" si="3"/>
        <v>800</v>
      </c>
    </row>
    <row r="200" spans="1:8" x14ac:dyDescent="0.3">
      <c r="A200" s="28">
        <v>199</v>
      </c>
      <c r="B200" s="1">
        <v>44395</v>
      </c>
      <c r="C200" s="16" t="s">
        <v>11</v>
      </c>
      <c r="D200" s="16" t="s">
        <v>22</v>
      </c>
      <c r="E200" s="2" t="s">
        <v>10</v>
      </c>
      <c r="F200" s="20">
        <v>3</v>
      </c>
      <c r="G200" s="5">
        <v>190</v>
      </c>
      <c r="H200" s="24">
        <f t="shared" si="3"/>
        <v>570</v>
      </c>
    </row>
    <row r="201" spans="1:8" x14ac:dyDescent="0.3">
      <c r="A201" s="28">
        <v>200</v>
      </c>
      <c r="B201" s="1">
        <v>44396</v>
      </c>
      <c r="C201" s="16" t="s">
        <v>11</v>
      </c>
      <c r="D201" s="16" t="s">
        <v>23</v>
      </c>
      <c r="E201" s="2" t="s">
        <v>13</v>
      </c>
      <c r="F201" s="20">
        <v>2</v>
      </c>
      <c r="G201" s="5">
        <v>2100</v>
      </c>
      <c r="H201" s="24">
        <f t="shared" si="3"/>
        <v>4200</v>
      </c>
    </row>
    <row r="202" spans="1:8" x14ac:dyDescent="0.3">
      <c r="A202" s="28">
        <v>201</v>
      </c>
      <c r="B202" s="1">
        <v>44397</v>
      </c>
      <c r="C202" s="16" t="s">
        <v>11</v>
      </c>
      <c r="D202" s="16" t="s">
        <v>12</v>
      </c>
      <c r="E202" s="2" t="s">
        <v>10</v>
      </c>
      <c r="F202" s="20">
        <v>7</v>
      </c>
      <c r="G202" s="5">
        <v>210</v>
      </c>
      <c r="H202" s="24">
        <f t="shared" si="3"/>
        <v>1470</v>
      </c>
    </row>
    <row r="203" spans="1:8" x14ac:dyDescent="0.3">
      <c r="A203" s="28">
        <v>202</v>
      </c>
      <c r="B203" s="1">
        <v>44398</v>
      </c>
      <c r="C203" s="16" t="s">
        <v>11</v>
      </c>
      <c r="D203" s="16" t="s">
        <v>9</v>
      </c>
      <c r="E203" s="2" t="s">
        <v>13</v>
      </c>
      <c r="F203" s="20">
        <v>6</v>
      </c>
      <c r="G203" s="5">
        <v>2100</v>
      </c>
      <c r="H203" s="24">
        <f t="shared" si="3"/>
        <v>12600</v>
      </c>
    </row>
    <row r="204" spans="1:8" x14ac:dyDescent="0.3">
      <c r="A204" s="28">
        <v>203</v>
      </c>
      <c r="B204" s="1">
        <v>44399</v>
      </c>
      <c r="C204" s="16" t="s">
        <v>11</v>
      </c>
      <c r="D204" s="16" t="s">
        <v>22</v>
      </c>
      <c r="E204" s="2" t="s">
        <v>15</v>
      </c>
      <c r="F204" s="20">
        <v>5</v>
      </c>
      <c r="G204" s="5">
        <v>1200</v>
      </c>
      <c r="H204" s="24">
        <f t="shared" si="3"/>
        <v>6000</v>
      </c>
    </row>
    <row r="205" spans="1:8" x14ac:dyDescent="0.3">
      <c r="A205" s="28">
        <v>204</v>
      </c>
      <c r="B205" s="1">
        <v>44400</v>
      </c>
      <c r="C205" s="16" t="s">
        <v>11</v>
      </c>
      <c r="D205" s="16" t="s">
        <v>23</v>
      </c>
      <c r="E205" s="2" t="s">
        <v>17</v>
      </c>
      <c r="F205" s="20">
        <v>4</v>
      </c>
      <c r="G205" s="5">
        <v>1500</v>
      </c>
      <c r="H205" s="24">
        <f t="shared" si="3"/>
        <v>6000</v>
      </c>
    </row>
    <row r="206" spans="1:8" x14ac:dyDescent="0.3">
      <c r="A206" s="28">
        <v>205</v>
      </c>
      <c r="B206" s="1">
        <v>44401</v>
      </c>
      <c r="C206" s="16" t="s">
        <v>14</v>
      </c>
      <c r="D206" s="16" t="s">
        <v>23</v>
      </c>
      <c r="E206" s="2" t="s">
        <v>19</v>
      </c>
      <c r="F206" s="20">
        <v>3</v>
      </c>
      <c r="G206" s="5">
        <v>300</v>
      </c>
      <c r="H206" s="24">
        <f t="shared" si="3"/>
        <v>900</v>
      </c>
    </row>
    <row r="207" spans="1:8" x14ac:dyDescent="0.3">
      <c r="A207" s="28">
        <v>206</v>
      </c>
      <c r="B207" s="1">
        <v>44402</v>
      </c>
      <c r="C207" s="16" t="s">
        <v>16</v>
      </c>
      <c r="D207" s="16" t="s">
        <v>23</v>
      </c>
      <c r="E207" s="2" t="s">
        <v>21</v>
      </c>
      <c r="F207" s="20">
        <v>2</v>
      </c>
      <c r="G207" s="5">
        <v>190</v>
      </c>
      <c r="H207" s="24">
        <f t="shared" si="3"/>
        <v>380</v>
      </c>
    </row>
    <row r="208" spans="1:8" x14ac:dyDescent="0.3">
      <c r="A208" s="28">
        <v>207</v>
      </c>
      <c r="B208" s="1">
        <v>44403</v>
      </c>
      <c r="C208" s="16" t="s">
        <v>18</v>
      </c>
      <c r="D208" s="16" t="s">
        <v>23</v>
      </c>
      <c r="E208" s="2" t="s">
        <v>10</v>
      </c>
      <c r="F208" s="20">
        <v>7</v>
      </c>
      <c r="G208" s="5">
        <v>210</v>
      </c>
      <c r="H208" s="24">
        <f t="shared" si="3"/>
        <v>1470</v>
      </c>
    </row>
    <row r="209" spans="1:8" x14ac:dyDescent="0.3">
      <c r="A209" s="28">
        <v>208</v>
      </c>
      <c r="B209" s="1">
        <v>44404</v>
      </c>
      <c r="C209" s="16" t="s">
        <v>20</v>
      </c>
      <c r="D209" s="16" t="s">
        <v>23</v>
      </c>
      <c r="E209" s="2" t="s">
        <v>13</v>
      </c>
      <c r="F209" s="20">
        <v>6</v>
      </c>
      <c r="G209" s="5">
        <v>2100</v>
      </c>
      <c r="H209" s="24">
        <f t="shared" si="3"/>
        <v>12600</v>
      </c>
    </row>
    <row r="210" spans="1:8" x14ac:dyDescent="0.3">
      <c r="A210" s="28">
        <v>209</v>
      </c>
      <c r="B210" s="1">
        <v>44405</v>
      </c>
      <c r="C210" s="16" t="s">
        <v>20</v>
      </c>
      <c r="D210" s="16" t="s">
        <v>9</v>
      </c>
      <c r="E210" s="2" t="s">
        <v>15</v>
      </c>
      <c r="F210" s="20">
        <v>5</v>
      </c>
      <c r="G210" s="5">
        <v>1200</v>
      </c>
      <c r="H210" s="24">
        <f t="shared" si="3"/>
        <v>6000</v>
      </c>
    </row>
    <row r="211" spans="1:8" x14ac:dyDescent="0.3">
      <c r="A211" s="28">
        <v>210</v>
      </c>
      <c r="B211" s="1">
        <v>44406</v>
      </c>
      <c r="C211" s="16" t="s">
        <v>20</v>
      </c>
      <c r="D211" s="16" t="s">
        <v>12</v>
      </c>
      <c r="E211" s="2" t="s">
        <v>17</v>
      </c>
      <c r="F211" s="20">
        <v>4</v>
      </c>
      <c r="G211" s="5">
        <v>1500</v>
      </c>
      <c r="H211" s="24">
        <f t="shared" si="3"/>
        <v>6000</v>
      </c>
    </row>
    <row r="212" spans="1:8" x14ac:dyDescent="0.3">
      <c r="A212" s="28">
        <v>211</v>
      </c>
      <c r="B212" s="1">
        <v>44407</v>
      </c>
      <c r="C212" s="16" t="s">
        <v>20</v>
      </c>
      <c r="D212" s="16" t="s">
        <v>22</v>
      </c>
      <c r="E212" s="2" t="s">
        <v>19</v>
      </c>
      <c r="F212" s="20">
        <v>3</v>
      </c>
      <c r="G212" s="5">
        <v>300</v>
      </c>
      <c r="H212" s="24">
        <f t="shared" si="3"/>
        <v>900</v>
      </c>
    </row>
    <row r="213" spans="1:8" x14ac:dyDescent="0.3">
      <c r="A213" s="28">
        <v>212</v>
      </c>
      <c r="B213" s="1">
        <v>44408</v>
      </c>
      <c r="C213" s="16" t="s">
        <v>20</v>
      </c>
      <c r="D213" s="16" t="s">
        <v>23</v>
      </c>
      <c r="E213" s="2" t="s">
        <v>21</v>
      </c>
      <c r="F213" s="20">
        <v>2</v>
      </c>
      <c r="G213" s="5">
        <v>190</v>
      </c>
      <c r="H213" s="24">
        <f t="shared" si="3"/>
        <v>380</v>
      </c>
    </row>
    <row r="214" spans="1:8" x14ac:dyDescent="0.3">
      <c r="A214" s="28">
        <v>213</v>
      </c>
      <c r="B214" s="1">
        <v>44409</v>
      </c>
      <c r="C214" s="16" t="s">
        <v>20</v>
      </c>
      <c r="D214" s="16" t="s">
        <v>9</v>
      </c>
      <c r="E214" s="2" t="s">
        <v>10</v>
      </c>
      <c r="F214" s="20">
        <v>2</v>
      </c>
      <c r="G214" s="5">
        <v>210</v>
      </c>
      <c r="H214" s="24">
        <f t="shared" si="3"/>
        <v>420</v>
      </c>
    </row>
    <row r="215" spans="1:8" x14ac:dyDescent="0.3">
      <c r="A215" s="28">
        <v>214</v>
      </c>
      <c r="B215" s="1">
        <v>44410</v>
      </c>
      <c r="C215" s="16" t="s">
        <v>20</v>
      </c>
      <c r="D215" s="16" t="s">
        <v>12</v>
      </c>
      <c r="E215" s="2" t="s">
        <v>13</v>
      </c>
      <c r="F215" s="20">
        <v>7</v>
      </c>
      <c r="G215" s="5">
        <v>2100</v>
      </c>
      <c r="H215" s="24">
        <f t="shared" si="3"/>
        <v>14700</v>
      </c>
    </row>
    <row r="216" spans="1:8" x14ac:dyDescent="0.3">
      <c r="A216" s="28">
        <v>215</v>
      </c>
      <c r="B216" s="1">
        <v>44411</v>
      </c>
      <c r="C216" s="16" t="s">
        <v>20</v>
      </c>
      <c r="D216" s="16" t="s">
        <v>22</v>
      </c>
      <c r="E216" s="2" t="s">
        <v>15</v>
      </c>
      <c r="F216" s="20">
        <v>6</v>
      </c>
      <c r="G216" s="5">
        <v>1200</v>
      </c>
      <c r="H216" s="24">
        <f t="shared" si="3"/>
        <v>7200</v>
      </c>
    </row>
    <row r="217" spans="1:8" x14ac:dyDescent="0.3">
      <c r="A217" s="28">
        <v>216</v>
      </c>
      <c r="B217" s="1">
        <v>44412</v>
      </c>
      <c r="C217" s="16" t="s">
        <v>20</v>
      </c>
      <c r="D217" s="16" t="s">
        <v>23</v>
      </c>
      <c r="E217" s="2" t="s">
        <v>17</v>
      </c>
      <c r="F217" s="20">
        <v>5</v>
      </c>
      <c r="G217" s="5">
        <v>1500</v>
      </c>
      <c r="H217" s="24">
        <f t="shared" si="3"/>
        <v>7500</v>
      </c>
    </row>
    <row r="218" spans="1:8" x14ac:dyDescent="0.3">
      <c r="A218" s="28">
        <v>217</v>
      </c>
      <c r="B218" s="1">
        <v>44413</v>
      </c>
      <c r="C218" s="16" t="s">
        <v>8</v>
      </c>
      <c r="D218" s="16" t="s">
        <v>9</v>
      </c>
      <c r="E218" s="2" t="s">
        <v>19</v>
      </c>
      <c r="F218" s="20">
        <v>4</v>
      </c>
      <c r="G218" s="5">
        <v>300</v>
      </c>
      <c r="H218" s="24">
        <f t="shared" si="3"/>
        <v>1200</v>
      </c>
    </row>
    <row r="219" spans="1:8" x14ac:dyDescent="0.3">
      <c r="A219" s="28">
        <v>218</v>
      </c>
      <c r="B219" s="1">
        <v>44414</v>
      </c>
      <c r="C219" s="16" t="s">
        <v>11</v>
      </c>
      <c r="D219" s="16" t="s">
        <v>12</v>
      </c>
      <c r="E219" s="2" t="s">
        <v>21</v>
      </c>
      <c r="F219" s="20">
        <v>3</v>
      </c>
      <c r="G219" s="5">
        <v>190</v>
      </c>
      <c r="H219" s="24">
        <f t="shared" si="3"/>
        <v>570</v>
      </c>
    </row>
    <row r="220" spans="1:8" x14ac:dyDescent="0.3">
      <c r="A220" s="28">
        <v>219</v>
      </c>
      <c r="B220" s="1">
        <v>44415</v>
      </c>
      <c r="C220" s="16" t="s">
        <v>14</v>
      </c>
      <c r="D220" s="16" t="s">
        <v>9</v>
      </c>
      <c r="E220" s="2" t="s">
        <v>10</v>
      </c>
      <c r="F220" s="20">
        <v>2</v>
      </c>
      <c r="G220" s="5">
        <v>210</v>
      </c>
      <c r="H220" s="24">
        <f t="shared" si="3"/>
        <v>420</v>
      </c>
    </row>
    <row r="221" spans="1:8" x14ac:dyDescent="0.3">
      <c r="A221" s="28">
        <v>220</v>
      </c>
      <c r="B221" s="1">
        <v>44416</v>
      </c>
      <c r="C221" s="16" t="s">
        <v>16</v>
      </c>
      <c r="D221" s="16" t="s">
        <v>12</v>
      </c>
      <c r="E221" s="2" t="s">
        <v>15</v>
      </c>
      <c r="F221" s="20">
        <v>7</v>
      </c>
      <c r="G221" s="5">
        <v>2100</v>
      </c>
      <c r="H221" s="24">
        <f t="shared" si="3"/>
        <v>14700</v>
      </c>
    </row>
    <row r="222" spans="1:8" x14ac:dyDescent="0.3">
      <c r="A222" s="28">
        <v>221</v>
      </c>
      <c r="B222" s="1">
        <v>44417</v>
      </c>
      <c r="C222" s="16" t="s">
        <v>18</v>
      </c>
      <c r="D222" s="16" t="s">
        <v>9</v>
      </c>
      <c r="E222" s="2" t="s">
        <v>17</v>
      </c>
      <c r="F222" s="20">
        <v>6</v>
      </c>
      <c r="G222" s="5">
        <v>1200</v>
      </c>
      <c r="H222" s="24">
        <f t="shared" si="3"/>
        <v>7200</v>
      </c>
    </row>
    <row r="223" spans="1:8" x14ac:dyDescent="0.3">
      <c r="A223" s="28">
        <v>222</v>
      </c>
      <c r="B223" s="1">
        <v>44418</v>
      </c>
      <c r="C223" s="16" t="s">
        <v>20</v>
      </c>
      <c r="D223" s="16" t="s">
        <v>9</v>
      </c>
      <c r="E223" s="2" t="s">
        <v>19</v>
      </c>
      <c r="F223" s="20">
        <v>5</v>
      </c>
      <c r="G223" s="5">
        <v>300</v>
      </c>
      <c r="H223" s="24">
        <f t="shared" si="3"/>
        <v>1500</v>
      </c>
    </row>
    <row r="224" spans="1:8" x14ac:dyDescent="0.3">
      <c r="A224" s="28">
        <v>223</v>
      </c>
      <c r="B224" s="1">
        <v>44419</v>
      </c>
      <c r="C224" s="16" t="s">
        <v>8</v>
      </c>
      <c r="D224" s="16" t="s">
        <v>9</v>
      </c>
      <c r="E224" s="2" t="s">
        <v>21</v>
      </c>
      <c r="F224" s="20">
        <v>4</v>
      </c>
      <c r="G224" s="5">
        <v>200</v>
      </c>
      <c r="H224" s="24">
        <f t="shared" si="3"/>
        <v>800</v>
      </c>
    </row>
    <row r="225" spans="1:8" x14ac:dyDescent="0.3">
      <c r="A225" s="28">
        <v>224</v>
      </c>
      <c r="B225" s="1">
        <v>44420</v>
      </c>
      <c r="C225" s="16" t="s">
        <v>11</v>
      </c>
      <c r="D225" s="16" t="s">
        <v>12</v>
      </c>
      <c r="E225" s="2" t="s">
        <v>10</v>
      </c>
      <c r="F225" s="20">
        <v>3</v>
      </c>
      <c r="G225" s="5">
        <v>190</v>
      </c>
      <c r="H225" s="24">
        <f t="shared" si="3"/>
        <v>570</v>
      </c>
    </row>
    <row r="226" spans="1:8" x14ac:dyDescent="0.3">
      <c r="A226" s="28">
        <v>225</v>
      </c>
      <c r="B226" s="1">
        <v>44421</v>
      </c>
      <c r="C226" s="16" t="s">
        <v>14</v>
      </c>
      <c r="D226" s="16" t="s">
        <v>12</v>
      </c>
      <c r="E226" s="2" t="s">
        <v>13</v>
      </c>
      <c r="F226" s="20">
        <v>2</v>
      </c>
      <c r="G226" s="5">
        <v>2100</v>
      </c>
      <c r="H226" s="24">
        <f t="shared" si="3"/>
        <v>4200</v>
      </c>
    </row>
    <row r="227" spans="1:8" x14ac:dyDescent="0.3">
      <c r="A227" s="28">
        <v>226</v>
      </c>
      <c r="B227" s="1">
        <v>44422</v>
      </c>
      <c r="C227" s="16" t="s">
        <v>16</v>
      </c>
      <c r="D227" s="16" t="s">
        <v>9</v>
      </c>
      <c r="E227" s="2" t="s">
        <v>10</v>
      </c>
      <c r="F227" s="20">
        <v>7</v>
      </c>
      <c r="G227" s="5">
        <v>210</v>
      </c>
      <c r="H227" s="24">
        <f t="shared" si="3"/>
        <v>1470</v>
      </c>
    </row>
    <row r="228" spans="1:8" x14ac:dyDescent="0.3">
      <c r="A228" s="28">
        <v>227</v>
      </c>
      <c r="B228" s="1">
        <v>44423</v>
      </c>
      <c r="C228" s="16" t="s">
        <v>18</v>
      </c>
      <c r="D228" s="16" t="s">
        <v>9</v>
      </c>
      <c r="E228" s="2" t="s">
        <v>13</v>
      </c>
      <c r="F228" s="20">
        <v>6</v>
      </c>
      <c r="G228" s="5">
        <v>2100</v>
      </c>
      <c r="H228" s="24">
        <f t="shared" si="3"/>
        <v>12600</v>
      </c>
    </row>
    <row r="229" spans="1:8" x14ac:dyDescent="0.3">
      <c r="A229" s="28">
        <v>228</v>
      </c>
      <c r="B229" s="1">
        <v>44424</v>
      </c>
      <c r="C229" s="16" t="s">
        <v>20</v>
      </c>
      <c r="D229" s="16" t="s">
        <v>12</v>
      </c>
      <c r="E229" s="2" t="s">
        <v>15</v>
      </c>
      <c r="F229" s="20">
        <v>5</v>
      </c>
      <c r="G229" s="5">
        <v>1200</v>
      </c>
      <c r="H229" s="24">
        <f t="shared" si="3"/>
        <v>6000</v>
      </c>
    </row>
    <row r="230" spans="1:8" x14ac:dyDescent="0.3">
      <c r="A230" s="28">
        <v>229</v>
      </c>
      <c r="B230" s="1">
        <v>44425</v>
      </c>
      <c r="C230" s="16" t="s">
        <v>20</v>
      </c>
      <c r="D230" s="16" t="s">
        <v>9</v>
      </c>
      <c r="E230" s="2" t="s">
        <v>17</v>
      </c>
      <c r="F230" s="20">
        <v>4</v>
      </c>
      <c r="G230" s="5">
        <v>1500</v>
      </c>
      <c r="H230" s="24">
        <f t="shared" si="3"/>
        <v>6000</v>
      </c>
    </row>
    <row r="231" spans="1:8" x14ac:dyDescent="0.3">
      <c r="A231" s="28">
        <v>230</v>
      </c>
      <c r="B231" s="1">
        <v>44426</v>
      </c>
      <c r="C231" s="16" t="s">
        <v>8</v>
      </c>
      <c r="D231" s="16" t="s">
        <v>9</v>
      </c>
      <c r="E231" s="2" t="s">
        <v>19</v>
      </c>
      <c r="F231" s="20">
        <v>3</v>
      </c>
      <c r="G231" s="5">
        <v>300</v>
      </c>
      <c r="H231" s="24">
        <f t="shared" ref="H231:H262" si="4">F231*G231</f>
        <v>900</v>
      </c>
    </row>
    <row r="232" spans="1:8" x14ac:dyDescent="0.3">
      <c r="A232" s="28">
        <v>231</v>
      </c>
      <c r="B232" s="1">
        <v>44427</v>
      </c>
      <c r="C232" s="16" t="s">
        <v>11</v>
      </c>
      <c r="D232" s="16" t="s">
        <v>9</v>
      </c>
      <c r="E232" s="2" t="s">
        <v>21</v>
      </c>
      <c r="F232" s="20">
        <v>2</v>
      </c>
      <c r="G232" s="5">
        <v>190</v>
      </c>
      <c r="H232" s="24">
        <f t="shared" si="4"/>
        <v>380</v>
      </c>
    </row>
    <row r="233" spans="1:8" x14ac:dyDescent="0.3">
      <c r="A233" s="28">
        <v>232</v>
      </c>
      <c r="B233" s="1">
        <v>44428</v>
      </c>
      <c r="C233" s="16" t="s">
        <v>14</v>
      </c>
      <c r="D233" s="16" t="s">
        <v>9</v>
      </c>
      <c r="E233" s="2" t="s">
        <v>10</v>
      </c>
      <c r="F233" s="20">
        <v>7</v>
      </c>
      <c r="G233" s="5">
        <v>210</v>
      </c>
      <c r="H233" s="24">
        <f t="shared" si="4"/>
        <v>1470</v>
      </c>
    </row>
    <row r="234" spans="1:8" x14ac:dyDescent="0.3">
      <c r="A234" s="28">
        <v>233</v>
      </c>
      <c r="B234" s="1">
        <v>44429</v>
      </c>
      <c r="C234" s="16" t="s">
        <v>16</v>
      </c>
      <c r="D234" s="16" t="s">
        <v>9</v>
      </c>
      <c r="E234" s="2" t="s">
        <v>13</v>
      </c>
      <c r="F234" s="20">
        <v>6</v>
      </c>
      <c r="G234" s="5">
        <v>2100</v>
      </c>
      <c r="H234" s="24">
        <f t="shared" si="4"/>
        <v>12600</v>
      </c>
    </row>
    <row r="235" spans="1:8" x14ac:dyDescent="0.3">
      <c r="A235" s="28">
        <v>234</v>
      </c>
      <c r="B235" s="1">
        <v>44430</v>
      </c>
      <c r="C235" s="16" t="s">
        <v>18</v>
      </c>
      <c r="D235" s="16" t="s">
        <v>9</v>
      </c>
      <c r="E235" s="2" t="s">
        <v>13</v>
      </c>
      <c r="F235" s="20">
        <v>7</v>
      </c>
      <c r="G235" s="5">
        <v>2100</v>
      </c>
      <c r="H235" s="24">
        <f t="shared" si="4"/>
        <v>14700</v>
      </c>
    </row>
    <row r="236" spans="1:8" x14ac:dyDescent="0.3">
      <c r="A236" s="28">
        <v>235</v>
      </c>
      <c r="B236" s="1">
        <v>44431</v>
      </c>
      <c r="C236" s="16" t="s">
        <v>20</v>
      </c>
      <c r="D236" s="16" t="s">
        <v>9</v>
      </c>
      <c r="E236" s="2" t="s">
        <v>17</v>
      </c>
      <c r="F236" s="20">
        <v>4</v>
      </c>
      <c r="G236" s="5">
        <v>1500</v>
      </c>
      <c r="H236" s="24">
        <f t="shared" si="4"/>
        <v>6000</v>
      </c>
    </row>
    <row r="237" spans="1:8" x14ac:dyDescent="0.3">
      <c r="A237" s="28">
        <v>236</v>
      </c>
      <c r="B237" s="1">
        <v>44432</v>
      </c>
      <c r="C237" s="16" t="s">
        <v>8</v>
      </c>
      <c r="D237" s="16" t="s">
        <v>9</v>
      </c>
      <c r="E237" s="2" t="s">
        <v>19</v>
      </c>
      <c r="F237" s="20">
        <v>3</v>
      </c>
      <c r="G237" s="5">
        <v>300</v>
      </c>
      <c r="H237" s="24">
        <f t="shared" si="4"/>
        <v>900</v>
      </c>
    </row>
    <row r="238" spans="1:8" x14ac:dyDescent="0.3">
      <c r="A238" s="28">
        <v>237</v>
      </c>
      <c r="B238" s="1">
        <v>44433</v>
      </c>
      <c r="C238" s="16" t="s">
        <v>11</v>
      </c>
      <c r="D238" s="16" t="s">
        <v>12</v>
      </c>
      <c r="E238" s="2" t="s">
        <v>21</v>
      </c>
      <c r="F238" s="20">
        <v>2</v>
      </c>
      <c r="G238" s="5">
        <v>190</v>
      </c>
      <c r="H238" s="24">
        <f t="shared" si="4"/>
        <v>380</v>
      </c>
    </row>
    <row r="239" spans="1:8" x14ac:dyDescent="0.3">
      <c r="A239" s="28">
        <v>238</v>
      </c>
      <c r="B239" s="1">
        <v>44434</v>
      </c>
      <c r="C239" s="16" t="s">
        <v>14</v>
      </c>
      <c r="D239" s="16" t="s">
        <v>9</v>
      </c>
      <c r="E239" s="2" t="s">
        <v>10</v>
      </c>
      <c r="F239" s="20">
        <v>2</v>
      </c>
      <c r="G239" s="5">
        <v>210</v>
      </c>
      <c r="H239" s="24">
        <f t="shared" si="4"/>
        <v>420</v>
      </c>
    </row>
    <row r="240" spans="1:8" x14ac:dyDescent="0.3">
      <c r="A240" s="28">
        <v>239</v>
      </c>
      <c r="B240" s="1">
        <v>44435</v>
      </c>
      <c r="C240" s="16" t="s">
        <v>16</v>
      </c>
      <c r="D240" s="16" t="s">
        <v>12</v>
      </c>
      <c r="E240" s="2" t="s">
        <v>13</v>
      </c>
      <c r="F240" s="20">
        <v>7</v>
      </c>
      <c r="G240" s="5">
        <v>2100</v>
      </c>
      <c r="H240" s="24">
        <f t="shared" si="4"/>
        <v>14700</v>
      </c>
    </row>
    <row r="241" spans="1:8" x14ac:dyDescent="0.3">
      <c r="A241" s="28">
        <v>240</v>
      </c>
      <c r="B241" s="1">
        <v>44436</v>
      </c>
      <c r="C241" s="16" t="s">
        <v>18</v>
      </c>
      <c r="D241" s="16" t="s">
        <v>9</v>
      </c>
      <c r="E241" s="2" t="s">
        <v>15</v>
      </c>
      <c r="F241" s="20">
        <v>6</v>
      </c>
      <c r="G241" s="5">
        <v>1200</v>
      </c>
      <c r="H241" s="24">
        <f t="shared" si="4"/>
        <v>7200</v>
      </c>
    </row>
    <row r="242" spans="1:8" x14ac:dyDescent="0.3">
      <c r="A242" s="28">
        <v>241</v>
      </c>
      <c r="B242" s="1">
        <v>44437</v>
      </c>
      <c r="C242" s="16" t="s">
        <v>20</v>
      </c>
      <c r="D242" s="16" t="s">
        <v>9</v>
      </c>
      <c r="E242" s="2" t="s">
        <v>17</v>
      </c>
      <c r="F242" s="20">
        <v>5</v>
      </c>
      <c r="G242" s="5">
        <v>1500</v>
      </c>
      <c r="H242" s="24">
        <f t="shared" si="4"/>
        <v>7500</v>
      </c>
    </row>
    <row r="243" spans="1:8" x14ac:dyDescent="0.3">
      <c r="A243" s="28">
        <v>242</v>
      </c>
      <c r="B243" s="1">
        <v>44438</v>
      </c>
      <c r="C243" s="16" t="s">
        <v>20</v>
      </c>
      <c r="D243" s="16" t="s">
        <v>9</v>
      </c>
      <c r="E243" s="2" t="s">
        <v>19</v>
      </c>
      <c r="F243" s="20">
        <v>4</v>
      </c>
      <c r="G243" s="5">
        <v>300</v>
      </c>
      <c r="H243" s="24">
        <f t="shared" si="4"/>
        <v>1200</v>
      </c>
    </row>
    <row r="244" spans="1:8" x14ac:dyDescent="0.3">
      <c r="A244" s="28">
        <v>243</v>
      </c>
      <c r="B244" s="1">
        <v>44439</v>
      </c>
      <c r="C244" s="16" t="s">
        <v>8</v>
      </c>
      <c r="D244" s="16" t="s">
        <v>9</v>
      </c>
      <c r="E244" s="2" t="s">
        <v>19</v>
      </c>
      <c r="F244" s="20">
        <v>3</v>
      </c>
      <c r="G244" s="5">
        <v>300</v>
      </c>
      <c r="H244" s="24">
        <f t="shared" si="4"/>
        <v>900</v>
      </c>
    </row>
    <row r="245" spans="1:8" x14ac:dyDescent="0.3">
      <c r="A245" s="28">
        <v>244</v>
      </c>
      <c r="B245" s="1">
        <v>44440</v>
      </c>
      <c r="C245" s="16" t="s">
        <v>8</v>
      </c>
      <c r="D245" s="16" t="s">
        <v>12</v>
      </c>
      <c r="E245" s="2" t="s">
        <v>21</v>
      </c>
      <c r="F245" s="20">
        <v>2</v>
      </c>
      <c r="G245" s="5">
        <v>190</v>
      </c>
      <c r="H245" s="24">
        <f t="shared" si="4"/>
        <v>380</v>
      </c>
    </row>
    <row r="246" spans="1:8" x14ac:dyDescent="0.3">
      <c r="A246" s="28">
        <v>245</v>
      </c>
      <c r="B246" s="1">
        <v>44441</v>
      </c>
      <c r="C246" s="16" t="s">
        <v>8</v>
      </c>
      <c r="D246" s="16" t="s">
        <v>22</v>
      </c>
      <c r="E246" s="2" t="s">
        <v>10</v>
      </c>
      <c r="F246" s="20">
        <v>2</v>
      </c>
      <c r="G246" s="5">
        <v>210</v>
      </c>
      <c r="H246" s="24">
        <f t="shared" si="4"/>
        <v>420</v>
      </c>
    </row>
    <row r="247" spans="1:8" x14ac:dyDescent="0.3">
      <c r="A247" s="28">
        <v>246</v>
      </c>
      <c r="B247" s="1">
        <v>44442</v>
      </c>
      <c r="C247" s="16" t="s">
        <v>8</v>
      </c>
      <c r="D247" s="16" t="s">
        <v>23</v>
      </c>
      <c r="E247" s="2" t="s">
        <v>13</v>
      </c>
      <c r="F247" s="20">
        <v>7</v>
      </c>
      <c r="G247" s="5">
        <v>2100</v>
      </c>
      <c r="H247" s="24">
        <f t="shared" si="4"/>
        <v>14700</v>
      </c>
    </row>
    <row r="248" spans="1:8" x14ac:dyDescent="0.3">
      <c r="A248" s="28">
        <v>247</v>
      </c>
      <c r="B248" s="1">
        <v>44443</v>
      </c>
      <c r="C248" s="16" t="s">
        <v>8</v>
      </c>
      <c r="D248" s="16" t="s">
        <v>9</v>
      </c>
      <c r="E248" s="2" t="s">
        <v>15</v>
      </c>
      <c r="F248" s="20">
        <v>6</v>
      </c>
      <c r="G248" s="5">
        <v>1200</v>
      </c>
      <c r="H248" s="24">
        <f t="shared" si="4"/>
        <v>7200</v>
      </c>
    </row>
    <row r="249" spans="1:8" x14ac:dyDescent="0.3">
      <c r="A249" s="28">
        <v>248</v>
      </c>
      <c r="B249" s="1">
        <v>44444</v>
      </c>
      <c r="C249" s="16" t="s">
        <v>8</v>
      </c>
      <c r="D249" s="16" t="s">
        <v>12</v>
      </c>
      <c r="E249" s="2" t="s">
        <v>17</v>
      </c>
      <c r="F249" s="20">
        <v>5</v>
      </c>
      <c r="G249" s="5">
        <v>1500</v>
      </c>
      <c r="H249" s="24">
        <f t="shared" si="4"/>
        <v>7500</v>
      </c>
    </row>
    <row r="250" spans="1:8" x14ac:dyDescent="0.3">
      <c r="A250" s="28">
        <v>249</v>
      </c>
      <c r="B250" s="1">
        <v>44445</v>
      </c>
      <c r="C250" s="16" t="s">
        <v>8</v>
      </c>
      <c r="D250" s="16" t="s">
        <v>22</v>
      </c>
      <c r="E250" s="2" t="s">
        <v>19</v>
      </c>
      <c r="F250" s="20">
        <v>4</v>
      </c>
      <c r="G250" s="5">
        <v>300</v>
      </c>
      <c r="H250" s="24">
        <f t="shared" si="4"/>
        <v>1200</v>
      </c>
    </row>
    <row r="251" spans="1:8" x14ac:dyDescent="0.3">
      <c r="A251" s="28">
        <v>250</v>
      </c>
      <c r="B251" s="1">
        <v>44446</v>
      </c>
      <c r="C251" s="16" t="s">
        <v>8</v>
      </c>
      <c r="D251" s="16" t="s">
        <v>23</v>
      </c>
      <c r="E251" s="2" t="s">
        <v>19</v>
      </c>
      <c r="F251" s="20">
        <v>3</v>
      </c>
      <c r="G251" s="5">
        <v>300</v>
      </c>
      <c r="H251" s="24">
        <f t="shared" si="4"/>
        <v>900</v>
      </c>
    </row>
    <row r="252" spans="1:8" x14ac:dyDescent="0.3">
      <c r="A252" s="28">
        <v>251</v>
      </c>
      <c r="B252" s="1">
        <v>44447</v>
      </c>
      <c r="C252" s="16" t="s">
        <v>11</v>
      </c>
      <c r="D252" s="16" t="s">
        <v>12</v>
      </c>
      <c r="E252" s="2" t="s">
        <v>21</v>
      </c>
      <c r="F252" s="20">
        <v>2</v>
      </c>
      <c r="G252" s="5">
        <v>190</v>
      </c>
      <c r="H252" s="24">
        <f t="shared" si="4"/>
        <v>380</v>
      </c>
    </row>
    <row r="253" spans="1:8" x14ac:dyDescent="0.3">
      <c r="A253" s="28">
        <v>252</v>
      </c>
      <c r="B253" s="1">
        <v>44448</v>
      </c>
      <c r="C253" s="16" t="s">
        <v>11</v>
      </c>
      <c r="D253" s="16" t="s">
        <v>9</v>
      </c>
      <c r="E253" s="2" t="s">
        <v>10</v>
      </c>
      <c r="F253" s="20">
        <v>2</v>
      </c>
      <c r="G253" s="5">
        <v>210</v>
      </c>
      <c r="H253" s="24">
        <f t="shared" si="4"/>
        <v>420</v>
      </c>
    </row>
    <row r="254" spans="1:8" x14ac:dyDescent="0.3">
      <c r="A254" s="28">
        <v>253</v>
      </c>
      <c r="B254" s="1">
        <v>44449</v>
      </c>
      <c r="C254" s="16" t="s">
        <v>11</v>
      </c>
      <c r="D254" s="16" t="s">
        <v>22</v>
      </c>
      <c r="E254" s="2" t="s">
        <v>13</v>
      </c>
      <c r="F254" s="20">
        <v>7</v>
      </c>
      <c r="G254" s="5">
        <v>2100</v>
      </c>
      <c r="H254" s="24">
        <f t="shared" si="4"/>
        <v>14700</v>
      </c>
    </row>
    <row r="255" spans="1:8" x14ac:dyDescent="0.3">
      <c r="A255" s="28">
        <v>254</v>
      </c>
      <c r="B255" s="1">
        <v>44450</v>
      </c>
      <c r="C255" s="16" t="s">
        <v>11</v>
      </c>
      <c r="D255" s="16" t="s">
        <v>23</v>
      </c>
      <c r="E255" s="2" t="s">
        <v>15</v>
      </c>
      <c r="F255" s="20">
        <v>6</v>
      </c>
      <c r="G255" s="5">
        <v>1200</v>
      </c>
      <c r="H255" s="24">
        <f t="shared" si="4"/>
        <v>7200</v>
      </c>
    </row>
    <row r="256" spans="1:8" x14ac:dyDescent="0.3">
      <c r="A256" s="28">
        <v>255</v>
      </c>
      <c r="B256" s="1">
        <v>44451</v>
      </c>
      <c r="C256" s="16" t="s">
        <v>11</v>
      </c>
      <c r="D256" s="16" t="s">
        <v>12</v>
      </c>
      <c r="E256" s="2" t="s">
        <v>17</v>
      </c>
      <c r="F256" s="20">
        <v>5</v>
      </c>
      <c r="G256" s="5">
        <v>1500</v>
      </c>
      <c r="H256" s="24">
        <f t="shared" si="4"/>
        <v>7500</v>
      </c>
    </row>
    <row r="257" spans="1:8" x14ac:dyDescent="0.3">
      <c r="A257" s="28">
        <v>256</v>
      </c>
      <c r="B257" s="1">
        <v>44452</v>
      </c>
      <c r="C257" s="16" t="s">
        <v>11</v>
      </c>
      <c r="D257" s="16" t="s">
        <v>9</v>
      </c>
      <c r="E257" s="2" t="s">
        <v>19</v>
      </c>
      <c r="F257" s="20">
        <v>4</v>
      </c>
      <c r="G257" s="5">
        <v>300</v>
      </c>
      <c r="H257" s="24">
        <f t="shared" si="4"/>
        <v>1200</v>
      </c>
    </row>
    <row r="258" spans="1:8" x14ac:dyDescent="0.3">
      <c r="A258" s="28">
        <v>257</v>
      </c>
      <c r="B258" s="1">
        <v>44453</v>
      </c>
      <c r="C258" s="16" t="s">
        <v>11</v>
      </c>
      <c r="D258" s="16" t="s">
        <v>22</v>
      </c>
      <c r="E258" s="2" t="s">
        <v>10</v>
      </c>
      <c r="F258" s="20">
        <v>7</v>
      </c>
      <c r="G258" s="5">
        <v>210</v>
      </c>
      <c r="H258" s="24">
        <f t="shared" si="4"/>
        <v>1470</v>
      </c>
    </row>
    <row r="259" spans="1:8" x14ac:dyDescent="0.3">
      <c r="A259" s="28">
        <v>258</v>
      </c>
      <c r="B259" s="1">
        <v>44454</v>
      </c>
      <c r="C259" s="16" t="s">
        <v>11</v>
      </c>
      <c r="D259" s="16" t="s">
        <v>23</v>
      </c>
      <c r="E259" s="2" t="s">
        <v>13</v>
      </c>
      <c r="F259" s="20">
        <v>6</v>
      </c>
      <c r="G259" s="5">
        <v>2100</v>
      </c>
      <c r="H259" s="24">
        <f t="shared" si="4"/>
        <v>12600</v>
      </c>
    </row>
    <row r="260" spans="1:8" x14ac:dyDescent="0.3">
      <c r="A260" s="28">
        <v>259</v>
      </c>
      <c r="B260" s="1">
        <v>44455</v>
      </c>
      <c r="C260" s="16" t="s">
        <v>14</v>
      </c>
      <c r="D260" s="16" t="s">
        <v>23</v>
      </c>
      <c r="E260" s="2" t="s">
        <v>15</v>
      </c>
      <c r="F260" s="20">
        <v>5</v>
      </c>
      <c r="G260" s="5">
        <v>1200</v>
      </c>
      <c r="H260" s="24">
        <f t="shared" si="4"/>
        <v>6000</v>
      </c>
    </row>
    <row r="261" spans="1:8" x14ac:dyDescent="0.3">
      <c r="A261" s="28">
        <v>260</v>
      </c>
      <c r="B261" s="1">
        <v>44456</v>
      </c>
      <c r="C261" s="16" t="s">
        <v>16</v>
      </c>
      <c r="D261" s="16" t="s">
        <v>23</v>
      </c>
      <c r="E261" s="2" t="s">
        <v>17</v>
      </c>
      <c r="F261" s="20">
        <v>4</v>
      </c>
      <c r="G261" s="5">
        <v>1500</v>
      </c>
      <c r="H261" s="24">
        <f t="shared" si="4"/>
        <v>6000</v>
      </c>
    </row>
    <row r="262" spans="1:8" x14ac:dyDescent="0.3">
      <c r="A262" s="28">
        <v>261</v>
      </c>
      <c r="B262" s="1">
        <v>44457</v>
      </c>
      <c r="C262" s="16" t="s">
        <v>18</v>
      </c>
      <c r="D262" s="16" t="s">
        <v>23</v>
      </c>
      <c r="E262" s="2" t="s">
        <v>19</v>
      </c>
      <c r="F262" s="20">
        <v>3</v>
      </c>
      <c r="G262" s="5">
        <v>300</v>
      </c>
      <c r="H262" s="24">
        <f t="shared" si="4"/>
        <v>900</v>
      </c>
    </row>
    <row r="263" spans="1:8" x14ac:dyDescent="0.3">
      <c r="A263" s="28">
        <v>262</v>
      </c>
      <c r="B263" s="1">
        <v>44458</v>
      </c>
      <c r="C263" s="16" t="s">
        <v>20</v>
      </c>
      <c r="D263" s="16" t="s">
        <v>23</v>
      </c>
      <c r="E263" s="2" t="s">
        <v>21</v>
      </c>
      <c r="F263" s="20">
        <v>2</v>
      </c>
      <c r="G263" s="5">
        <v>190</v>
      </c>
      <c r="H263" s="24">
        <f t="shared" ref="H263:H322" si="5">F263*G263</f>
        <v>380</v>
      </c>
    </row>
    <row r="264" spans="1:8" x14ac:dyDescent="0.3">
      <c r="A264" s="28">
        <v>263</v>
      </c>
      <c r="B264" s="1">
        <v>44459</v>
      </c>
      <c r="C264" s="16" t="s">
        <v>20</v>
      </c>
      <c r="D264" s="16" t="s">
        <v>9</v>
      </c>
      <c r="E264" s="2" t="s">
        <v>10</v>
      </c>
      <c r="F264" s="20">
        <v>2</v>
      </c>
      <c r="G264" s="5">
        <v>210</v>
      </c>
      <c r="H264" s="24">
        <f t="shared" si="5"/>
        <v>420</v>
      </c>
    </row>
    <row r="265" spans="1:8" x14ac:dyDescent="0.3">
      <c r="A265" s="28">
        <v>264</v>
      </c>
      <c r="B265" s="1">
        <v>44460</v>
      </c>
      <c r="C265" s="16" t="s">
        <v>20</v>
      </c>
      <c r="D265" s="16" t="s">
        <v>12</v>
      </c>
      <c r="E265" s="2" t="s">
        <v>13</v>
      </c>
      <c r="F265" s="20">
        <v>7</v>
      </c>
      <c r="G265" s="5">
        <v>2100</v>
      </c>
      <c r="H265" s="24">
        <f t="shared" si="5"/>
        <v>14700</v>
      </c>
    </row>
    <row r="266" spans="1:8" x14ac:dyDescent="0.3">
      <c r="A266" s="28">
        <v>265</v>
      </c>
      <c r="B266" s="1">
        <v>44461</v>
      </c>
      <c r="C266" s="16" t="s">
        <v>20</v>
      </c>
      <c r="D266" s="16" t="s">
        <v>22</v>
      </c>
      <c r="E266" s="2" t="s">
        <v>15</v>
      </c>
      <c r="F266" s="20">
        <v>6</v>
      </c>
      <c r="G266" s="5">
        <v>1200</v>
      </c>
      <c r="H266" s="24">
        <f t="shared" si="5"/>
        <v>7200</v>
      </c>
    </row>
    <row r="267" spans="1:8" x14ac:dyDescent="0.3">
      <c r="A267" s="28">
        <v>266</v>
      </c>
      <c r="B267" s="1">
        <v>44462</v>
      </c>
      <c r="C267" s="16" t="s">
        <v>20</v>
      </c>
      <c r="D267" s="16" t="s">
        <v>23</v>
      </c>
      <c r="E267" s="2" t="s">
        <v>17</v>
      </c>
      <c r="F267" s="20">
        <v>5</v>
      </c>
      <c r="G267" s="5">
        <v>1500</v>
      </c>
      <c r="H267" s="24">
        <f t="shared" si="5"/>
        <v>7500</v>
      </c>
    </row>
    <row r="268" spans="1:8" x14ac:dyDescent="0.3">
      <c r="A268" s="28">
        <v>267</v>
      </c>
      <c r="B268" s="1">
        <v>44463</v>
      </c>
      <c r="C268" s="16" t="s">
        <v>20</v>
      </c>
      <c r="D268" s="16" t="s">
        <v>9</v>
      </c>
      <c r="E268" s="2" t="s">
        <v>13</v>
      </c>
      <c r="F268" s="20">
        <v>7</v>
      </c>
      <c r="G268" s="5">
        <v>2100</v>
      </c>
      <c r="H268" s="24">
        <f t="shared" si="5"/>
        <v>14700</v>
      </c>
    </row>
    <row r="269" spans="1:8" x14ac:dyDescent="0.3">
      <c r="A269" s="28">
        <v>268</v>
      </c>
      <c r="B269" s="1">
        <v>44464</v>
      </c>
      <c r="C269" s="16" t="s">
        <v>20</v>
      </c>
      <c r="D269" s="16" t="s">
        <v>12</v>
      </c>
      <c r="E269" s="2" t="s">
        <v>13</v>
      </c>
      <c r="F269" s="20">
        <v>7</v>
      </c>
      <c r="G269" s="5">
        <v>2100</v>
      </c>
      <c r="H269" s="24">
        <f t="shared" si="5"/>
        <v>14700</v>
      </c>
    </row>
    <row r="270" spans="1:8" x14ac:dyDescent="0.3">
      <c r="A270" s="28">
        <v>269</v>
      </c>
      <c r="B270" s="1">
        <v>44465</v>
      </c>
      <c r="C270" s="16" t="s">
        <v>20</v>
      </c>
      <c r="D270" s="16" t="s">
        <v>22</v>
      </c>
      <c r="E270" s="2" t="s">
        <v>13</v>
      </c>
      <c r="F270" s="20">
        <v>7</v>
      </c>
      <c r="G270" s="5">
        <v>2100</v>
      </c>
      <c r="H270" s="24">
        <f t="shared" si="5"/>
        <v>14700</v>
      </c>
    </row>
    <row r="271" spans="1:8" x14ac:dyDescent="0.3">
      <c r="A271" s="28">
        <v>270</v>
      </c>
      <c r="B271" s="1">
        <v>44466</v>
      </c>
      <c r="C271" s="16" t="s">
        <v>20</v>
      </c>
      <c r="D271" s="16" t="s">
        <v>23</v>
      </c>
      <c r="E271" s="2" t="s">
        <v>13</v>
      </c>
      <c r="F271" s="20">
        <v>7</v>
      </c>
      <c r="G271" s="5">
        <v>2100</v>
      </c>
      <c r="H271" s="24">
        <f t="shared" si="5"/>
        <v>14700</v>
      </c>
    </row>
    <row r="272" spans="1:8" x14ac:dyDescent="0.3">
      <c r="A272" s="28">
        <v>271</v>
      </c>
      <c r="B272" s="1">
        <v>44467</v>
      </c>
      <c r="C272" s="16" t="s">
        <v>8</v>
      </c>
      <c r="D272" s="16" t="s">
        <v>9</v>
      </c>
      <c r="E272" s="2" t="s">
        <v>13</v>
      </c>
      <c r="F272" s="20">
        <v>7</v>
      </c>
      <c r="G272" s="5">
        <v>2100</v>
      </c>
      <c r="H272" s="24">
        <f t="shared" si="5"/>
        <v>14700</v>
      </c>
    </row>
    <row r="273" spans="1:8" x14ac:dyDescent="0.3">
      <c r="A273" s="28">
        <v>272</v>
      </c>
      <c r="B273" s="1">
        <v>44468</v>
      </c>
      <c r="C273" s="16" t="s">
        <v>11</v>
      </c>
      <c r="D273" s="16" t="s">
        <v>12</v>
      </c>
      <c r="E273" s="2" t="s">
        <v>13</v>
      </c>
      <c r="F273" s="20">
        <v>7</v>
      </c>
      <c r="G273" s="5">
        <v>2100</v>
      </c>
      <c r="H273" s="24">
        <f t="shared" si="5"/>
        <v>14700</v>
      </c>
    </row>
    <row r="274" spans="1:8" x14ac:dyDescent="0.3">
      <c r="A274" s="28">
        <v>273</v>
      </c>
      <c r="B274" s="1">
        <v>44469</v>
      </c>
      <c r="C274" s="16" t="s">
        <v>14</v>
      </c>
      <c r="D274" s="16" t="s">
        <v>9</v>
      </c>
      <c r="E274" s="2" t="s">
        <v>13</v>
      </c>
      <c r="F274" s="20">
        <v>7</v>
      </c>
      <c r="G274" s="5">
        <v>2100</v>
      </c>
      <c r="H274" s="24">
        <f t="shared" si="5"/>
        <v>14700</v>
      </c>
    </row>
    <row r="275" spans="1:8" x14ac:dyDescent="0.3">
      <c r="A275" s="28">
        <v>274</v>
      </c>
      <c r="B275" s="1">
        <v>44470</v>
      </c>
      <c r="C275" s="16" t="s">
        <v>16</v>
      </c>
      <c r="D275" s="16" t="s">
        <v>12</v>
      </c>
      <c r="E275" s="2" t="s">
        <v>13</v>
      </c>
      <c r="F275" s="20">
        <v>7</v>
      </c>
      <c r="G275" s="5">
        <v>2100</v>
      </c>
      <c r="H275" s="24">
        <f t="shared" si="5"/>
        <v>14700</v>
      </c>
    </row>
    <row r="276" spans="1:8" x14ac:dyDescent="0.3">
      <c r="A276" s="28">
        <v>275</v>
      </c>
      <c r="B276" s="1">
        <v>44471</v>
      </c>
      <c r="C276" s="16" t="s">
        <v>18</v>
      </c>
      <c r="D276" s="16" t="s">
        <v>9</v>
      </c>
      <c r="E276" s="2" t="s">
        <v>13</v>
      </c>
      <c r="F276" s="20">
        <v>7</v>
      </c>
      <c r="G276" s="5">
        <v>2100</v>
      </c>
      <c r="H276" s="24">
        <f t="shared" si="5"/>
        <v>14700</v>
      </c>
    </row>
    <row r="277" spans="1:8" x14ac:dyDescent="0.3">
      <c r="A277" s="28">
        <v>276</v>
      </c>
      <c r="B277" s="1">
        <v>44472</v>
      </c>
      <c r="C277" s="16" t="s">
        <v>20</v>
      </c>
      <c r="D277" s="16" t="s">
        <v>9</v>
      </c>
      <c r="E277" s="2" t="s">
        <v>13</v>
      </c>
      <c r="F277" s="20">
        <v>7</v>
      </c>
      <c r="G277" s="5">
        <v>2100</v>
      </c>
      <c r="H277" s="24">
        <f t="shared" si="5"/>
        <v>14700</v>
      </c>
    </row>
    <row r="278" spans="1:8" x14ac:dyDescent="0.3">
      <c r="A278" s="28">
        <v>277</v>
      </c>
      <c r="B278" s="1">
        <v>44473</v>
      </c>
      <c r="C278" s="16" t="s">
        <v>8</v>
      </c>
      <c r="D278" s="16" t="s">
        <v>9</v>
      </c>
      <c r="E278" s="2" t="s">
        <v>13</v>
      </c>
      <c r="F278" s="20">
        <v>7</v>
      </c>
      <c r="G278" s="5">
        <v>2100</v>
      </c>
      <c r="H278" s="24">
        <f t="shared" si="5"/>
        <v>14700</v>
      </c>
    </row>
    <row r="279" spans="1:8" x14ac:dyDescent="0.3">
      <c r="A279" s="28">
        <v>278</v>
      </c>
      <c r="B279" s="1">
        <v>44474</v>
      </c>
      <c r="C279" s="16" t="s">
        <v>11</v>
      </c>
      <c r="D279" s="16" t="s">
        <v>12</v>
      </c>
      <c r="E279" s="2" t="s">
        <v>15</v>
      </c>
      <c r="F279" s="20">
        <v>5</v>
      </c>
      <c r="G279" s="5">
        <v>1200</v>
      </c>
      <c r="H279" s="24">
        <f t="shared" si="5"/>
        <v>6000</v>
      </c>
    </row>
    <row r="280" spans="1:8" x14ac:dyDescent="0.3">
      <c r="A280" s="28">
        <v>279</v>
      </c>
      <c r="B280" s="1">
        <v>44475</v>
      </c>
      <c r="C280" s="16" t="s">
        <v>14</v>
      </c>
      <c r="D280" s="16" t="s">
        <v>12</v>
      </c>
      <c r="E280" s="2" t="s">
        <v>17</v>
      </c>
      <c r="F280" s="20">
        <v>4</v>
      </c>
      <c r="G280" s="5">
        <v>1500</v>
      </c>
      <c r="H280" s="24">
        <f t="shared" si="5"/>
        <v>6000</v>
      </c>
    </row>
    <row r="281" spans="1:8" x14ac:dyDescent="0.3">
      <c r="A281" s="28">
        <v>280</v>
      </c>
      <c r="B281" s="1">
        <v>44476</v>
      </c>
      <c r="C281" s="16" t="s">
        <v>16</v>
      </c>
      <c r="D281" s="16" t="s">
        <v>9</v>
      </c>
      <c r="E281" s="2" t="s">
        <v>19</v>
      </c>
      <c r="F281" s="20">
        <v>3</v>
      </c>
      <c r="G281" s="5">
        <v>300</v>
      </c>
      <c r="H281" s="24">
        <f t="shared" si="5"/>
        <v>900</v>
      </c>
    </row>
    <row r="282" spans="1:8" x14ac:dyDescent="0.3">
      <c r="A282" s="28">
        <v>281</v>
      </c>
      <c r="B282" s="1">
        <v>44477</v>
      </c>
      <c r="C282" s="16" t="s">
        <v>18</v>
      </c>
      <c r="D282" s="16" t="s">
        <v>9</v>
      </c>
      <c r="E282" s="2" t="s">
        <v>21</v>
      </c>
      <c r="F282" s="20">
        <v>2</v>
      </c>
      <c r="G282" s="5">
        <v>190</v>
      </c>
      <c r="H282" s="24">
        <f t="shared" si="5"/>
        <v>380</v>
      </c>
    </row>
    <row r="283" spans="1:8" x14ac:dyDescent="0.3">
      <c r="A283" s="28">
        <v>282</v>
      </c>
      <c r="B283" s="1">
        <v>44478</v>
      </c>
      <c r="C283" s="16" t="s">
        <v>20</v>
      </c>
      <c r="D283" s="16" t="s">
        <v>12</v>
      </c>
      <c r="E283" s="2" t="s">
        <v>10</v>
      </c>
      <c r="F283" s="20">
        <v>7</v>
      </c>
      <c r="G283" s="5">
        <v>210</v>
      </c>
      <c r="H283" s="24">
        <f t="shared" si="5"/>
        <v>1470</v>
      </c>
    </row>
    <row r="284" spans="1:8" x14ac:dyDescent="0.3">
      <c r="A284" s="28">
        <v>283</v>
      </c>
      <c r="B284" s="1">
        <v>44479</v>
      </c>
      <c r="C284" s="16" t="s">
        <v>20</v>
      </c>
      <c r="D284" s="16" t="s">
        <v>9</v>
      </c>
      <c r="E284" s="2" t="s">
        <v>13</v>
      </c>
      <c r="F284" s="20">
        <v>6</v>
      </c>
      <c r="G284" s="5">
        <v>2100</v>
      </c>
      <c r="H284" s="24">
        <f t="shared" si="5"/>
        <v>12600</v>
      </c>
    </row>
    <row r="285" spans="1:8" x14ac:dyDescent="0.3">
      <c r="A285" s="28">
        <v>284</v>
      </c>
      <c r="B285" s="1">
        <v>44480</v>
      </c>
      <c r="C285" s="16" t="s">
        <v>8</v>
      </c>
      <c r="D285" s="16" t="s">
        <v>9</v>
      </c>
      <c r="E285" s="2" t="s">
        <v>15</v>
      </c>
      <c r="F285" s="20">
        <v>5</v>
      </c>
      <c r="G285" s="5">
        <v>1200</v>
      </c>
      <c r="H285" s="24">
        <f t="shared" si="5"/>
        <v>6000</v>
      </c>
    </row>
    <row r="286" spans="1:8" x14ac:dyDescent="0.3">
      <c r="A286" s="28">
        <v>285</v>
      </c>
      <c r="B286" s="1">
        <v>44481</v>
      </c>
      <c r="C286" s="16" t="s">
        <v>11</v>
      </c>
      <c r="D286" s="16" t="s">
        <v>9</v>
      </c>
      <c r="E286" s="2" t="s">
        <v>17</v>
      </c>
      <c r="F286" s="20">
        <v>4</v>
      </c>
      <c r="G286" s="5">
        <v>1500</v>
      </c>
      <c r="H286" s="24">
        <f t="shared" si="5"/>
        <v>6000</v>
      </c>
    </row>
    <row r="287" spans="1:8" x14ac:dyDescent="0.3">
      <c r="A287" s="28">
        <v>286</v>
      </c>
      <c r="B287" s="1">
        <v>44482</v>
      </c>
      <c r="C287" s="16" t="s">
        <v>14</v>
      </c>
      <c r="D287" s="16" t="s">
        <v>9</v>
      </c>
      <c r="E287" s="2" t="s">
        <v>19</v>
      </c>
      <c r="F287" s="20">
        <v>3</v>
      </c>
      <c r="G287" s="5">
        <v>300</v>
      </c>
      <c r="H287" s="24">
        <f t="shared" si="5"/>
        <v>900</v>
      </c>
    </row>
    <row r="288" spans="1:8" x14ac:dyDescent="0.3">
      <c r="A288" s="28">
        <v>287</v>
      </c>
      <c r="B288" s="1">
        <v>44483</v>
      </c>
      <c r="C288" s="16" t="s">
        <v>16</v>
      </c>
      <c r="D288" s="16" t="s">
        <v>9</v>
      </c>
      <c r="E288" s="2" t="s">
        <v>21</v>
      </c>
      <c r="F288" s="20">
        <v>2</v>
      </c>
      <c r="G288" s="5">
        <v>190</v>
      </c>
      <c r="H288" s="24">
        <f t="shared" si="5"/>
        <v>380</v>
      </c>
    </row>
    <row r="289" spans="1:8" x14ac:dyDescent="0.3">
      <c r="A289" s="28">
        <v>288</v>
      </c>
      <c r="B289" s="1">
        <v>44484</v>
      </c>
      <c r="C289" s="16" t="s">
        <v>18</v>
      </c>
      <c r="D289" s="16" t="s">
        <v>9</v>
      </c>
      <c r="E289" s="2" t="s">
        <v>10</v>
      </c>
      <c r="F289" s="20">
        <v>2</v>
      </c>
      <c r="G289" s="5">
        <v>210</v>
      </c>
      <c r="H289" s="24">
        <f t="shared" si="5"/>
        <v>420</v>
      </c>
    </row>
    <row r="290" spans="1:8" x14ac:dyDescent="0.3">
      <c r="A290" s="28">
        <v>289</v>
      </c>
      <c r="B290" s="1">
        <v>44485</v>
      </c>
      <c r="C290" s="16" t="s">
        <v>20</v>
      </c>
      <c r="D290" s="16" t="s">
        <v>9</v>
      </c>
      <c r="E290" s="2" t="s">
        <v>13</v>
      </c>
      <c r="F290" s="20">
        <v>7</v>
      </c>
      <c r="G290" s="5">
        <v>2100</v>
      </c>
      <c r="H290" s="24">
        <f t="shared" si="5"/>
        <v>14700</v>
      </c>
    </row>
    <row r="291" spans="1:8" x14ac:dyDescent="0.3">
      <c r="A291" s="28">
        <v>290</v>
      </c>
      <c r="B291" s="1">
        <v>44486</v>
      </c>
      <c r="C291" s="16" t="s">
        <v>8</v>
      </c>
      <c r="D291" s="16" t="s">
        <v>9</v>
      </c>
      <c r="E291" s="2" t="s">
        <v>15</v>
      </c>
      <c r="F291" s="20">
        <v>6</v>
      </c>
      <c r="G291" s="5">
        <v>1200</v>
      </c>
      <c r="H291" s="24">
        <f t="shared" si="5"/>
        <v>7200</v>
      </c>
    </row>
    <row r="292" spans="1:8" x14ac:dyDescent="0.3">
      <c r="A292" s="28">
        <v>291</v>
      </c>
      <c r="B292" s="1">
        <v>44487</v>
      </c>
      <c r="C292" s="16" t="s">
        <v>11</v>
      </c>
      <c r="D292" s="16" t="s">
        <v>12</v>
      </c>
      <c r="E292" s="2" t="s">
        <v>17</v>
      </c>
      <c r="F292" s="20">
        <v>5</v>
      </c>
      <c r="G292" s="5">
        <v>1500</v>
      </c>
      <c r="H292" s="24">
        <f t="shared" si="5"/>
        <v>7500</v>
      </c>
    </row>
    <row r="293" spans="1:8" x14ac:dyDescent="0.3">
      <c r="A293" s="28">
        <v>292</v>
      </c>
      <c r="B293" s="1">
        <v>44488</v>
      </c>
      <c r="C293" s="16" t="s">
        <v>14</v>
      </c>
      <c r="D293" s="16" t="s">
        <v>9</v>
      </c>
      <c r="E293" s="2" t="s">
        <v>19</v>
      </c>
      <c r="F293" s="20">
        <v>4</v>
      </c>
      <c r="G293" s="5">
        <v>300</v>
      </c>
      <c r="H293" s="24">
        <f t="shared" si="5"/>
        <v>1200</v>
      </c>
    </row>
    <row r="294" spans="1:8" x14ac:dyDescent="0.3">
      <c r="A294" s="28">
        <v>293</v>
      </c>
      <c r="B294" s="1">
        <v>44489</v>
      </c>
      <c r="C294" s="16" t="s">
        <v>16</v>
      </c>
      <c r="D294" s="16" t="s">
        <v>12</v>
      </c>
      <c r="E294" s="2" t="s">
        <v>17</v>
      </c>
      <c r="F294" s="20">
        <v>5</v>
      </c>
      <c r="G294" s="5">
        <v>1500</v>
      </c>
      <c r="H294" s="24">
        <f t="shared" si="5"/>
        <v>7500</v>
      </c>
    </row>
    <row r="295" spans="1:8" x14ac:dyDescent="0.3">
      <c r="A295" s="28">
        <v>294</v>
      </c>
      <c r="B295" s="1">
        <v>44490</v>
      </c>
      <c r="C295" s="16" t="s">
        <v>18</v>
      </c>
      <c r="D295" s="16" t="s">
        <v>9</v>
      </c>
      <c r="E295" s="2" t="s">
        <v>19</v>
      </c>
      <c r="F295" s="20">
        <v>4</v>
      </c>
      <c r="G295" s="5">
        <v>300</v>
      </c>
      <c r="H295" s="24">
        <f t="shared" si="5"/>
        <v>1200</v>
      </c>
    </row>
    <row r="296" spans="1:8" x14ac:dyDescent="0.3">
      <c r="A296" s="28">
        <v>295</v>
      </c>
      <c r="B296" s="1">
        <v>44491</v>
      </c>
      <c r="C296" s="16" t="s">
        <v>20</v>
      </c>
      <c r="D296" s="16" t="s">
        <v>9</v>
      </c>
      <c r="E296" s="2" t="s">
        <v>17</v>
      </c>
      <c r="F296" s="20">
        <v>5</v>
      </c>
      <c r="G296" s="5">
        <v>1500</v>
      </c>
      <c r="H296" s="24">
        <f t="shared" si="5"/>
        <v>7500</v>
      </c>
    </row>
    <row r="297" spans="1:8" x14ac:dyDescent="0.3">
      <c r="A297" s="28">
        <v>296</v>
      </c>
      <c r="B297" s="1">
        <v>44492</v>
      </c>
      <c r="C297" s="16" t="s">
        <v>20</v>
      </c>
      <c r="D297" s="16" t="s">
        <v>9</v>
      </c>
      <c r="E297" s="2" t="s">
        <v>19</v>
      </c>
      <c r="F297" s="20">
        <v>4</v>
      </c>
      <c r="G297" s="5">
        <v>300</v>
      </c>
      <c r="H297" s="24">
        <f t="shared" si="5"/>
        <v>1200</v>
      </c>
    </row>
    <row r="298" spans="1:8" x14ac:dyDescent="0.3">
      <c r="A298" s="28">
        <v>297</v>
      </c>
      <c r="B298" s="1">
        <v>44493</v>
      </c>
      <c r="C298" s="16" t="s">
        <v>8</v>
      </c>
      <c r="D298" s="16" t="s">
        <v>9</v>
      </c>
      <c r="E298" s="2" t="s">
        <v>17</v>
      </c>
      <c r="F298" s="20">
        <v>5</v>
      </c>
      <c r="G298" s="5">
        <v>1500</v>
      </c>
      <c r="H298" s="24">
        <f t="shared" si="5"/>
        <v>7500</v>
      </c>
    </row>
    <row r="299" spans="1:8" x14ac:dyDescent="0.3">
      <c r="A299" s="28">
        <v>298</v>
      </c>
      <c r="B299" s="1">
        <v>44494</v>
      </c>
      <c r="C299" s="16" t="s">
        <v>8</v>
      </c>
      <c r="D299" s="16" t="s">
        <v>12</v>
      </c>
      <c r="E299" s="2" t="s">
        <v>19</v>
      </c>
      <c r="F299" s="20">
        <v>4</v>
      </c>
      <c r="G299" s="5">
        <v>300</v>
      </c>
      <c r="H299" s="24">
        <f t="shared" si="5"/>
        <v>1200</v>
      </c>
    </row>
    <row r="300" spans="1:8" x14ac:dyDescent="0.3">
      <c r="A300" s="28">
        <v>299</v>
      </c>
      <c r="B300" s="1">
        <v>44495</v>
      </c>
      <c r="C300" s="16" t="s">
        <v>8</v>
      </c>
      <c r="D300" s="16" t="s">
        <v>22</v>
      </c>
      <c r="E300" s="2" t="s">
        <v>17</v>
      </c>
      <c r="F300" s="20">
        <v>5</v>
      </c>
      <c r="G300" s="5">
        <v>1500</v>
      </c>
      <c r="H300" s="24">
        <f t="shared" si="5"/>
        <v>7500</v>
      </c>
    </row>
    <row r="301" spans="1:8" x14ac:dyDescent="0.3">
      <c r="A301" s="28">
        <v>300</v>
      </c>
      <c r="B301" s="1">
        <v>44496</v>
      </c>
      <c r="C301" s="16" t="s">
        <v>8</v>
      </c>
      <c r="D301" s="16" t="s">
        <v>23</v>
      </c>
      <c r="E301" s="2" t="s">
        <v>19</v>
      </c>
      <c r="F301" s="20">
        <v>4</v>
      </c>
      <c r="G301" s="5">
        <v>300</v>
      </c>
      <c r="H301" s="24">
        <f t="shared" si="5"/>
        <v>1200</v>
      </c>
    </row>
    <row r="302" spans="1:8" x14ac:dyDescent="0.3">
      <c r="A302" s="28">
        <v>301</v>
      </c>
      <c r="B302" s="1">
        <v>44497</v>
      </c>
      <c r="C302" s="16" t="s">
        <v>8</v>
      </c>
      <c r="D302" s="16" t="s">
        <v>9</v>
      </c>
      <c r="E302" s="2" t="s">
        <v>17</v>
      </c>
      <c r="F302" s="20">
        <v>5</v>
      </c>
      <c r="G302" s="5">
        <v>1500</v>
      </c>
      <c r="H302" s="24">
        <f t="shared" si="5"/>
        <v>7500</v>
      </c>
    </row>
    <row r="303" spans="1:8" x14ac:dyDescent="0.3">
      <c r="A303" s="28">
        <v>302</v>
      </c>
      <c r="B303" s="1">
        <v>44498</v>
      </c>
      <c r="C303" s="16" t="s">
        <v>8</v>
      </c>
      <c r="D303" s="16" t="s">
        <v>12</v>
      </c>
      <c r="E303" s="2" t="s">
        <v>13</v>
      </c>
      <c r="F303" s="20">
        <v>6</v>
      </c>
      <c r="G303" s="5">
        <v>2100</v>
      </c>
      <c r="H303" s="24">
        <f t="shared" si="5"/>
        <v>12600</v>
      </c>
    </row>
    <row r="304" spans="1:8" x14ac:dyDescent="0.3">
      <c r="A304" s="28">
        <v>303</v>
      </c>
      <c r="B304" s="1">
        <v>44499</v>
      </c>
      <c r="C304" s="16" t="s">
        <v>8</v>
      </c>
      <c r="D304" s="16" t="s">
        <v>22</v>
      </c>
      <c r="E304" s="2" t="s">
        <v>15</v>
      </c>
      <c r="F304" s="20">
        <v>5</v>
      </c>
      <c r="G304" s="5">
        <v>1200</v>
      </c>
      <c r="H304" s="24">
        <f t="shared" si="5"/>
        <v>6000</v>
      </c>
    </row>
    <row r="305" spans="1:8" x14ac:dyDescent="0.3">
      <c r="A305" s="28">
        <v>304</v>
      </c>
      <c r="B305" s="1">
        <v>44500</v>
      </c>
      <c r="C305" s="16" t="s">
        <v>8</v>
      </c>
      <c r="D305" s="16" t="s">
        <v>23</v>
      </c>
      <c r="E305" s="2" t="s">
        <v>17</v>
      </c>
      <c r="F305" s="20">
        <v>4</v>
      </c>
      <c r="G305" s="5">
        <v>1500</v>
      </c>
      <c r="H305" s="24">
        <f t="shared" si="5"/>
        <v>6000</v>
      </c>
    </row>
    <row r="306" spans="1:8" x14ac:dyDescent="0.3">
      <c r="A306" s="28">
        <v>305</v>
      </c>
      <c r="B306" s="1">
        <v>44501</v>
      </c>
      <c r="C306" s="16" t="s">
        <v>11</v>
      </c>
      <c r="D306" s="16" t="s">
        <v>12</v>
      </c>
      <c r="E306" s="2" t="s">
        <v>19</v>
      </c>
      <c r="F306" s="20">
        <v>3</v>
      </c>
      <c r="G306" s="5">
        <v>300</v>
      </c>
      <c r="H306" s="24">
        <f t="shared" si="5"/>
        <v>900</v>
      </c>
    </row>
    <row r="307" spans="1:8" x14ac:dyDescent="0.3">
      <c r="A307" s="28">
        <v>306</v>
      </c>
      <c r="B307" s="1">
        <v>44502</v>
      </c>
      <c r="C307" s="16" t="s">
        <v>11</v>
      </c>
      <c r="D307" s="16" t="s">
        <v>9</v>
      </c>
      <c r="E307" s="2" t="s">
        <v>21</v>
      </c>
      <c r="F307" s="20">
        <v>2</v>
      </c>
      <c r="G307" s="5">
        <v>190</v>
      </c>
      <c r="H307" s="24">
        <f t="shared" si="5"/>
        <v>380</v>
      </c>
    </row>
    <row r="308" spans="1:8" x14ac:dyDescent="0.3">
      <c r="A308" s="28">
        <v>307</v>
      </c>
      <c r="B308" s="1">
        <v>44503</v>
      </c>
      <c r="C308" s="16" t="s">
        <v>11</v>
      </c>
      <c r="D308" s="16" t="s">
        <v>22</v>
      </c>
      <c r="E308" s="2" t="s">
        <v>21</v>
      </c>
      <c r="F308" s="20">
        <v>2</v>
      </c>
      <c r="G308" s="5">
        <v>190</v>
      </c>
      <c r="H308" s="24">
        <f t="shared" si="5"/>
        <v>380</v>
      </c>
    </row>
    <row r="309" spans="1:8" x14ac:dyDescent="0.3">
      <c r="A309" s="28">
        <v>308</v>
      </c>
      <c r="B309" s="1">
        <v>44504</v>
      </c>
      <c r="C309" s="16" t="s">
        <v>11</v>
      </c>
      <c r="D309" s="16" t="s">
        <v>23</v>
      </c>
      <c r="E309" s="2" t="s">
        <v>21</v>
      </c>
      <c r="F309" s="20">
        <v>2</v>
      </c>
      <c r="G309" s="5">
        <v>190</v>
      </c>
      <c r="H309" s="24">
        <f t="shared" si="5"/>
        <v>380</v>
      </c>
    </row>
    <row r="310" spans="1:8" x14ac:dyDescent="0.3">
      <c r="A310" s="28">
        <v>309</v>
      </c>
      <c r="B310" s="1">
        <v>44505</v>
      </c>
      <c r="C310" s="16" t="s">
        <v>11</v>
      </c>
      <c r="D310" s="16" t="s">
        <v>12</v>
      </c>
      <c r="E310" s="2" t="s">
        <v>21</v>
      </c>
      <c r="F310" s="20">
        <v>2</v>
      </c>
      <c r="G310" s="5">
        <v>190</v>
      </c>
      <c r="H310" s="24">
        <f t="shared" si="5"/>
        <v>380</v>
      </c>
    </row>
    <row r="311" spans="1:8" x14ac:dyDescent="0.3">
      <c r="A311" s="28">
        <v>310</v>
      </c>
      <c r="B311" s="1">
        <v>44506</v>
      </c>
      <c r="C311" s="16" t="s">
        <v>11</v>
      </c>
      <c r="D311" s="16" t="s">
        <v>9</v>
      </c>
      <c r="E311" s="2" t="s">
        <v>21</v>
      </c>
      <c r="F311" s="20">
        <v>2</v>
      </c>
      <c r="G311" s="5">
        <v>190</v>
      </c>
      <c r="H311" s="24">
        <f t="shared" si="5"/>
        <v>380</v>
      </c>
    </row>
    <row r="312" spans="1:8" x14ac:dyDescent="0.3">
      <c r="A312" s="28">
        <v>311</v>
      </c>
      <c r="B312" s="1">
        <v>44507</v>
      </c>
      <c r="C312" s="16" t="s">
        <v>11</v>
      </c>
      <c r="D312" s="16" t="s">
        <v>22</v>
      </c>
      <c r="E312" s="2" t="s">
        <v>21</v>
      </c>
      <c r="F312" s="20">
        <v>2</v>
      </c>
      <c r="G312" s="5">
        <v>190</v>
      </c>
      <c r="H312" s="24">
        <f t="shared" si="5"/>
        <v>380</v>
      </c>
    </row>
    <row r="313" spans="1:8" x14ac:dyDescent="0.3">
      <c r="A313" s="28">
        <v>312</v>
      </c>
      <c r="B313" s="1">
        <v>44508</v>
      </c>
      <c r="C313" s="16" t="s">
        <v>11</v>
      </c>
      <c r="D313" s="16" t="s">
        <v>23</v>
      </c>
      <c r="E313" s="2" t="s">
        <v>21</v>
      </c>
      <c r="F313" s="20">
        <v>2</v>
      </c>
      <c r="G313" s="5">
        <v>190</v>
      </c>
      <c r="H313" s="24">
        <f t="shared" si="5"/>
        <v>380</v>
      </c>
    </row>
    <row r="314" spans="1:8" x14ac:dyDescent="0.3">
      <c r="A314" s="28">
        <v>313</v>
      </c>
      <c r="B314" s="1">
        <v>44509</v>
      </c>
      <c r="C314" s="16" t="s">
        <v>14</v>
      </c>
      <c r="D314" s="16" t="s">
        <v>23</v>
      </c>
      <c r="E314" s="2" t="s">
        <v>21</v>
      </c>
      <c r="F314" s="20">
        <v>2</v>
      </c>
      <c r="G314" s="5">
        <v>190</v>
      </c>
      <c r="H314" s="24">
        <f t="shared" si="5"/>
        <v>380</v>
      </c>
    </row>
    <row r="315" spans="1:8" x14ac:dyDescent="0.3">
      <c r="A315" s="28">
        <v>314</v>
      </c>
      <c r="B315" s="1">
        <v>44510</v>
      </c>
      <c r="C315" s="16" t="s">
        <v>16</v>
      </c>
      <c r="D315" s="16" t="s">
        <v>23</v>
      </c>
      <c r="E315" s="2" t="s">
        <v>21</v>
      </c>
      <c r="F315" s="20">
        <v>2</v>
      </c>
      <c r="G315" s="5">
        <v>190</v>
      </c>
      <c r="H315" s="24">
        <f t="shared" si="5"/>
        <v>380</v>
      </c>
    </row>
    <row r="316" spans="1:8" x14ac:dyDescent="0.3">
      <c r="A316" s="28">
        <v>315</v>
      </c>
      <c r="B316" s="1">
        <v>44511</v>
      </c>
      <c r="C316" s="16" t="s">
        <v>18</v>
      </c>
      <c r="D316" s="16" t="s">
        <v>23</v>
      </c>
      <c r="E316" s="2" t="s">
        <v>21</v>
      </c>
      <c r="F316" s="20">
        <v>2</v>
      </c>
      <c r="G316" s="5">
        <v>190</v>
      </c>
      <c r="H316" s="24">
        <f t="shared" si="5"/>
        <v>380</v>
      </c>
    </row>
    <row r="317" spans="1:8" x14ac:dyDescent="0.3">
      <c r="A317" s="28">
        <v>316</v>
      </c>
      <c r="B317" s="1">
        <v>44512</v>
      </c>
      <c r="C317" s="16" t="s">
        <v>20</v>
      </c>
      <c r="D317" s="16" t="s">
        <v>23</v>
      </c>
      <c r="E317" s="2" t="s">
        <v>21</v>
      </c>
      <c r="F317" s="20">
        <v>2</v>
      </c>
      <c r="G317" s="5">
        <v>190</v>
      </c>
      <c r="H317" s="24">
        <f t="shared" si="5"/>
        <v>380</v>
      </c>
    </row>
    <row r="318" spans="1:8" x14ac:dyDescent="0.3">
      <c r="A318" s="28">
        <v>317</v>
      </c>
      <c r="B318" s="1">
        <v>44513</v>
      </c>
      <c r="C318" s="16" t="s">
        <v>20</v>
      </c>
      <c r="D318" s="16" t="s">
        <v>9</v>
      </c>
      <c r="E318" s="2" t="s">
        <v>21</v>
      </c>
      <c r="F318" s="20">
        <v>2</v>
      </c>
      <c r="G318" s="5">
        <v>190</v>
      </c>
      <c r="H318" s="24">
        <f t="shared" si="5"/>
        <v>380</v>
      </c>
    </row>
    <row r="319" spans="1:8" x14ac:dyDescent="0.3">
      <c r="A319" s="28">
        <v>318</v>
      </c>
      <c r="B319" s="1">
        <v>44514</v>
      </c>
      <c r="C319" s="16" t="s">
        <v>20</v>
      </c>
      <c r="D319" s="16" t="s">
        <v>12</v>
      </c>
      <c r="E319" s="2" t="s">
        <v>21</v>
      </c>
      <c r="F319" s="20">
        <v>3</v>
      </c>
      <c r="G319" s="5">
        <v>190</v>
      </c>
      <c r="H319" s="24">
        <f t="shared" si="5"/>
        <v>570</v>
      </c>
    </row>
    <row r="320" spans="1:8" x14ac:dyDescent="0.3">
      <c r="A320" s="28">
        <v>319</v>
      </c>
      <c r="B320" s="1">
        <v>44515</v>
      </c>
      <c r="C320" s="16" t="s">
        <v>20</v>
      </c>
      <c r="D320" s="16" t="s">
        <v>22</v>
      </c>
      <c r="E320" s="2" t="s">
        <v>10</v>
      </c>
      <c r="F320" s="20">
        <v>2</v>
      </c>
      <c r="G320" s="5">
        <v>210</v>
      </c>
      <c r="H320" s="24">
        <f t="shared" si="5"/>
        <v>420</v>
      </c>
    </row>
    <row r="321" spans="1:8" x14ac:dyDescent="0.3">
      <c r="A321" s="28">
        <v>320</v>
      </c>
      <c r="B321" s="1">
        <v>44516</v>
      </c>
      <c r="C321" s="16" t="s">
        <v>20</v>
      </c>
      <c r="D321" s="16" t="s">
        <v>23</v>
      </c>
      <c r="E321" s="2" t="s">
        <v>10</v>
      </c>
      <c r="F321" s="20">
        <v>2</v>
      </c>
      <c r="G321" s="5">
        <v>210</v>
      </c>
      <c r="H321" s="24">
        <f t="shared" si="5"/>
        <v>420</v>
      </c>
    </row>
    <row r="322" spans="1:8" x14ac:dyDescent="0.3">
      <c r="A322" s="28">
        <v>321</v>
      </c>
      <c r="B322" s="1">
        <v>44517</v>
      </c>
      <c r="C322" s="16" t="s">
        <v>20</v>
      </c>
      <c r="D322" s="16" t="s">
        <v>9</v>
      </c>
      <c r="E322" s="2" t="s">
        <v>10</v>
      </c>
      <c r="F322" s="20">
        <v>2</v>
      </c>
      <c r="G322" s="5">
        <v>210</v>
      </c>
      <c r="H322" s="24">
        <f t="shared" si="5"/>
        <v>420</v>
      </c>
    </row>
    <row r="323" spans="1:8" x14ac:dyDescent="0.3">
      <c r="A323" s="28">
        <v>322</v>
      </c>
      <c r="B323" s="1">
        <v>44518</v>
      </c>
      <c r="C323" s="16" t="s">
        <v>20</v>
      </c>
      <c r="D323" s="16" t="s">
        <v>12</v>
      </c>
      <c r="E323" s="2" t="s">
        <v>10</v>
      </c>
      <c r="F323" s="20">
        <v>2</v>
      </c>
      <c r="G323" s="5">
        <v>210</v>
      </c>
      <c r="H323" s="24">
        <f t="shared" ref="H323:H367" si="6">F323*G323</f>
        <v>420</v>
      </c>
    </row>
    <row r="324" spans="1:8" x14ac:dyDescent="0.3">
      <c r="A324" s="28">
        <v>323</v>
      </c>
      <c r="B324" s="1">
        <v>44519</v>
      </c>
      <c r="C324" s="16" t="s">
        <v>20</v>
      </c>
      <c r="D324" s="16" t="s">
        <v>22</v>
      </c>
      <c r="E324" s="2" t="s">
        <v>10</v>
      </c>
      <c r="F324" s="20">
        <v>2</v>
      </c>
      <c r="G324" s="5">
        <v>210</v>
      </c>
      <c r="H324" s="24">
        <f t="shared" si="6"/>
        <v>420</v>
      </c>
    </row>
    <row r="325" spans="1:8" x14ac:dyDescent="0.3">
      <c r="A325" s="28">
        <v>324</v>
      </c>
      <c r="B325" s="1">
        <v>44520</v>
      </c>
      <c r="C325" s="16" t="s">
        <v>20</v>
      </c>
      <c r="D325" s="16" t="s">
        <v>23</v>
      </c>
      <c r="E325" s="2" t="s">
        <v>10</v>
      </c>
      <c r="F325" s="20">
        <v>2</v>
      </c>
      <c r="G325" s="5">
        <v>210</v>
      </c>
      <c r="H325" s="24">
        <f t="shared" si="6"/>
        <v>420</v>
      </c>
    </row>
    <row r="326" spans="1:8" x14ac:dyDescent="0.3">
      <c r="A326" s="28">
        <v>325</v>
      </c>
      <c r="B326" s="1">
        <v>44521</v>
      </c>
      <c r="C326" s="16" t="s">
        <v>8</v>
      </c>
      <c r="D326" s="16" t="s">
        <v>9</v>
      </c>
      <c r="E326" s="2" t="s">
        <v>10</v>
      </c>
      <c r="F326" s="20">
        <v>2</v>
      </c>
      <c r="G326" s="5">
        <v>210</v>
      </c>
      <c r="H326" s="24">
        <f t="shared" si="6"/>
        <v>420</v>
      </c>
    </row>
    <row r="327" spans="1:8" x14ac:dyDescent="0.3">
      <c r="A327" s="28">
        <v>326</v>
      </c>
      <c r="B327" s="1">
        <v>44522</v>
      </c>
      <c r="C327" s="16" t="s">
        <v>11</v>
      </c>
      <c r="D327" s="16" t="s">
        <v>12</v>
      </c>
      <c r="E327" s="2" t="s">
        <v>10</v>
      </c>
      <c r="F327" s="20">
        <v>2</v>
      </c>
      <c r="G327" s="5">
        <v>210</v>
      </c>
      <c r="H327" s="24">
        <f t="shared" si="6"/>
        <v>420</v>
      </c>
    </row>
    <row r="328" spans="1:8" x14ac:dyDescent="0.3">
      <c r="A328" s="28">
        <v>327</v>
      </c>
      <c r="B328" s="1">
        <v>44523</v>
      </c>
      <c r="C328" s="16" t="s">
        <v>14</v>
      </c>
      <c r="D328" s="16" t="s">
        <v>9</v>
      </c>
      <c r="E328" s="2" t="s">
        <v>10</v>
      </c>
      <c r="F328" s="20">
        <v>2</v>
      </c>
      <c r="G328" s="5">
        <v>210</v>
      </c>
      <c r="H328" s="24">
        <f t="shared" si="6"/>
        <v>420</v>
      </c>
    </row>
    <row r="329" spans="1:8" x14ac:dyDescent="0.3">
      <c r="A329" s="28">
        <v>328</v>
      </c>
      <c r="B329" s="1">
        <v>44524</v>
      </c>
      <c r="C329" s="16" t="s">
        <v>16</v>
      </c>
      <c r="D329" s="16" t="s">
        <v>12</v>
      </c>
      <c r="E329" s="2" t="s">
        <v>10</v>
      </c>
      <c r="F329" s="20">
        <v>2</v>
      </c>
      <c r="G329" s="5">
        <v>210</v>
      </c>
      <c r="H329" s="24">
        <f t="shared" si="6"/>
        <v>420</v>
      </c>
    </row>
    <row r="330" spans="1:8" x14ac:dyDescent="0.3">
      <c r="A330" s="28">
        <v>329</v>
      </c>
      <c r="B330" s="1">
        <v>44525</v>
      </c>
      <c r="C330" s="16" t="s">
        <v>18</v>
      </c>
      <c r="D330" s="16" t="s">
        <v>9</v>
      </c>
      <c r="E330" s="2" t="s">
        <v>10</v>
      </c>
      <c r="F330" s="20">
        <v>2</v>
      </c>
      <c r="G330" s="5">
        <v>210</v>
      </c>
      <c r="H330" s="24">
        <f t="shared" si="6"/>
        <v>420</v>
      </c>
    </row>
    <row r="331" spans="1:8" x14ac:dyDescent="0.3">
      <c r="A331" s="28">
        <v>330</v>
      </c>
      <c r="B331" s="1">
        <v>44526</v>
      </c>
      <c r="C331" s="16" t="s">
        <v>20</v>
      </c>
      <c r="D331" s="16" t="s">
        <v>9</v>
      </c>
      <c r="E331" s="2" t="s">
        <v>10</v>
      </c>
      <c r="F331" s="20">
        <v>2</v>
      </c>
      <c r="G331" s="5">
        <v>210</v>
      </c>
      <c r="H331" s="24">
        <f t="shared" si="6"/>
        <v>420</v>
      </c>
    </row>
    <row r="332" spans="1:8" x14ac:dyDescent="0.3">
      <c r="A332" s="28">
        <v>331</v>
      </c>
      <c r="B332" s="1">
        <v>44527</v>
      </c>
      <c r="C332" s="16" t="s">
        <v>8</v>
      </c>
      <c r="D332" s="16" t="s">
        <v>9</v>
      </c>
      <c r="E332" s="2" t="s">
        <v>21</v>
      </c>
      <c r="F332" s="20">
        <v>2</v>
      </c>
      <c r="G332" s="5">
        <v>190</v>
      </c>
      <c r="H332" s="24">
        <f t="shared" si="6"/>
        <v>380</v>
      </c>
    </row>
    <row r="333" spans="1:8" x14ac:dyDescent="0.3">
      <c r="A333" s="28">
        <v>332</v>
      </c>
      <c r="B333" s="1">
        <v>44528</v>
      </c>
      <c r="C333" s="16" t="s">
        <v>11</v>
      </c>
      <c r="D333" s="16" t="s">
        <v>12</v>
      </c>
      <c r="E333" s="2" t="s">
        <v>10</v>
      </c>
      <c r="F333" s="20">
        <v>7</v>
      </c>
      <c r="G333" s="5">
        <v>210</v>
      </c>
      <c r="H333" s="24">
        <f t="shared" si="6"/>
        <v>1470</v>
      </c>
    </row>
    <row r="334" spans="1:8" x14ac:dyDescent="0.3">
      <c r="A334" s="28">
        <v>333</v>
      </c>
      <c r="B334" s="1">
        <v>44529</v>
      </c>
      <c r="C334" s="16" t="s">
        <v>14</v>
      </c>
      <c r="D334" s="16" t="s">
        <v>12</v>
      </c>
      <c r="E334" s="2" t="s">
        <v>13</v>
      </c>
      <c r="F334" s="20">
        <v>6</v>
      </c>
      <c r="G334" s="5">
        <v>2100</v>
      </c>
      <c r="H334" s="24">
        <f t="shared" si="6"/>
        <v>12600</v>
      </c>
    </row>
    <row r="335" spans="1:8" x14ac:dyDescent="0.3">
      <c r="A335" s="28">
        <v>334</v>
      </c>
      <c r="B335" s="1">
        <v>44530</v>
      </c>
      <c r="C335" s="16" t="s">
        <v>16</v>
      </c>
      <c r="D335" s="16" t="s">
        <v>9</v>
      </c>
      <c r="E335" s="2" t="s">
        <v>15</v>
      </c>
      <c r="F335" s="20">
        <v>5</v>
      </c>
      <c r="G335" s="5">
        <v>1200</v>
      </c>
      <c r="H335" s="24">
        <f t="shared" si="6"/>
        <v>6000</v>
      </c>
    </row>
    <row r="336" spans="1:8" x14ac:dyDescent="0.3">
      <c r="A336" s="28">
        <v>335</v>
      </c>
      <c r="B336" s="1">
        <v>44531</v>
      </c>
      <c r="C336" s="16" t="s">
        <v>18</v>
      </c>
      <c r="D336" s="16" t="s">
        <v>9</v>
      </c>
      <c r="E336" s="2" t="s">
        <v>17</v>
      </c>
      <c r="F336" s="20">
        <v>4</v>
      </c>
      <c r="G336" s="5">
        <v>1500</v>
      </c>
      <c r="H336" s="24">
        <f t="shared" si="6"/>
        <v>6000</v>
      </c>
    </row>
    <row r="337" spans="1:8" x14ac:dyDescent="0.3">
      <c r="A337" s="28">
        <v>336</v>
      </c>
      <c r="B337" s="1">
        <v>44532</v>
      </c>
      <c r="C337" s="16" t="s">
        <v>20</v>
      </c>
      <c r="D337" s="16" t="s">
        <v>12</v>
      </c>
      <c r="E337" s="2" t="s">
        <v>17</v>
      </c>
      <c r="F337" s="20">
        <v>4</v>
      </c>
      <c r="G337" s="5">
        <v>1500</v>
      </c>
      <c r="H337" s="24">
        <f t="shared" si="6"/>
        <v>6000</v>
      </c>
    </row>
    <row r="338" spans="1:8" x14ac:dyDescent="0.3">
      <c r="A338" s="28">
        <v>337</v>
      </c>
      <c r="B338" s="1">
        <v>44533</v>
      </c>
      <c r="C338" s="16" t="s">
        <v>20</v>
      </c>
      <c r="D338" s="16" t="s">
        <v>9</v>
      </c>
      <c r="E338" s="2" t="s">
        <v>17</v>
      </c>
      <c r="F338" s="20">
        <v>4</v>
      </c>
      <c r="G338" s="5">
        <v>1500</v>
      </c>
      <c r="H338" s="24">
        <f t="shared" si="6"/>
        <v>6000</v>
      </c>
    </row>
    <row r="339" spans="1:8" x14ac:dyDescent="0.3">
      <c r="A339" s="28">
        <v>338</v>
      </c>
      <c r="B339" s="1">
        <v>44534</v>
      </c>
      <c r="C339" s="16" t="s">
        <v>8</v>
      </c>
      <c r="D339" s="16" t="s">
        <v>9</v>
      </c>
      <c r="E339" s="2" t="s">
        <v>17</v>
      </c>
      <c r="F339" s="20">
        <v>4</v>
      </c>
      <c r="G339" s="5">
        <v>1500</v>
      </c>
      <c r="H339" s="24">
        <f t="shared" si="6"/>
        <v>6000</v>
      </c>
    </row>
    <row r="340" spans="1:8" x14ac:dyDescent="0.3">
      <c r="A340" s="28">
        <v>339</v>
      </c>
      <c r="B340" s="1">
        <v>44535</v>
      </c>
      <c r="C340" s="16" t="s">
        <v>11</v>
      </c>
      <c r="D340" s="16" t="s">
        <v>9</v>
      </c>
      <c r="E340" s="2" t="s">
        <v>17</v>
      </c>
      <c r="F340" s="20">
        <v>4</v>
      </c>
      <c r="G340" s="5">
        <v>1500</v>
      </c>
      <c r="H340" s="24">
        <f t="shared" si="6"/>
        <v>6000</v>
      </c>
    </row>
    <row r="341" spans="1:8" x14ac:dyDescent="0.3">
      <c r="A341" s="28">
        <v>340</v>
      </c>
      <c r="B341" s="1">
        <v>44536</v>
      </c>
      <c r="C341" s="16" t="s">
        <v>14</v>
      </c>
      <c r="D341" s="16" t="s">
        <v>9</v>
      </c>
      <c r="E341" s="2" t="s">
        <v>17</v>
      </c>
      <c r="F341" s="20">
        <v>4</v>
      </c>
      <c r="G341" s="5">
        <v>1500</v>
      </c>
      <c r="H341" s="24">
        <f t="shared" si="6"/>
        <v>6000</v>
      </c>
    </row>
    <row r="342" spans="1:8" x14ac:dyDescent="0.3">
      <c r="A342" s="28">
        <v>341</v>
      </c>
      <c r="B342" s="1">
        <v>44537</v>
      </c>
      <c r="C342" s="16" t="s">
        <v>16</v>
      </c>
      <c r="D342" s="16" t="s">
        <v>9</v>
      </c>
      <c r="E342" s="2" t="s">
        <v>17</v>
      </c>
      <c r="F342" s="20">
        <v>4</v>
      </c>
      <c r="G342" s="5">
        <v>1500</v>
      </c>
      <c r="H342" s="24">
        <f t="shared" si="6"/>
        <v>6000</v>
      </c>
    </row>
    <row r="343" spans="1:8" x14ac:dyDescent="0.3">
      <c r="A343" s="28">
        <v>342</v>
      </c>
      <c r="B343" s="1">
        <v>44538</v>
      </c>
      <c r="C343" s="16" t="s">
        <v>18</v>
      </c>
      <c r="D343" s="16" t="s">
        <v>9</v>
      </c>
      <c r="E343" s="2" t="s">
        <v>17</v>
      </c>
      <c r="F343" s="20">
        <v>4</v>
      </c>
      <c r="G343" s="5">
        <v>1500</v>
      </c>
      <c r="H343" s="24">
        <f t="shared" si="6"/>
        <v>6000</v>
      </c>
    </row>
    <row r="344" spans="1:8" x14ac:dyDescent="0.3">
      <c r="A344" s="28">
        <v>343</v>
      </c>
      <c r="B344" s="1">
        <v>44539</v>
      </c>
      <c r="C344" s="16" t="s">
        <v>20</v>
      </c>
      <c r="D344" s="16" t="s">
        <v>9</v>
      </c>
      <c r="E344" s="2" t="s">
        <v>17</v>
      </c>
      <c r="F344" s="20">
        <v>4</v>
      </c>
      <c r="G344" s="5">
        <v>1500</v>
      </c>
      <c r="H344" s="24">
        <f t="shared" si="6"/>
        <v>6000</v>
      </c>
    </row>
    <row r="345" spans="1:8" x14ac:dyDescent="0.3">
      <c r="A345" s="28">
        <v>344</v>
      </c>
      <c r="B345" s="1">
        <v>44540</v>
      </c>
      <c r="C345" s="16" t="s">
        <v>8</v>
      </c>
      <c r="D345" s="16" t="s">
        <v>9</v>
      </c>
      <c r="E345" s="2" t="s">
        <v>10</v>
      </c>
      <c r="F345" s="20">
        <v>2</v>
      </c>
      <c r="G345" s="5">
        <v>210</v>
      </c>
      <c r="H345" s="24">
        <f t="shared" si="6"/>
        <v>420</v>
      </c>
    </row>
    <row r="346" spans="1:8" x14ac:dyDescent="0.3">
      <c r="A346" s="28">
        <v>345</v>
      </c>
      <c r="B346" s="1">
        <v>44541</v>
      </c>
      <c r="C346" s="16" t="s">
        <v>11</v>
      </c>
      <c r="D346" s="16" t="s">
        <v>12</v>
      </c>
      <c r="E346" s="2" t="s">
        <v>15</v>
      </c>
      <c r="F346" s="20">
        <v>7</v>
      </c>
      <c r="G346" s="5">
        <v>2100</v>
      </c>
      <c r="H346" s="24">
        <f t="shared" si="6"/>
        <v>14700</v>
      </c>
    </row>
    <row r="347" spans="1:8" x14ac:dyDescent="0.3">
      <c r="A347" s="28">
        <v>346</v>
      </c>
      <c r="B347" s="1">
        <v>44542</v>
      </c>
      <c r="C347" s="16" t="s">
        <v>14</v>
      </c>
      <c r="D347" s="16" t="s">
        <v>9</v>
      </c>
      <c r="E347" s="2" t="s">
        <v>17</v>
      </c>
      <c r="F347" s="20">
        <v>6</v>
      </c>
      <c r="G347" s="5">
        <v>1200</v>
      </c>
      <c r="H347" s="24">
        <f t="shared" si="6"/>
        <v>7200</v>
      </c>
    </row>
    <row r="348" spans="1:8" x14ac:dyDescent="0.3">
      <c r="A348" s="28">
        <v>347</v>
      </c>
      <c r="B348" s="1">
        <v>44543</v>
      </c>
      <c r="C348" s="16" t="s">
        <v>16</v>
      </c>
      <c r="D348" s="16" t="s">
        <v>12</v>
      </c>
      <c r="E348" s="2" t="s">
        <v>19</v>
      </c>
      <c r="F348" s="20">
        <v>5</v>
      </c>
      <c r="G348" s="5">
        <v>300</v>
      </c>
      <c r="H348" s="24">
        <f t="shared" si="6"/>
        <v>1500</v>
      </c>
    </row>
    <row r="349" spans="1:8" x14ac:dyDescent="0.3">
      <c r="A349" s="28">
        <v>348</v>
      </c>
      <c r="B349" s="1">
        <v>44544</v>
      </c>
      <c r="C349" s="16" t="s">
        <v>18</v>
      </c>
      <c r="D349" s="16" t="s">
        <v>9</v>
      </c>
      <c r="E349" s="2" t="s">
        <v>21</v>
      </c>
      <c r="F349" s="20">
        <v>4</v>
      </c>
      <c r="G349" s="5">
        <v>200</v>
      </c>
      <c r="H349" s="24">
        <f t="shared" si="6"/>
        <v>800</v>
      </c>
    </row>
    <row r="350" spans="1:8" x14ac:dyDescent="0.3">
      <c r="A350" s="28">
        <v>349</v>
      </c>
      <c r="B350" s="1">
        <v>44545</v>
      </c>
      <c r="C350" s="16" t="s">
        <v>20</v>
      </c>
      <c r="D350" s="16" t="s">
        <v>9</v>
      </c>
      <c r="E350" s="2" t="s">
        <v>10</v>
      </c>
      <c r="F350" s="20">
        <v>3</v>
      </c>
      <c r="G350" s="5">
        <v>190</v>
      </c>
      <c r="H350" s="24">
        <f t="shared" si="6"/>
        <v>570</v>
      </c>
    </row>
    <row r="351" spans="1:8" x14ac:dyDescent="0.3">
      <c r="A351" s="28">
        <v>350</v>
      </c>
      <c r="B351" s="1">
        <v>44546</v>
      </c>
      <c r="C351" s="16" t="s">
        <v>20</v>
      </c>
      <c r="D351" s="16" t="s">
        <v>9</v>
      </c>
      <c r="E351" s="2" t="s">
        <v>13</v>
      </c>
      <c r="F351" s="20">
        <v>2</v>
      </c>
      <c r="G351" s="5">
        <v>2100</v>
      </c>
      <c r="H351" s="24">
        <f t="shared" si="6"/>
        <v>4200</v>
      </c>
    </row>
    <row r="352" spans="1:8" x14ac:dyDescent="0.3">
      <c r="A352" s="28">
        <v>351</v>
      </c>
      <c r="B352" s="1">
        <v>44547</v>
      </c>
      <c r="C352" s="16" t="s">
        <v>8</v>
      </c>
      <c r="D352" s="16" t="s">
        <v>9</v>
      </c>
      <c r="E352" s="2" t="s">
        <v>10</v>
      </c>
      <c r="F352" s="20">
        <v>7</v>
      </c>
      <c r="G352" s="5">
        <v>210</v>
      </c>
      <c r="H352" s="24">
        <f t="shared" si="6"/>
        <v>1470</v>
      </c>
    </row>
    <row r="353" spans="1:8" x14ac:dyDescent="0.3">
      <c r="A353" s="28">
        <v>352</v>
      </c>
      <c r="B353" s="1">
        <v>44548</v>
      </c>
      <c r="C353" s="16" t="s">
        <v>8</v>
      </c>
      <c r="D353" s="16" t="s">
        <v>12</v>
      </c>
      <c r="E353" s="2" t="s">
        <v>13</v>
      </c>
      <c r="F353" s="20">
        <v>6</v>
      </c>
      <c r="G353" s="5">
        <v>2100</v>
      </c>
      <c r="H353" s="24">
        <f t="shared" si="6"/>
        <v>12600</v>
      </c>
    </row>
    <row r="354" spans="1:8" x14ac:dyDescent="0.3">
      <c r="A354" s="28">
        <v>353</v>
      </c>
      <c r="B354" s="1">
        <v>44549</v>
      </c>
      <c r="C354" s="16" t="s">
        <v>8</v>
      </c>
      <c r="D354" s="16" t="s">
        <v>22</v>
      </c>
      <c r="E354" s="2" t="s">
        <v>15</v>
      </c>
      <c r="F354" s="20">
        <v>5</v>
      </c>
      <c r="G354" s="5">
        <v>1200</v>
      </c>
      <c r="H354" s="24">
        <f t="shared" si="6"/>
        <v>6000</v>
      </c>
    </row>
    <row r="355" spans="1:8" x14ac:dyDescent="0.3">
      <c r="A355" s="28">
        <v>354</v>
      </c>
      <c r="B355" s="1">
        <v>44550</v>
      </c>
      <c r="C355" s="16" t="s">
        <v>8</v>
      </c>
      <c r="D355" s="16" t="s">
        <v>23</v>
      </c>
      <c r="E355" s="2" t="s">
        <v>17</v>
      </c>
      <c r="F355" s="20">
        <v>4</v>
      </c>
      <c r="G355" s="5">
        <v>1500</v>
      </c>
      <c r="H355" s="24">
        <f t="shared" si="6"/>
        <v>6000</v>
      </c>
    </row>
    <row r="356" spans="1:8" x14ac:dyDescent="0.3">
      <c r="A356" s="28">
        <v>355</v>
      </c>
      <c r="B356" s="1">
        <v>44551</v>
      </c>
      <c r="C356" s="16" t="s">
        <v>8</v>
      </c>
      <c r="D356" s="16" t="s">
        <v>9</v>
      </c>
      <c r="E356" s="2" t="s">
        <v>19</v>
      </c>
      <c r="F356" s="20">
        <v>3</v>
      </c>
      <c r="G356" s="5">
        <v>300</v>
      </c>
      <c r="H356" s="24">
        <f t="shared" si="6"/>
        <v>900</v>
      </c>
    </row>
    <row r="357" spans="1:8" x14ac:dyDescent="0.3">
      <c r="A357" s="28">
        <v>356</v>
      </c>
      <c r="B357" s="1">
        <v>44552</v>
      </c>
      <c r="C357" s="16" t="s">
        <v>8</v>
      </c>
      <c r="D357" s="16" t="s">
        <v>12</v>
      </c>
      <c r="E357" s="2" t="s">
        <v>21</v>
      </c>
      <c r="F357" s="20">
        <v>2</v>
      </c>
      <c r="G357" s="5">
        <v>190</v>
      </c>
      <c r="H357" s="24">
        <f t="shared" si="6"/>
        <v>380</v>
      </c>
    </row>
    <row r="358" spans="1:8" x14ac:dyDescent="0.3">
      <c r="A358" s="28">
        <v>357</v>
      </c>
      <c r="B358" s="1">
        <v>44553</v>
      </c>
      <c r="C358" s="16" t="s">
        <v>8</v>
      </c>
      <c r="D358" s="16" t="s">
        <v>22</v>
      </c>
      <c r="E358" s="2" t="s">
        <v>10</v>
      </c>
      <c r="F358" s="20">
        <v>7</v>
      </c>
      <c r="G358" s="5">
        <v>210</v>
      </c>
      <c r="H358" s="24">
        <f t="shared" si="6"/>
        <v>1470</v>
      </c>
    </row>
    <row r="359" spans="1:8" x14ac:dyDescent="0.3">
      <c r="A359" s="28">
        <v>358</v>
      </c>
      <c r="B359" s="1">
        <v>44554</v>
      </c>
      <c r="C359" s="16" t="s">
        <v>8</v>
      </c>
      <c r="D359" s="16" t="s">
        <v>23</v>
      </c>
      <c r="E359" s="2" t="s">
        <v>13</v>
      </c>
      <c r="F359" s="20">
        <v>6</v>
      </c>
      <c r="G359" s="5">
        <v>2100</v>
      </c>
      <c r="H359" s="24">
        <f t="shared" si="6"/>
        <v>12600</v>
      </c>
    </row>
    <row r="360" spans="1:8" x14ac:dyDescent="0.3">
      <c r="A360" s="28">
        <v>359</v>
      </c>
      <c r="B360" s="1">
        <v>44555</v>
      </c>
      <c r="C360" s="16" t="s">
        <v>11</v>
      </c>
      <c r="D360" s="16" t="s">
        <v>12</v>
      </c>
      <c r="E360" s="2" t="s">
        <v>13</v>
      </c>
      <c r="F360" s="20">
        <v>6</v>
      </c>
      <c r="G360" s="5">
        <v>2100</v>
      </c>
      <c r="H360" s="24">
        <f t="shared" si="6"/>
        <v>12600</v>
      </c>
    </row>
    <row r="361" spans="1:8" x14ac:dyDescent="0.3">
      <c r="A361" s="28">
        <v>360</v>
      </c>
      <c r="B361" s="1">
        <v>44556</v>
      </c>
      <c r="C361" s="16" t="s">
        <v>11</v>
      </c>
      <c r="D361" s="16" t="s">
        <v>9</v>
      </c>
      <c r="E361" s="2" t="s">
        <v>13</v>
      </c>
      <c r="F361" s="20">
        <v>6</v>
      </c>
      <c r="G361" s="5">
        <v>2100</v>
      </c>
      <c r="H361" s="24">
        <f t="shared" si="6"/>
        <v>12600</v>
      </c>
    </row>
    <row r="362" spans="1:8" x14ac:dyDescent="0.3">
      <c r="A362" s="28">
        <v>361</v>
      </c>
      <c r="B362" s="1">
        <v>44557</v>
      </c>
      <c r="C362" s="16" t="s">
        <v>11</v>
      </c>
      <c r="D362" s="16" t="s">
        <v>22</v>
      </c>
      <c r="E362" s="2" t="s">
        <v>13</v>
      </c>
      <c r="F362" s="20">
        <v>6</v>
      </c>
      <c r="G362" s="5">
        <v>2100</v>
      </c>
      <c r="H362" s="24">
        <f t="shared" si="6"/>
        <v>12600</v>
      </c>
    </row>
    <row r="363" spans="1:8" x14ac:dyDescent="0.3">
      <c r="A363" s="28">
        <v>362</v>
      </c>
      <c r="B363" s="1">
        <v>44558</v>
      </c>
      <c r="C363" s="16" t="s">
        <v>11</v>
      </c>
      <c r="D363" s="16" t="s">
        <v>23</v>
      </c>
      <c r="E363" s="2" t="s">
        <v>13</v>
      </c>
      <c r="F363" s="20">
        <v>6</v>
      </c>
      <c r="G363" s="5">
        <v>2100</v>
      </c>
      <c r="H363" s="24">
        <f t="shared" si="6"/>
        <v>12600</v>
      </c>
    </row>
    <row r="364" spans="1:8" x14ac:dyDescent="0.3">
      <c r="A364" s="28">
        <v>363</v>
      </c>
      <c r="B364" s="1">
        <v>44559</v>
      </c>
      <c r="C364" s="16" t="s">
        <v>11</v>
      </c>
      <c r="D364" s="16" t="s">
        <v>12</v>
      </c>
      <c r="E364" s="2" t="s">
        <v>13</v>
      </c>
      <c r="F364" s="20">
        <v>6</v>
      </c>
      <c r="G364" s="5">
        <v>2100</v>
      </c>
      <c r="H364" s="24">
        <f t="shared" si="6"/>
        <v>12600</v>
      </c>
    </row>
    <row r="365" spans="1:8" x14ac:dyDescent="0.3">
      <c r="A365" s="28">
        <v>364</v>
      </c>
      <c r="B365" s="1">
        <v>44560</v>
      </c>
      <c r="C365" s="16" t="s">
        <v>11</v>
      </c>
      <c r="D365" s="16" t="s">
        <v>9</v>
      </c>
      <c r="E365" s="2" t="s">
        <v>13</v>
      </c>
      <c r="F365" s="20">
        <v>6</v>
      </c>
      <c r="G365" s="5">
        <v>2100</v>
      </c>
      <c r="H365" s="24">
        <f t="shared" si="6"/>
        <v>12600</v>
      </c>
    </row>
    <row r="366" spans="1:8" x14ac:dyDescent="0.3">
      <c r="A366" s="28">
        <v>365</v>
      </c>
      <c r="B366" s="1">
        <v>44561</v>
      </c>
      <c r="C366" s="16" t="s">
        <v>11</v>
      </c>
      <c r="D366" s="16" t="s">
        <v>22</v>
      </c>
      <c r="E366" s="2" t="s">
        <v>15</v>
      </c>
      <c r="F366" s="20">
        <v>6</v>
      </c>
      <c r="G366" s="5">
        <v>1200</v>
      </c>
      <c r="H366" s="24">
        <f t="shared" si="6"/>
        <v>7200</v>
      </c>
    </row>
    <row r="367" spans="1:8" x14ac:dyDescent="0.3">
      <c r="A367" s="29">
        <v>366</v>
      </c>
      <c r="B367" s="10">
        <v>44562</v>
      </c>
      <c r="C367" s="17" t="s">
        <v>11</v>
      </c>
      <c r="D367" s="17" t="s">
        <v>23</v>
      </c>
      <c r="E367" s="11" t="s">
        <v>17</v>
      </c>
      <c r="F367" s="21">
        <v>5</v>
      </c>
      <c r="G367" s="12">
        <v>1500</v>
      </c>
      <c r="H367" s="25">
        <f t="shared" si="6"/>
        <v>7500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48FCF-2A80-41CF-8CF8-4884D236CF2D}">
  <dimension ref="A2:C115"/>
  <sheetViews>
    <sheetView topLeftCell="A67" workbookViewId="0">
      <selection activeCell="F81" sqref="F81"/>
    </sheetView>
  </sheetViews>
  <sheetFormatPr defaultRowHeight="18.75" x14ac:dyDescent="0.3"/>
  <cols>
    <col min="1" max="1" width="11.3984375" bestFit="1" customWidth="1"/>
    <col min="2" max="2" width="13.19921875" bestFit="1" customWidth="1"/>
  </cols>
  <sheetData>
    <row r="2" spans="1:3" x14ac:dyDescent="0.3">
      <c r="A2" s="3" t="s">
        <v>24</v>
      </c>
      <c r="B2" t="s">
        <v>33</v>
      </c>
    </row>
    <row r="3" spans="1:3" x14ac:dyDescent="0.3">
      <c r="A3" s="4" t="s">
        <v>28</v>
      </c>
      <c r="B3" s="9">
        <v>87330</v>
      </c>
    </row>
    <row r="4" spans="1:3" x14ac:dyDescent="0.3">
      <c r="A4" s="4" t="s">
        <v>25</v>
      </c>
      <c r="B4" s="9">
        <v>87330</v>
      </c>
    </row>
    <row r="15" spans="1:3" x14ac:dyDescent="0.3">
      <c r="C15" s="7">
        <f>GETPIVOTDATA("Amount",$A$2)</f>
        <v>87330</v>
      </c>
    </row>
    <row r="18" spans="1:2" x14ac:dyDescent="0.3">
      <c r="A18" t="s">
        <v>34</v>
      </c>
    </row>
    <row r="19" spans="1:2" x14ac:dyDescent="0.3">
      <c r="A19" s="9">
        <v>22</v>
      </c>
      <c r="B19" s="7">
        <f>GETPIVOTDATA("Amount",$A$18)</f>
        <v>22</v>
      </c>
    </row>
    <row r="22" spans="1:2" x14ac:dyDescent="0.3">
      <c r="A22" s="3" t="s">
        <v>24</v>
      </c>
      <c r="B22" t="s">
        <v>33</v>
      </c>
    </row>
    <row r="23" spans="1:2" x14ac:dyDescent="0.3">
      <c r="A23" s="4" t="s">
        <v>28</v>
      </c>
      <c r="B23" s="9">
        <v>87330</v>
      </c>
    </row>
    <row r="24" spans="1:2" x14ac:dyDescent="0.3">
      <c r="A24" s="4" t="s">
        <v>25</v>
      </c>
      <c r="B24" s="9">
        <v>87330</v>
      </c>
    </row>
    <row r="40" spans="1:2" x14ac:dyDescent="0.3">
      <c r="A40" s="3" t="s">
        <v>24</v>
      </c>
      <c r="B40" t="s">
        <v>33</v>
      </c>
    </row>
    <row r="41" spans="1:2" x14ac:dyDescent="0.3">
      <c r="A41" s="4" t="s">
        <v>9</v>
      </c>
      <c r="B41" s="9">
        <v>23930</v>
      </c>
    </row>
    <row r="42" spans="1:2" x14ac:dyDescent="0.3">
      <c r="A42" s="4" t="s">
        <v>22</v>
      </c>
      <c r="B42" s="9">
        <v>1470</v>
      </c>
    </row>
    <row r="43" spans="1:2" x14ac:dyDescent="0.3">
      <c r="A43" s="4" t="s">
        <v>23</v>
      </c>
      <c r="B43" s="9">
        <v>31580</v>
      </c>
    </row>
    <row r="44" spans="1:2" x14ac:dyDescent="0.3">
      <c r="A44" s="4" t="s">
        <v>12</v>
      </c>
      <c r="B44" s="9">
        <v>30350</v>
      </c>
    </row>
    <row r="45" spans="1:2" x14ac:dyDescent="0.3">
      <c r="A45" s="4" t="s">
        <v>25</v>
      </c>
      <c r="B45" s="9">
        <v>87330</v>
      </c>
    </row>
    <row r="49" spans="1:2" x14ac:dyDescent="0.3">
      <c r="A49" s="3" t="s">
        <v>24</v>
      </c>
      <c r="B49" t="s">
        <v>35</v>
      </c>
    </row>
    <row r="50" spans="1:2" x14ac:dyDescent="0.3">
      <c r="A50" s="4" t="s">
        <v>21</v>
      </c>
      <c r="B50" s="8">
        <v>0.12087912087912088</v>
      </c>
    </row>
    <row r="51" spans="1:2" x14ac:dyDescent="0.3">
      <c r="A51" s="4" t="s">
        <v>15</v>
      </c>
      <c r="B51" s="8">
        <v>0.25274725274725274</v>
      </c>
    </row>
    <row r="52" spans="1:2" x14ac:dyDescent="0.3">
      <c r="A52" s="4" t="s">
        <v>10</v>
      </c>
      <c r="B52" s="8">
        <v>0.39560439560439559</v>
      </c>
    </row>
    <row r="53" spans="1:2" x14ac:dyDescent="0.3">
      <c r="A53" s="4" t="s">
        <v>13</v>
      </c>
      <c r="B53" s="8">
        <v>0.23076923076923078</v>
      </c>
    </row>
    <row r="54" spans="1:2" x14ac:dyDescent="0.3">
      <c r="A54" s="4" t="s">
        <v>25</v>
      </c>
      <c r="B54" s="8">
        <v>1</v>
      </c>
    </row>
    <row r="61" spans="1:2" x14ac:dyDescent="0.3">
      <c r="A61" s="3" t="s">
        <v>24</v>
      </c>
      <c r="B61" t="s">
        <v>35</v>
      </c>
    </row>
    <row r="62" spans="1:2" x14ac:dyDescent="0.3">
      <c r="A62" s="4" t="s">
        <v>21</v>
      </c>
      <c r="B62" s="9">
        <v>11</v>
      </c>
    </row>
    <row r="63" spans="1:2" x14ac:dyDescent="0.3">
      <c r="A63" s="4" t="s">
        <v>15</v>
      </c>
      <c r="B63" s="9">
        <v>23</v>
      </c>
    </row>
    <row r="64" spans="1:2" x14ac:dyDescent="0.3">
      <c r="A64" s="4" t="s">
        <v>10</v>
      </c>
      <c r="B64" s="9">
        <v>36</v>
      </c>
    </row>
    <row r="65" spans="1:2" x14ac:dyDescent="0.3">
      <c r="A65" s="4" t="s">
        <v>13</v>
      </c>
      <c r="B65" s="9">
        <v>21</v>
      </c>
    </row>
    <row r="66" spans="1:2" x14ac:dyDescent="0.3">
      <c r="A66" s="4" t="s">
        <v>25</v>
      </c>
      <c r="B66" s="9">
        <v>91</v>
      </c>
    </row>
    <row r="75" spans="1:2" x14ac:dyDescent="0.3">
      <c r="A75" s="3" t="s">
        <v>24</v>
      </c>
      <c r="B75" t="s">
        <v>35</v>
      </c>
    </row>
    <row r="76" spans="1:2" x14ac:dyDescent="0.3">
      <c r="A76" s="4" t="s">
        <v>17</v>
      </c>
      <c r="B76" s="9">
        <v>19</v>
      </c>
    </row>
    <row r="77" spans="1:2" x14ac:dyDescent="0.3">
      <c r="A77" s="4" t="s">
        <v>13</v>
      </c>
      <c r="B77" s="9">
        <v>21</v>
      </c>
    </row>
    <row r="78" spans="1:2" x14ac:dyDescent="0.3">
      <c r="A78" s="4" t="s">
        <v>10</v>
      </c>
      <c r="B78" s="9">
        <v>36</v>
      </c>
    </row>
    <row r="79" spans="1:2" x14ac:dyDescent="0.3">
      <c r="A79" s="4" t="s">
        <v>25</v>
      </c>
      <c r="B79" s="9">
        <v>76</v>
      </c>
    </row>
    <row r="84" spans="1:2" x14ac:dyDescent="0.3">
      <c r="A84" s="3" t="s">
        <v>24</v>
      </c>
      <c r="B84" t="s">
        <v>35</v>
      </c>
    </row>
    <row r="85" spans="1:2" x14ac:dyDescent="0.3">
      <c r="A85" s="4" t="s">
        <v>17</v>
      </c>
      <c r="B85" s="9">
        <v>19</v>
      </c>
    </row>
    <row r="86" spans="1:2" x14ac:dyDescent="0.3">
      <c r="A86" s="4" t="s">
        <v>19</v>
      </c>
      <c r="B86" s="9">
        <v>15</v>
      </c>
    </row>
    <row r="87" spans="1:2" x14ac:dyDescent="0.3">
      <c r="A87" s="4" t="s">
        <v>21</v>
      </c>
      <c r="B87" s="9">
        <v>11</v>
      </c>
    </row>
    <row r="88" spans="1:2" x14ac:dyDescent="0.3">
      <c r="A88" s="4" t="s">
        <v>25</v>
      </c>
      <c r="B88" s="9">
        <v>45</v>
      </c>
    </row>
    <row r="92" spans="1:2" x14ac:dyDescent="0.3">
      <c r="A92" s="3" t="s">
        <v>24</v>
      </c>
      <c r="B92" t="s">
        <v>33</v>
      </c>
    </row>
    <row r="93" spans="1:2" x14ac:dyDescent="0.3">
      <c r="A93" s="4" t="s">
        <v>8</v>
      </c>
      <c r="B93" s="9">
        <v>2310</v>
      </c>
    </row>
    <row r="94" spans="1:2" x14ac:dyDescent="0.3">
      <c r="A94" s="4" t="s">
        <v>16</v>
      </c>
      <c r="B94" s="9">
        <v>13170</v>
      </c>
    </row>
    <row r="95" spans="1:2" x14ac:dyDescent="0.3">
      <c r="A95" s="4" t="s">
        <v>18</v>
      </c>
      <c r="B95" s="9">
        <v>7370</v>
      </c>
    </row>
    <row r="96" spans="1:2" x14ac:dyDescent="0.3">
      <c r="A96" s="4" t="s">
        <v>14</v>
      </c>
      <c r="B96" s="9">
        <v>7770</v>
      </c>
    </row>
    <row r="97" spans="1:2" x14ac:dyDescent="0.3">
      <c r="A97" s="4" t="s">
        <v>11</v>
      </c>
      <c r="B97" s="9">
        <v>29970</v>
      </c>
    </row>
    <row r="98" spans="1:2" x14ac:dyDescent="0.3">
      <c r="A98" s="4" t="s">
        <v>20</v>
      </c>
      <c r="B98" s="9">
        <v>26740</v>
      </c>
    </row>
    <row r="99" spans="1:2" x14ac:dyDescent="0.3">
      <c r="A99" s="4" t="s">
        <v>25</v>
      </c>
      <c r="B99" s="9">
        <v>87330</v>
      </c>
    </row>
    <row r="103" spans="1:2" x14ac:dyDescent="0.3">
      <c r="A103" s="3" t="s">
        <v>24</v>
      </c>
      <c r="B103" t="s">
        <v>33</v>
      </c>
    </row>
    <row r="104" spans="1:2" x14ac:dyDescent="0.3">
      <c r="A104" s="4" t="s">
        <v>16</v>
      </c>
      <c r="B104" s="9">
        <v>13170</v>
      </c>
    </row>
    <row r="105" spans="1:2" x14ac:dyDescent="0.3">
      <c r="A105" s="4" t="s">
        <v>20</v>
      </c>
      <c r="B105" s="9">
        <v>26740</v>
      </c>
    </row>
    <row r="106" spans="1:2" x14ac:dyDescent="0.3">
      <c r="A106" s="4" t="s">
        <v>11</v>
      </c>
      <c r="B106" s="9">
        <v>29970</v>
      </c>
    </row>
    <row r="107" spans="1:2" x14ac:dyDescent="0.3">
      <c r="A107" s="4" t="s">
        <v>25</v>
      </c>
      <c r="B107" s="9">
        <v>69880</v>
      </c>
    </row>
    <row r="111" spans="1:2" x14ac:dyDescent="0.3">
      <c r="A111" s="3" t="s">
        <v>24</v>
      </c>
      <c r="B111" t="s">
        <v>33</v>
      </c>
    </row>
    <row r="112" spans="1:2" x14ac:dyDescent="0.3">
      <c r="A112" s="4" t="s">
        <v>14</v>
      </c>
      <c r="B112" s="9">
        <v>7770</v>
      </c>
    </row>
    <row r="113" spans="1:2" x14ac:dyDescent="0.3">
      <c r="A113" s="4" t="s">
        <v>18</v>
      </c>
      <c r="B113" s="9">
        <v>7370</v>
      </c>
    </row>
    <row r="114" spans="1:2" x14ac:dyDescent="0.3">
      <c r="A114" s="4" t="s">
        <v>8</v>
      </c>
      <c r="B114" s="9">
        <v>2310</v>
      </c>
    </row>
    <row r="115" spans="1:2" x14ac:dyDescent="0.3">
      <c r="A115" s="4" t="s">
        <v>25</v>
      </c>
      <c r="B115" s="9">
        <v>17450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salesman</vt:lpstr>
      <vt:lpstr>Products</vt:lpstr>
      <vt:lpstr>Sheet1</vt:lpstr>
      <vt:lpstr>Sheet2</vt:lpstr>
      <vt:lpstr>Data</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Ashutosh Sankhwar</cp:lastModifiedBy>
  <dcterms:created xsi:type="dcterms:W3CDTF">2021-11-30T04:15:57Z</dcterms:created>
  <dcterms:modified xsi:type="dcterms:W3CDTF">2025-08-05T17:28:27Z</dcterms:modified>
</cp:coreProperties>
</file>