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shwa\Downloads\"/>
    </mc:Choice>
  </mc:AlternateContent>
  <xr:revisionPtr revIDLastSave="0" documentId="13_ncr:1_{874EBFC0-9171-4400-A0D7-DF2E7A589381}" xr6:coauthVersionLast="47" xr6:coauthVersionMax="47" xr10:uidLastSave="{00000000-0000-0000-0000-000000000000}"/>
  <bookViews>
    <workbookView xWindow="-108" yWindow="-108" windowWidth="23256" windowHeight="12456" activeTab="1" xr2:uid="{11A1F74C-AFE1-4CE6-91EA-07362220B972}"/>
  </bookViews>
  <sheets>
    <sheet name="Pivot" sheetId="2" r:id="rId1"/>
    <sheet name="Dashboard" sheetId="3" r:id="rId2"/>
  </sheets>
  <definedNames>
    <definedName name="Slicer_Day_Name">#N/A</definedName>
    <definedName name="Slicer_Month_Nam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4"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3696c061-8fcc-46f0-896c-05a903eac64f"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F5EAEC-45D8-4DB3-9213-E362D2A11897}" name="Query - Transactions" description="Connection to the 'Transactions' query in the workbook." type="100" refreshedVersion="8" minRefreshableVersion="5">
    <extLst>
      <ext xmlns:x15="http://schemas.microsoft.com/office/spreadsheetml/2010/11/main" uri="{DE250136-89BD-433C-8126-D09CA5730AF9}">
        <x15:connection id="75e39be9-2814-462a-aaba-5a303ea76045"/>
      </ext>
    </extLst>
  </connection>
  <connection id="2" xr16:uid="{58E0B088-DFBC-4A7B-B19A-4670EBACA24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<sst xmlns="http://schemas.openxmlformats.org/spreadsheetml/2006/main" count="69" uniqueCount="48">
  <si>
    <t>Astoria</t>
  </si>
  <si>
    <t>Tea</t>
  </si>
  <si>
    <t>Large</t>
  </si>
  <si>
    <t>June</t>
  </si>
  <si>
    <t>Thursday</t>
  </si>
  <si>
    <t>Friday</t>
  </si>
  <si>
    <t>Saturday</t>
  </si>
  <si>
    <t>Sunday</t>
  </si>
  <si>
    <t>Monday</t>
  </si>
  <si>
    <t>Wednesday</t>
  </si>
  <si>
    <t>Tuesday</t>
  </si>
  <si>
    <t>May</t>
  </si>
  <si>
    <t>March</t>
  </si>
  <si>
    <t>April</t>
  </si>
  <si>
    <t>January</t>
  </si>
  <si>
    <t>February</t>
  </si>
  <si>
    <t>Lower Manhattan</t>
  </si>
  <si>
    <t>Hell's Kitchen</t>
  </si>
  <si>
    <t>Brewed Black tea</t>
  </si>
  <si>
    <t>Brewed Chai tea</t>
  </si>
  <si>
    <t>Coffee</t>
  </si>
  <si>
    <t>Brazilian</t>
  </si>
  <si>
    <t>Regular</t>
  </si>
  <si>
    <t>Barista Espresso</t>
  </si>
  <si>
    <t>Not Defined</t>
  </si>
  <si>
    <t>Gourmet brewed coffee</t>
  </si>
  <si>
    <t>Ethiopia</t>
  </si>
  <si>
    <t>Bakery</t>
  </si>
  <si>
    <t>Jamaican Coffee River</t>
  </si>
  <si>
    <t>Latte</t>
  </si>
  <si>
    <t>Drinking Chocolate</t>
  </si>
  <si>
    <t>Hot chocolate</t>
  </si>
  <si>
    <t>Sustainably Grown Organic</t>
  </si>
  <si>
    <t>Flavours</t>
  </si>
  <si>
    <t>Loose Tea</t>
  </si>
  <si>
    <t>Packaged Chocolate</t>
  </si>
  <si>
    <t>Branded</t>
  </si>
  <si>
    <t>Coffee beans</t>
  </si>
  <si>
    <t>Small</t>
  </si>
  <si>
    <t>Row Labels</t>
  </si>
  <si>
    <t>Grand Total</t>
  </si>
  <si>
    <t>Count of transaction_id</t>
  </si>
  <si>
    <t>Sum of Total_bill</t>
  </si>
  <si>
    <t>Sum of transaction_qty</t>
  </si>
  <si>
    <t>sales</t>
  </si>
  <si>
    <t>FootFall</t>
  </si>
  <si>
    <t>average_bill</t>
  </si>
  <si>
    <t>avg_order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</si>
</sst>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_-[$$-409]* #,##0.00_ ;_-[$$-409]* \-#,##0.00\ ;_-[$$-409]* &quot;-&quot;??_ ;_-@_ "/>
    <numFmt numFmtId="166" formatCode="\$#,##0.00;\(\$#,##0.00\);\$#,##0.00"/>
  </numFmts>
  <fonts count="1">
    <font>
      <sz val="11"/>
      <color theme="1"/>
      <name val="Calibri"/>
      <family val="2"/>
      <scheme val="minor"/>
    </font>
  </fonts>
  <fills count="7">
    <fill>
      <patternFill patternType="none"/>
    </fill>
    <fill>
      <patternFill patternType="gray125"/>
    </fill>
    <fill>
      <patternFill patternType="solid">
        <fgColor rgb="FFECE0D1"/>
        <bgColor indexed="64"/>
      </patternFill>
    </fill>
    <fill>
      <patternFill patternType="solid">
        <fgColor rgb="FFDBC1AC"/>
        <bgColor indexed="64"/>
      </patternFill>
    </fill>
    <fill>
      <patternFill patternType="solid">
        <fgColor rgb="FF967259"/>
        <bgColor indexed="64"/>
      </patternFill>
    </fill>
    <fill>
      <patternFill patternType="solid">
        <fgColor rgb="FF634832"/>
        <bgColor indexed="64"/>
      </patternFill>
    </fill>
    <fill>
      <patternFill patternType="solid">
        <fgColor rgb="FF38220F"/>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2" fontId="0" fillId="0" borderId="0" xfId="0" applyNumberFormat="1"/>
  </cellXfs>
  <cellStyles count="1">
    <cellStyle name="Normal" xfId="0" builtinId="0"/>
  </cellStyles>
  <dxfs count="8">
    <dxf>
      <numFmt numFmtId="0" formatCode="General"/>
    </dxf>
    <dxf>
      <numFmt numFmtId="165" formatCode="_-[$$-409]* #,##0.00_ ;_-[$$-409]* \-#,##0.00\ ;_-[$$-409]* &quot;-&quot;??_ ;_-@_ "/>
    </dxf>
    <dxf>
      <numFmt numFmtId="2" formatCode="0.00"/>
    </dxf>
    <dxf>
      <numFmt numFmtId="165" formatCode="_-[$$-409]* #,##0.00_ ;_-[$$-409]* \-#,##0.00\ ;_-[$$-409]* &quot;-&quot;??_ ;_-@_ "/>
    </dxf>
    <dxf>
      <numFmt numFmtId="2" formatCode="0.00"/>
    </dxf>
    <dxf>
      <numFmt numFmtId="0" formatCode="General"/>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xr9:uid="{47B92BA3-F0E0-4A9B-9DDE-7CB6CED8C319}">
      <tableStyleElement type="wholeTable" dxfId="7"/>
      <tableStyleElement type="headerRow" dxfId="6"/>
    </tableStyle>
  </tableStyles>
  <colors>
    <mruColors>
      <color rgb="FF38220F"/>
      <color rgb="FF634832"/>
      <color rgb="FFDBC1AC"/>
      <color rgb="FF967259"/>
      <color rgb="FFECE0D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rgb="FF967259"/>
              <bgColor theme="7"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SkillCircle.xlsx]Pivot!top_5</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Pivot!$H$18</c:f>
              <c:strCache>
                <c:ptCount val="1"/>
                <c:pt idx="0">
                  <c:v>Total</c:v>
                </c:pt>
              </c:strCache>
            </c:strRef>
          </c:tx>
          <c:spPr>
            <a:solidFill>
              <a:schemeClr val="accent1"/>
            </a:solidFill>
            <a:ln>
              <a:noFill/>
            </a:ln>
            <a:effectLst/>
          </c:spPr>
          <c:invertIfNegative val="0"/>
          <c:cat>
            <c:strRef>
              <c:f>Pivot!$G$19:$G$24</c:f>
              <c:strCache>
                <c:ptCount val="5"/>
                <c:pt idx="0">
                  <c:v>Barista Espresso</c:v>
                </c:pt>
                <c:pt idx="1">
                  <c:v>Brewed Black tea</c:v>
                </c:pt>
                <c:pt idx="2">
                  <c:v>Brewed Chai tea</c:v>
                </c:pt>
                <c:pt idx="3">
                  <c:v>Gourmet brewed coffee</c:v>
                </c:pt>
                <c:pt idx="4">
                  <c:v>Hot chocolate</c:v>
                </c:pt>
              </c:strCache>
            </c:strRef>
          </c:cat>
          <c:val>
            <c:numRef>
              <c:f>Pivot!$H$19:$H$24</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0-1296-4424-AF18-DF90A1DBCBDF}"/>
            </c:ext>
          </c:extLst>
        </c:ser>
        <c:dLbls>
          <c:showLegendKey val="0"/>
          <c:showVal val="0"/>
          <c:showCatName val="0"/>
          <c:showSerName val="0"/>
          <c:showPercent val="0"/>
          <c:showBubbleSize val="0"/>
        </c:dLbls>
        <c:gapWidth val="219"/>
        <c:overlap val="-27"/>
        <c:axId val="1028586048"/>
        <c:axId val="1028587008"/>
      </c:barChart>
      <c:catAx>
        <c:axId val="102858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87008"/>
        <c:crosses val="autoZero"/>
        <c:auto val="1"/>
        <c:lblAlgn val="ctr"/>
        <c:lblOffset val="100"/>
        <c:noMultiLvlLbl val="0"/>
      </c:catAx>
      <c:valAx>
        <c:axId val="10285870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8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Pivot!$E$14</c:f>
              <c:strCache>
                <c:ptCount val="1"/>
                <c:pt idx="0">
                  <c:v>Total</c:v>
                </c:pt>
              </c:strCache>
            </c:strRef>
          </c:tx>
          <c:spPr>
            <a:solidFill>
              <a:schemeClr val="accent1"/>
            </a:solidFill>
            <a:ln>
              <a:noFill/>
            </a:ln>
            <a:effectLst/>
          </c:spPr>
          <c:invertIfNegative val="0"/>
          <c:cat>
            <c:strRef>
              <c:f>Pivot!$D$15:$D$21</c:f>
              <c:strCache>
                <c:ptCount val="6"/>
                <c:pt idx="0">
                  <c:v>January</c:v>
                </c:pt>
                <c:pt idx="1">
                  <c:v>February</c:v>
                </c:pt>
                <c:pt idx="2">
                  <c:v>March</c:v>
                </c:pt>
                <c:pt idx="3">
                  <c:v>April</c:v>
                </c:pt>
                <c:pt idx="4">
                  <c:v>May</c:v>
                </c:pt>
                <c:pt idx="5">
                  <c:v>June</c:v>
                </c:pt>
              </c:strCache>
            </c:strRef>
          </c:cat>
          <c:val>
            <c:numRef>
              <c:f>Pivot!$E$15:$E$21</c:f>
              <c:numCache>
                <c:formatCode>_-[$$-409]* #,##0.00_ ;_-[$$-409]* \-#,##0.00\ ;_-[$$-409]* "-"??_ ;_-@_ </c:formatCode>
                <c:ptCount val="6"/>
                <c:pt idx="0">
                  <c:v>81677.740000000005</c:v>
                </c:pt>
                <c:pt idx="1">
                  <c:v>76145.189999999973</c:v>
                </c:pt>
                <c:pt idx="2">
                  <c:v>98834.680000000022</c:v>
                </c:pt>
                <c:pt idx="3">
                  <c:v>118941.07999999996</c:v>
                </c:pt>
                <c:pt idx="4">
                  <c:v>156727.76</c:v>
                </c:pt>
                <c:pt idx="5">
                  <c:v>166485.88</c:v>
                </c:pt>
              </c:numCache>
            </c:numRef>
          </c:val>
          <c:extLst>
            <c:ext xmlns:c16="http://schemas.microsoft.com/office/drawing/2014/chart" uri="{C3380CC4-5D6E-409C-BE32-E72D297353CC}">
              <c16:uniqueId val="{00000000-9C93-4540-9618-D25D61DECC2E}"/>
            </c:ext>
          </c:extLst>
        </c:ser>
        <c:dLbls>
          <c:showLegendKey val="0"/>
          <c:showVal val="0"/>
          <c:showCatName val="0"/>
          <c:showSerName val="0"/>
          <c:showPercent val="0"/>
          <c:showBubbleSize val="0"/>
        </c:dLbls>
        <c:gapWidth val="219"/>
        <c:overlap val="-27"/>
        <c:axId val="1131848736"/>
        <c:axId val="1131847776"/>
      </c:barChart>
      <c:catAx>
        <c:axId val="113184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47776"/>
        <c:crosses val="autoZero"/>
        <c:auto val="1"/>
        <c:lblAlgn val="ctr"/>
        <c:lblOffset val="100"/>
        <c:noMultiLvlLbl val="0"/>
      </c:catAx>
      <c:valAx>
        <c:axId val="1131847776"/>
        <c:scaling>
          <c:orientation val="minMax"/>
        </c:scaling>
        <c:delete val="1"/>
        <c:axPos val="l"/>
        <c:numFmt formatCode="_-[$$-409]* #,##0.00_ ;_-[$$-409]* \-#,##0.00\ ;_-[$$-409]* &quot;-&quot;??_ ;_-@_ " sourceLinked="1"/>
        <c:majorTickMark val="none"/>
        <c:minorTickMark val="none"/>
        <c:tickLblPos val="nextTo"/>
        <c:crossAx val="113184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SkillCircle.xlsx]Pivot!PivotTable9</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Pivot!$M$17</c:f>
              <c:strCache>
                <c:ptCount val="1"/>
                <c:pt idx="0">
                  <c:v>Total</c:v>
                </c:pt>
              </c:strCache>
            </c:strRef>
          </c:tx>
          <c:spPr>
            <a:solidFill>
              <a:schemeClr val="accent1"/>
            </a:solidFill>
            <a:ln w="19050">
              <a:solidFill>
                <a:schemeClr val="lt1"/>
              </a:solidFill>
            </a:ln>
            <a:effectLst/>
          </c:spPr>
          <c:invertIfNegative val="0"/>
          <c:cat>
            <c:strRef>
              <c:f>Pivot!$L$18:$L$22</c:f>
              <c:strCache>
                <c:ptCount val="4"/>
                <c:pt idx="0">
                  <c:v>Large</c:v>
                </c:pt>
                <c:pt idx="1">
                  <c:v>Not Defined</c:v>
                </c:pt>
                <c:pt idx="2">
                  <c:v>Regular</c:v>
                </c:pt>
                <c:pt idx="3">
                  <c:v>Small</c:v>
                </c:pt>
              </c:strCache>
            </c:strRef>
          </c:cat>
          <c:val>
            <c:numRef>
              <c:f>Pivot!$M$18:$M$22</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00-A472-4561-A224-0CEFD1FB8054}"/>
            </c:ext>
          </c:extLst>
        </c:ser>
        <c:dLbls>
          <c:showLegendKey val="0"/>
          <c:showVal val="0"/>
          <c:showCatName val="0"/>
          <c:showSerName val="0"/>
          <c:showPercent val="0"/>
          <c:showBubbleSize val="0"/>
        </c:dLbls>
        <c:gapWidth val="150"/>
        <c:overlap val="100"/>
        <c:axId val="1560743408"/>
        <c:axId val="1560740528"/>
      </c:barChart>
      <c:valAx>
        <c:axId val="156074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3408"/>
        <c:crosses val="autoZero"/>
        <c:crossBetween val="between"/>
      </c:valAx>
      <c:catAx>
        <c:axId val="1560743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0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Quantity Ordered Based</a:t>
            </a:r>
            <a:r>
              <a:rPr lang="en-IN" baseline="0">
                <a:solidFill>
                  <a:srgbClr val="38220F"/>
                </a:solidFill>
              </a:rPr>
              <a:t> on Hours</a:t>
            </a:r>
            <a:endParaRPr lang="en-IN">
              <a:solidFill>
                <a:srgbClr val="38220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34832"/>
            </a:solidFill>
            <a:round/>
          </a:ln>
          <a:effectLst/>
        </c:spPr>
        <c:marker>
          <c:symbol val="circle"/>
          <c:size val="5"/>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rgbClr val="634832"/>
              </a:solidFill>
              <a:round/>
            </a:ln>
            <a:effectLst/>
          </c:spPr>
          <c:marker>
            <c:symbol val="circle"/>
            <c:size val="5"/>
            <c:spPr>
              <a:solidFill>
                <a:srgbClr val="634832"/>
              </a:solidFill>
              <a:ln w="9525">
                <a:solidFill>
                  <a:srgbClr val="634832"/>
                </a:solidFill>
              </a:ln>
              <a:effectLst/>
            </c:spPr>
          </c:marker>
          <c:cat>
            <c:strRef>
              <c:f>Pivot!$A$2:$A$17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Pivot!$B$2:$B$17</c:f>
              <c:numCache>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FBC5-4B19-9EA1-B5E1330D2FEA}"/>
            </c:ext>
          </c:extLst>
        </c:ser>
        <c:dLbls>
          <c:showLegendKey val="0"/>
          <c:showVal val="0"/>
          <c:showCatName val="0"/>
          <c:showSerName val="0"/>
          <c:showPercent val="0"/>
          <c:showBubbleSize val="0"/>
        </c:dLbls>
        <c:marker val="1"/>
        <c:smooth val="0"/>
        <c:axId val="1837324384"/>
        <c:axId val="569090768"/>
      </c:lineChart>
      <c:catAx>
        <c:axId val="183732438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569090768"/>
        <c:crosses val="autoZero"/>
        <c:auto val="1"/>
        <c:lblAlgn val="ctr"/>
        <c:lblOffset val="100"/>
        <c:noMultiLvlLbl val="0"/>
      </c:catAx>
      <c:valAx>
        <c:axId val="56909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83732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Categories %</a:t>
            </a:r>
            <a:r>
              <a:rPr lang="en-IN" baseline="0">
                <a:solidFill>
                  <a:srgbClr val="38220F"/>
                </a:solidFill>
              </a:rPr>
              <a:t> Distribution Based on Sales</a:t>
            </a:r>
            <a:endParaRPr lang="en-IN">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1270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Pivot!$H$4</c:f>
              <c:strCache>
                <c:ptCount val="1"/>
                <c:pt idx="0">
                  <c:v>Total</c:v>
                </c:pt>
              </c:strCache>
            </c:strRef>
          </c:tx>
          <c:spPr>
            <a:ln w="12700" cap="rnd">
              <a:solidFill>
                <a:srgbClr val="634832"/>
              </a:solidFill>
              <a:round/>
            </a:ln>
            <a:effectLst/>
          </c:spPr>
          <c:dPt>
            <c:idx val="2"/>
            <c:bubble3D val="0"/>
            <c:explosion val="10"/>
            <c:extLst>
              <c:ext xmlns:c16="http://schemas.microsoft.com/office/drawing/2014/chart" uri="{C3380CC4-5D6E-409C-BE32-E72D297353CC}">
                <c16:uniqueId val="{00000005-6FC2-4585-A804-202F3F9CB238}"/>
              </c:ext>
            </c:extLst>
          </c:dPt>
          <c:dPt>
            <c:idx val="8"/>
            <c:bubble3D val="0"/>
            <c:explosion val="10"/>
            <c:extLst>
              <c:ext xmlns:c16="http://schemas.microsoft.com/office/drawing/2014/chart" uri="{C3380CC4-5D6E-409C-BE32-E72D297353CC}">
                <c16:uniqueId val="{00000006-6FC2-4585-A804-202F3F9CB238}"/>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Pivot!$G$5:$G$14</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Pivot!$H$5:$H$14</c:f>
              <c:numCache>
                <c:formatCode>\$#,##0.00;\(\$#,##0.00\);\$#,##0.00</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04-6FC2-4585-A804-202F3F9CB238}"/>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SkillCircle.xlsx]Pivot!Footfall_store</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a:solidFill>
                  <a:srgbClr val="38220F"/>
                </a:solidFill>
              </a:rPr>
              <a:t>Footfall and Sales over various Store</a:t>
            </a:r>
            <a:r>
              <a:rPr lang="en-IN" sz="1400" baseline="0">
                <a:solidFill>
                  <a:srgbClr val="38220F"/>
                </a:solidFill>
              </a:rPr>
              <a:t> Locations</a:t>
            </a:r>
            <a:endParaRPr lang="en-IN" sz="1400">
              <a:solidFill>
                <a:srgbClr val="38220F"/>
              </a:solidFill>
            </a:endParaRPr>
          </a:p>
        </c:rich>
      </c:tx>
      <c:layout>
        <c:manualLayout>
          <c:xMode val="edge"/>
          <c:yMode val="edge"/>
          <c:x val="0.18745874587458747"/>
          <c:y val="2.7777777777777776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5"/>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67259"/>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Pivot!$G$27</c:f>
              <c:strCache>
                <c:ptCount val="1"/>
                <c:pt idx="0">
                  <c:v>Count of transaction_id</c:v>
                </c:pt>
              </c:strCache>
            </c:strRef>
          </c:tx>
          <c:spPr>
            <a:solidFill>
              <a:srgbClr val="634832"/>
            </a:solidFill>
            <a:ln w="28575" cap="rnd">
              <a:solidFill>
                <a:srgbClr val="634832"/>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Pivot!$F$28:$F$31</c:f>
              <c:strCache>
                <c:ptCount val="3"/>
                <c:pt idx="0">
                  <c:v>Astoria</c:v>
                </c:pt>
                <c:pt idx="1">
                  <c:v>Hell's Kitchen</c:v>
                </c:pt>
                <c:pt idx="2">
                  <c:v>Lower Manhattan</c:v>
                </c:pt>
              </c:strCache>
            </c:strRef>
          </c:cat>
          <c:val>
            <c:numRef>
              <c:f>Pivot!$G$28:$G$31</c:f>
              <c:numCache>
                <c:formatCode>General</c:formatCode>
                <c:ptCount val="3"/>
                <c:pt idx="0">
                  <c:v>50599</c:v>
                </c:pt>
                <c:pt idx="1">
                  <c:v>50735</c:v>
                </c:pt>
                <c:pt idx="2">
                  <c:v>47782</c:v>
                </c:pt>
              </c:numCache>
            </c:numRef>
          </c:val>
          <c:extLst>
            <c:ext xmlns:c16="http://schemas.microsoft.com/office/drawing/2014/chart" uri="{C3380CC4-5D6E-409C-BE32-E72D297353CC}">
              <c16:uniqueId val="{00000004-516C-48EC-8A48-DF2F75B85AD2}"/>
            </c:ext>
          </c:extLst>
        </c:ser>
        <c:ser>
          <c:idx val="1"/>
          <c:order val="1"/>
          <c:tx>
            <c:strRef>
              <c:f>Pivot!$H$27</c:f>
              <c:strCache>
                <c:ptCount val="1"/>
                <c:pt idx="0">
                  <c:v>Sum of Total_bill</c:v>
                </c:pt>
              </c:strCache>
            </c:strRef>
          </c:tx>
          <c:spPr>
            <a:solidFill>
              <a:srgbClr val="967259"/>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Pivot!$F$28:$F$31</c:f>
              <c:strCache>
                <c:ptCount val="3"/>
                <c:pt idx="0">
                  <c:v>Astoria</c:v>
                </c:pt>
                <c:pt idx="1">
                  <c:v>Hell's Kitchen</c:v>
                </c:pt>
                <c:pt idx="2">
                  <c:v>Lower Manhattan</c:v>
                </c:pt>
              </c:strCache>
            </c:strRef>
          </c:cat>
          <c:val>
            <c:numRef>
              <c:f>Pivot!$H$28:$H$31</c:f>
              <c:numCache>
                <c:formatCode>\$#,##0.00;\(\$#,##0.00\);\$#,##0.00</c:formatCode>
                <c:ptCount val="3"/>
                <c:pt idx="0">
                  <c:v>232243.91</c:v>
                </c:pt>
                <c:pt idx="1">
                  <c:v>236511.17</c:v>
                </c:pt>
                <c:pt idx="2">
                  <c:v>230057.2500000002</c:v>
                </c:pt>
              </c:numCache>
            </c:numRef>
          </c:val>
          <c:extLst>
            <c:ext xmlns:c16="http://schemas.microsoft.com/office/drawing/2014/chart" uri="{C3380CC4-5D6E-409C-BE32-E72D297353CC}">
              <c16:uniqueId val="{00000007-516C-48EC-8A48-DF2F75B85AD2}"/>
            </c:ext>
          </c:extLst>
        </c:ser>
        <c:dLbls>
          <c:dLblPos val="outEnd"/>
          <c:showLegendKey val="0"/>
          <c:showVal val="1"/>
          <c:showCatName val="0"/>
          <c:showSerName val="0"/>
          <c:showPercent val="0"/>
          <c:showBubbleSize val="0"/>
        </c:dLbls>
        <c:gapWidth val="150"/>
        <c:axId val="1837324384"/>
        <c:axId val="569090768"/>
      </c:barChart>
      <c:catAx>
        <c:axId val="183732438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Store</a:t>
                </a:r>
                <a:r>
                  <a:rPr lang="en-IN" baseline="0">
                    <a:solidFill>
                      <a:srgbClr val="38220F"/>
                    </a:solidFill>
                  </a:rPr>
                  <a:t> </a:t>
                </a:r>
                <a:r>
                  <a:rPr lang="en-IN">
                    <a:solidFill>
                      <a:srgbClr val="38220F"/>
                    </a:solidFill>
                  </a:rPr>
                  <a:t>Locations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569090768"/>
        <c:crosses val="autoZero"/>
        <c:auto val="1"/>
        <c:lblAlgn val="ctr"/>
        <c:lblOffset val="100"/>
        <c:noMultiLvlLbl val="0"/>
      </c:catAx>
      <c:valAx>
        <c:axId val="56909076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Footfall</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837324384"/>
        <c:crosses val="autoZero"/>
        <c:crossBetween val="between"/>
      </c:valAx>
      <c:spPr>
        <a:solidFill>
          <a:srgbClr val="DBC1AC"/>
        </a:solidFill>
      </c:spPr>
    </c:plotArea>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SkillCircle.xlsx]Pivot!top_5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Top 5 Products</a:t>
            </a:r>
            <a:r>
              <a:rPr lang="en-IN" baseline="0">
                <a:solidFill>
                  <a:srgbClr val="38220F"/>
                </a:solidFill>
              </a:rPr>
              <a:t> Based on Sales</a:t>
            </a:r>
            <a:endParaRPr lang="en-IN">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5"/>
        <c:spPr>
          <a:solidFill>
            <a:srgbClr val="634832"/>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Pivot!$H$18</c:f>
              <c:strCache>
                <c:ptCount val="1"/>
                <c:pt idx="0">
                  <c:v>Total</c:v>
                </c:pt>
              </c:strCache>
            </c:strRef>
          </c:tx>
          <c:spPr>
            <a:solidFill>
              <a:srgbClr val="634832"/>
            </a:solidFill>
            <a:ln w="28575" cap="rnd">
              <a:solidFill>
                <a:srgbClr val="634832"/>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Pivot!$G$19:$G$24</c:f>
              <c:strCache>
                <c:ptCount val="5"/>
                <c:pt idx="0">
                  <c:v>Barista Espresso</c:v>
                </c:pt>
                <c:pt idx="1">
                  <c:v>Brewed Black tea</c:v>
                </c:pt>
                <c:pt idx="2">
                  <c:v>Brewed Chai tea</c:v>
                </c:pt>
                <c:pt idx="3">
                  <c:v>Gourmet brewed coffee</c:v>
                </c:pt>
                <c:pt idx="4">
                  <c:v>Hot chocolate</c:v>
                </c:pt>
              </c:strCache>
            </c:strRef>
          </c:cat>
          <c:val>
            <c:numRef>
              <c:f>Pivot!$H$19:$H$24</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4-76C9-4C7B-8FDE-6691EAC5F047}"/>
            </c:ext>
          </c:extLst>
        </c:ser>
        <c:dLbls>
          <c:dLblPos val="outEnd"/>
          <c:showLegendKey val="0"/>
          <c:showVal val="1"/>
          <c:showCatName val="0"/>
          <c:showSerName val="0"/>
          <c:showPercent val="0"/>
          <c:showBubbleSize val="0"/>
        </c:dLbls>
        <c:gapWidth val="150"/>
        <c:axId val="1837324384"/>
        <c:axId val="569090768"/>
      </c:barChart>
      <c:catAx>
        <c:axId val="183732438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Stroe Locations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569090768"/>
        <c:crosses val="autoZero"/>
        <c:auto val="1"/>
        <c:lblAlgn val="ctr"/>
        <c:lblOffset val="100"/>
        <c:noMultiLvlLbl val="0"/>
      </c:catAx>
      <c:valAx>
        <c:axId val="56909076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Footfall</a:t>
                </a:r>
              </a:p>
            </c:rich>
          </c:tx>
          <c:overlay val="0"/>
          <c:spPr>
            <a:noFill/>
            <a:ln>
              <a:noFill/>
            </a:ln>
            <a:effectLst/>
          </c:spPr>
        </c:title>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837324384"/>
        <c:crosses val="autoZero"/>
        <c:crossBetween val="between"/>
      </c:valAx>
      <c:spPr>
        <a:solidFill>
          <a:srgbClr val="DBC1AC"/>
        </a:solidFill>
      </c:spPr>
    </c:plotArea>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SkillCircle.xlsx]Pivot!PivotTable9</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a:t>
            </a:r>
            <a:r>
              <a:rPr lang="en-IN" baseline="0">
                <a:solidFill>
                  <a:srgbClr val="38220F"/>
                </a:solidFill>
              </a:rPr>
              <a:t> Size Distribustion Based on Orders</a:t>
            </a:r>
            <a:endParaRPr lang="en-IN">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634832"/>
            </a:solidFill>
            <a:round/>
          </a:ln>
          <a:effectLst/>
        </c:spPr>
        <c:marker>
          <c:spPr>
            <a:solidFill>
              <a:srgbClr val="634832"/>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12700" cap="rnd">
            <a:solidFill>
              <a:srgbClr val="634832"/>
            </a:solidFill>
            <a:round/>
          </a:ln>
          <a:effectLst/>
        </c:spPr>
        <c:marker>
          <c:symbol val="circle"/>
          <c:size val="5"/>
          <c:spPr>
            <a:solidFill>
              <a:srgbClr val="634832"/>
            </a:solidFill>
            <a:ln w="9525">
              <a:solidFill>
                <a:srgbClr val="634832"/>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1270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1270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1270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Pivot!$M$17</c:f>
              <c:strCache>
                <c:ptCount val="1"/>
                <c:pt idx="0">
                  <c:v>Total</c:v>
                </c:pt>
              </c:strCache>
            </c:strRef>
          </c:tx>
          <c:spPr>
            <a:ln w="12700" cap="rnd">
              <a:solidFill>
                <a:srgbClr val="634832"/>
              </a:solidFill>
              <a:round/>
            </a:ln>
            <a:effectLst/>
          </c:spPr>
          <c:dPt>
            <c:idx val="2"/>
            <c:bubble3D val="0"/>
            <c:explosion val="10"/>
            <c:extLst>
              <c:ext xmlns:c16="http://schemas.microsoft.com/office/drawing/2014/chart" uri="{C3380CC4-5D6E-409C-BE32-E72D297353CC}">
                <c16:uniqueId val="{00000011-906D-405C-9C20-EBEBCAF98153}"/>
              </c:ext>
            </c:extLst>
          </c:dPt>
          <c:dPt>
            <c:idx val="8"/>
            <c:bubble3D val="0"/>
            <c:explosion val="10"/>
            <c:extLst>
              <c:ext xmlns:c16="http://schemas.microsoft.com/office/drawing/2014/chart" uri="{C3380CC4-5D6E-409C-BE32-E72D297353CC}">
                <c16:uniqueId val="{00000013-906D-405C-9C20-EBEBCAF98153}"/>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Pivot!$L$18:$L$22</c:f>
              <c:strCache>
                <c:ptCount val="4"/>
                <c:pt idx="0">
                  <c:v>Large</c:v>
                </c:pt>
                <c:pt idx="1">
                  <c:v>Not Defined</c:v>
                </c:pt>
                <c:pt idx="2">
                  <c:v>Regular</c:v>
                </c:pt>
                <c:pt idx="3">
                  <c:v>Small</c:v>
                </c:pt>
              </c:strCache>
            </c:strRef>
          </c:cat>
          <c:val>
            <c:numRef>
              <c:f>Pivot!$M$18:$M$22</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14-906D-405C-9C20-EBEBCAF98153}"/>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 SkillCircle.xlsx]Pivot!PivotTable2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38220F"/>
                </a:solidFill>
              </a:rPr>
              <a:t>Order</a:t>
            </a:r>
            <a:r>
              <a:rPr lang="en-IN" baseline="0">
                <a:solidFill>
                  <a:srgbClr val="38220F"/>
                </a:solidFill>
              </a:rPr>
              <a:t> on Weekdays</a:t>
            </a:r>
            <a:endParaRPr lang="en-IN">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634832"/>
            </a:solidFill>
            <a:ln w="9525">
              <a:solidFill>
                <a:srgbClr val="634832"/>
              </a:solidFill>
            </a:ln>
            <a:effectLst/>
          </c:spPr>
        </c:marker>
        <c:dLbl>
          <c:idx val="0"/>
          <c:delete val="1"/>
          <c:extLst>
            <c:ext xmlns:c15="http://schemas.microsoft.com/office/drawing/2012/chart" uri="{CE6537A1-D6FC-4f65-9D91-7224C49458BB}"/>
          </c:extLst>
        </c:dLbl>
      </c:pivotFmt>
      <c:pivotFmt>
        <c:idx val="5"/>
        <c:spPr>
          <a:solidFill>
            <a:srgbClr val="634832"/>
          </a:solidFill>
          <a:ln w="28575" cap="rnd">
            <a:solidFill>
              <a:srgbClr val="634832"/>
            </a:solidFill>
            <a:round/>
          </a:ln>
          <a:effectLst/>
        </c:spPr>
        <c:marker>
          <c:symbol val="circle"/>
          <c:size val="5"/>
          <c:spPr>
            <a:solidFill>
              <a:srgbClr val="634832"/>
            </a:solidFill>
            <a:ln w="9525">
              <a:solidFill>
                <a:srgbClr val="634832"/>
              </a:solidFill>
            </a:ln>
            <a:effectLst/>
          </c:spPr>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34832"/>
          </a:solidFill>
          <a:ln w="28575"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34832"/>
          </a:solidFill>
          <a:ln w="28575" cap="rnd">
            <a:solidFill>
              <a:srgbClr val="634832"/>
            </a:solidFill>
            <a:round/>
          </a:ln>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Count of transaction_id</c:v>
                </c:pt>
              </c:strCache>
            </c:strRef>
          </c:tx>
          <c:spPr>
            <a:solidFill>
              <a:srgbClr val="634832"/>
            </a:solidFill>
            <a:ln w="28575" cap="rnd">
              <a:solidFill>
                <a:srgbClr val="634832"/>
              </a:solidFill>
              <a:round/>
            </a:ln>
            <a:effectLst/>
          </c:spPr>
          <c:invertIfNegative val="0"/>
          <c:cat>
            <c:strRef>
              <c:f>Pivot!$D$2:$D$9</c:f>
              <c:strCache>
                <c:ptCount val="7"/>
                <c:pt idx="0">
                  <c:v>Sunday</c:v>
                </c:pt>
                <c:pt idx="1">
                  <c:v>Monday</c:v>
                </c:pt>
                <c:pt idx="2">
                  <c:v>Tuesday</c:v>
                </c:pt>
                <c:pt idx="3">
                  <c:v>Wednesday</c:v>
                </c:pt>
                <c:pt idx="4">
                  <c:v>Thursday</c:v>
                </c:pt>
                <c:pt idx="5">
                  <c:v>Friday</c:v>
                </c:pt>
                <c:pt idx="6">
                  <c:v>Saturday</c:v>
                </c:pt>
              </c:strCache>
            </c:strRef>
          </c:cat>
          <c:val>
            <c:numRef>
              <c:f>Pivot!$E$2:$E$9</c:f>
              <c:numCache>
                <c:formatCode>General</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4-4862-401C-8016-A9F8EDBE165B}"/>
            </c:ext>
          </c:extLst>
        </c:ser>
        <c:ser>
          <c:idx val="1"/>
          <c:order val="1"/>
          <c:tx>
            <c:strRef>
              <c:f>Pivot!$F$1</c:f>
              <c:strCache>
                <c:ptCount val="1"/>
                <c:pt idx="0">
                  <c:v>sales</c:v>
                </c:pt>
              </c:strCache>
            </c:strRef>
          </c:tx>
          <c:invertIfNegative val="0"/>
          <c:cat>
            <c:strRef>
              <c:f>Pivot!$D$2:$D$9</c:f>
              <c:strCache>
                <c:ptCount val="7"/>
                <c:pt idx="0">
                  <c:v>Sunday</c:v>
                </c:pt>
                <c:pt idx="1">
                  <c:v>Monday</c:v>
                </c:pt>
                <c:pt idx="2">
                  <c:v>Tuesday</c:v>
                </c:pt>
                <c:pt idx="3">
                  <c:v>Wednesday</c:v>
                </c:pt>
                <c:pt idx="4">
                  <c:v>Thursday</c:v>
                </c:pt>
                <c:pt idx="5">
                  <c:v>Friday</c:v>
                </c:pt>
                <c:pt idx="6">
                  <c:v>Saturday</c:v>
                </c:pt>
              </c:strCache>
            </c:strRef>
          </c:cat>
          <c:val>
            <c:numRef>
              <c:f>Pivot!$F$2:$F$9</c:f>
              <c:numCache>
                <c:formatCode>General</c:formatCode>
                <c:ptCount val="7"/>
                <c:pt idx="0">
                  <c:v>98330.31</c:v>
                </c:pt>
                <c:pt idx="1">
                  <c:v>101677.28</c:v>
                </c:pt>
                <c:pt idx="2">
                  <c:v>99455.940000000075</c:v>
                </c:pt>
                <c:pt idx="3">
                  <c:v>100313.54000000002</c:v>
                </c:pt>
                <c:pt idx="4">
                  <c:v>100767.78000000006</c:v>
                </c:pt>
                <c:pt idx="5">
                  <c:v>101373.00000000001</c:v>
                </c:pt>
                <c:pt idx="6">
                  <c:v>96894.48</c:v>
                </c:pt>
              </c:numCache>
            </c:numRef>
          </c:val>
          <c:extLst>
            <c:ext xmlns:c16="http://schemas.microsoft.com/office/drawing/2014/chart" uri="{C3380CC4-5D6E-409C-BE32-E72D297353CC}">
              <c16:uniqueId val="{00000005-4862-401C-8016-A9F8EDBE165B}"/>
            </c:ext>
          </c:extLst>
        </c:ser>
        <c:dLbls>
          <c:showLegendKey val="0"/>
          <c:showVal val="0"/>
          <c:showCatName val="0"/>
          <c:showSerName val="0"/>
          <c:showPercent val="0"/>
          <c:showBubbleSize val="0"/>
        </c:dLbls>
        <c:gapWidth val="150"/>
        <c:axId val="1837324384"/>
        <c:axId val="569090768"/>
      </c:barChart>
      <c:catAx>
        <c:axId val="183732438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Stroe Locations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569090768"/>
        <c:crosses val="autoZero"/>
        <c:auto val="1"/>
        <c:lblAlgn val="ctr"/>
        <c:lblOffset val="100"/>
        <c:noMultiLvlLbl val="0"/>
      </c:catAx>
      <c:valAx>
        <c:axId val="569090768"/>
        <c:scaling>
          <c:orientation val="minMax"/>
        </c:scaling>
        <c:delete val="0"/>
        <c:axPos val="l"/>
        <c:majorGridlines/>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IN">
                    <a:solidFill>
                      <a:srgbClr val="38220F"/>
                    </a:solidFill>
                  </a:rPr>
                  <a:t>Footfall</a:t>
                </a:r>
              </a:p>
            </c:rich>
          </c:tx>
          <c:overlay val="0"/>
          <c:spPr>
            <a:noFill/>
            <a:ln>
              <a:noFill/>
            </a:ln>
            <a:effectLst/>
          </c:spPr>
        </c:title>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837324384"/>
        <c:crosses val="autoZero"/>
        <c:crossBetween val="between"/>
      </c:valAx>
      <c:spPr>
        <a:solidFill>
          <a:srgbClr val="DBC1AC"/>
        </a:solidFill>
      </c:spPr>
    </c:plotArea>
    <c:plotVisOnly val="1"/>
    <c:dispBlanksAs val="gap"/>
    <c:showDLblsOverMax val="0"/>
    <c:extLst/>
  </c:chart>
  <c:spPr>
    <a:solidFill>
      <a:srgbClr val="DBC1AC"/>
    </a:solidFill>
    <a:ln w="1587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6.xml"/><Relationship Id="rId7"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289560</xdr:colOff>
      <xdr:row>25</xdr:row>
      <xdr:rowOff>49530</xdr:rowOff>
    </xdr:from>
    <xdr:to>
      <xdr:col>6</xdr:col>
      <xdr:colOff>1196340</xdr:colOff>
      <xdr:row>40</xdr:row>
      <xdr:rowOff>49530</xdr:rowOff>
    </xdr:to>
    <xdr:graphicFrame macro="">
      <xdr:nvGraphicFramePr>
        <xdr:cNvPr id="2" name="Chart 1">
          <a:extLst>
            <a:ext uri="{FF2B5EF4-FFF2-40B4-BE49-F238E27FC236}">
              <a16:creationId xmlns:a16="http://schemas.microsoft.com/office/drawing/2014/main" id="{BE595224-C0E9-4F5E-B353-E8D36C6BD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617220</xdr:colOff>
      <xdr:row>34</xdr:row>
      <xdr:rowOff>148590</xdr:rowOff>
    </xdr:from>
    <xdr:to>
      <xdr:col>6</xdr:col>
      <xdr:colOff>91440</xdr:colOff>
      <xdr:row>49</xdr:row>
      <xdr:rowOff>148590</xdr:rowOff>
    </xdr:to>
    <xdr:graphicFrame macro="">
      <xdr:nvGraphicFramePr>
        <xdr:cNvPr id="3" name="Chart 2">
          <a:extLst>
            <a:ext uri="{FF2B5EF4-FFF2-40B4-BE49-F238E27FC236}">
              <a16:creationId xmlns:a16="http://schemas.microsoft.com/office/drawing/2014/main" id="{14C846B2-FC74-1766-4FA6-3293F5E92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617220</xdr:colOff>
      <xdr:row>24</xdr:row>
      <xdr:rowOff>49530</xdr:rowOff>
    </xdr:from>
    <xdr:to>
      <xdr:col>12</xdr:col>
      <xdr:colOff>487680</xdr:colOff>
      <xdr:row>39</xdr:row>
      <xdr:rowOff>49530</xdr:rowOff>
    </xdr:to>
    <xdr:graphicFrame macro="">
      <xdr:nvGraphicFramePr>
        <xdr:cNvPr id="4" name="Chart 3">
          <a:extLst>
            <a:ext uri="{FF2B5EF4-FFF2-40B4-BE49-F238E27FC236}">
              <a16:creationId xmlns:a16="http://schemas.microsoft.com/office/drawing/2014/main" id="{24537957-490D-D1B7-531A-F8C792B20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541020</xdr:colOff>
      <xdr:row>5</xdr:row>
      <xdr:rowOff>144780</xdr:rowOff>
    </xdr:from>
    <xdr:to>
      <xdr:col>9</xdr:col>
      <xdr:colOff>144780</xdr:colOff>
      <xdr:row>20</xdr:row>
      <xdr:rowOff>144780</xdr:rowOff>
    </xdr:to>
    <xdr:graphicFrame macro="">
      <xdr:nvGraphicFramePr>
        <xdr:cNvPr id="2" name="Chart 1">
          <a:extLst>
            <a:ext uri="{FF2B5EF4-FFF2-40B4-BE49-F238E27FC236}">
              <a16:creationId xmlns:a16="http://schemas.microsoft.com/office/drawing/2014/main" id="{C676CA07-AAD2-4EF0-8786-200847218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297180</xdr:colOff>
      <xdr:row>5</xdr:row>
      <xdr:rowOff>121920</xdr:rowOff>
    </xdr:from>
    <xdr:to>
      <xdr:col>16</xdr:col>
      <xdr:colOff>236220</xdr:colOff>
      <xdr:row>20</xdr:row>
      <xdr:rowOff>121920</xdr:rowOff>
    </xdr:to>
    <xdr:graphicFrame macro="">
      <xdr:nvGraphicFramePr>
        <xdr:cNvPr id="3" name="Chart 2">
          <a:extLst>
            <a:ext uri="{FF2B5EF4-FFF2-40B4-BE49-F238E27FC236}">
              <a16:creationId xmlns:a16="http://schemas.microsoft.com/office/drawing/2014/main" id="{18039D6A-1BF6-4105-9A1C-91930313B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563880</xdr:colOff>
      <xdr:row>21</xdr:row>
      <xdr:rowOff>60960</xdr:rowOff>
    </xdr:from>
    <xdr:to>
      <xdr:col>9</xdr:col>
      <xdr:colOff>144780</xdr:colOff>
      <xdr:row>36</xdr:row>
      <xdr:rowOff>60960</xdr:rowOff>
    </xdr:to>
    <xdr:graphicFrame macro="">
      <xdr:nvGraphicFramePr>
        <xdr:cNvPr id="4" name="Chart 3">
          <a:extLst>
            <a:ext uri="{FF2B5EF4-FFF2-40B4-BE49-F238E27FC236}">
              <a16:creationId xmlns:a16="http://schemas.microsoft.com/office/drawing/2014/main" id="{5202B515-118B-481E-AF2E-BE5918E9F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289560</xdr:colOff>
      <xdr:row>21</xdr:row>
      <xdr:rowOff>60960</xdr:rowOff>
    </xdr:from>
    <xdr:to>
      <xdr:col>16</xdr:col>
      <xdr:colOff>236220</xdr:colOff>
      <xdr:row>36</xdr:row>
      <xdr:rowOff>60960</xdr:rowOff>
    </xdr:to>
    <xdr:graphicFrame macro="">
      <xdr:nvGraphicFramePr>
        <xdr:cNvPr id="5" name="Chart 4">
          <a:extLst>
            <a:ext uri="{FF2B5EF4-FFF2-40B4-BE49-F238E27FC236}">
              <a16:creationId xmlns:a16="http://schemas.microsoft.com/office/drawing/2014/main" id="{08DBC4CB-F584-48B0-BB72-18A82C74F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335280</xdr:colOff>
      <xdr:row>5</xdr:row>
      <xdr:rowOff>129540</xdr:rowOff>
    </xdr:from>
    <xdr:to>
      <xdr:col>23</xdr:col>
      <xdr:colOff>53340</xdr:colOff>
      <xdr:row>20</xdr:row>
      <xdr:rowOff>129540</xdr:rowOff>
    </xdr:to>
    <xdr:graphicFrame macro="">
      <xdr:nvGraphicFramePr>
        <xdr:cNvPr id="6" name="Chart 5">
          <a:extLst>
            <a:ext uri="{FF2B5EF4-FFF2-40B4-BE49-F238E27FC236}">
              <a16:creationId xmlns:a16="http://schemas.microsoft.com/office/drawing/2014/main" id="{D6B05F51-3BC9-4282-A3A7-E3040952E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358140</xdr:colOff>
      <xdr:row>21</xdr:row>
      <xdr:rowOff>68580</xdr:rowOff>
    </xdr:from>
    <xdr:to>
      <xdr:col>23</xdr:col>
      <xdr:colOff>53340</xdr:colOff>
      <xdr:row>36</xdr:row>
      <xdr:rowOff>68580</xdr:rowOff>
    </xdr:to>
    <xdr:graphicFrame macro="">
      <xdr:nvGraphicFramePr>
        <xdr:cNvPr id="7" name="Chart 6">
          <a:extLst>
            <a:ext uri="{FF2B5EF4-FFF2-40B4-BE49-F238E27FC236}">
              <a16:creationId xmlns:a16="http://schemas.microsoft.com/office/drawing/2014/main" id="{2AE97AC6-FB32-4ADC-B33F-212361248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38100</xdr:colOff>
      <xdr:row>19</xdr:row>
      <xdr:rowOff>160020</xdr:rowOff>
    </xdr:from>
    <xdr:to>
      <xdr:col>2</xdr:col>
      <xdr:colOff>426720</xdr:colOff>
      <xdr:row>36</xdr:row>
      <xdr:rowOff>13335</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E06E53D1-F067-47D0-B4B5-A767F3A96B51}"/>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38100" y="3634740"/>
              <a:ext cx="1607820" cy="2962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60960</xdr:colOff>
      <xdr:row>5</xdr:row>
      <xdr:rowOff>129540</xdr:rowOff>
    </xdr:from>
    <xdr:to>
      <xdr:col>2</xdr:col>
      <xdr:colOff>441960</xdr:colOff>
      <xdr:row>19</xdr:row>
      <xdr:rowOff>137160</xdr:rowOff>
    </xdr:to>
    <mc:AlternateContent xmlns:mc="http://schemas.openxmlformats.org/markup-compatibility/2006" xmlns:a14="http://schemas.microsoft.com/office/drawing/2010/main">
      <mc:Choice Requires="a14">
        <xdr:graphicFrame macro="">
          <xdr:nvGraphicFramePr>
            <xdr:cNvPr id="9" name="Month Name">
              <a:extLst>
                <a:ext uri="{FF2B5EF4-FFF2-40B4-BE49-F238E27FC236}">
                  <a16:creationId xmlns:a16="http://schemas.microsoft.com/office/drawing/2014/main" id="{8E941E5C-4C44-4807-BA6B-720B6107A1F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0960" y="1043940"/>
              <a:ext cx="1600200" cy="2567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487680</xdr:colOff>
      <xdr:row>0</xdr:row>
      <xdr:rowOff>76200</xdr:rowOff>
    </xdr:from>
    <xdr:to>
      <xdr:col>11</xdr:col>
      <xdr:colOff>281940</xdr:colOff>
      <xdr:row>5</xdr:row>
      <xdr:rowOff>15240</xdr:rowOff>
    </xdr:to>
    <xdr:sp macro="" textlink="Pivot!A25">
      <xdr:nvSpPr>
        <xdr:cNvPr id="10" name="Rectangle: Rounded Corners 9">
          <a:extLst>
            <a:ext uri="{FF2B5EF4-FFF2-40B4-BE49-F238E27FC236}">
              <a16:creationId xmlns:a16="http://schemas.microsoft.com/office/drawing/2014/main" id="{8D959BD2-8745-7208-3C31-6FCFF64ECD9D}"/>
            </a:ext>
          </a:extLst>
        </xdr:cNvPr>
        <xdr:cNvSpPr/>
      </xdr:nvSpPr>
      <xdr:spPr>
        <a:xfrm>
          <a:off x="4754880" y="76200"/>
          <a:ext cx="223266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707835-872E-45B5-ABD3-F4AB33EDB694}" type="TxLink">
            <a:rPr lang="en-US" sz="2000" b="0" i="0" u="none" strike="noStrike">
              <a:solidFill>
                <a:srgbClr val="000000"/>
              </a:solidFill>
              <a:latin typeface="Calibri"/>
              <a:ea typeface="Calibri"/>
              <a:cs typeface="Calibri"/>
            </a:rPr>
            <a:pPr algn="ctr"/>
            <a:t> $6,98,812.33 </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Sales</a:t>
          </a:r>
          <a:endParaRPr lang="en-IN" sz="2000"/>
        </a:p>
      </xdr:txBody>
    </xdr:sp>
    <xdr:clientData/>
  </xdr:twoCellAnchor>
  <xdr:twoCellAnchor editAs="absolute">
    <xdr:from>
      <xdr:col>11</xdr:col>
      <xdr:colOff>388620</xdr:colOff>
      <xdr:row>0</xdr:row>
      <xdr:rowOff>76200</xdr:rowOff>
    </xdr:from>
    <xdr:to>
      <xdr:col>15</xdr:col>
      <xdr:colOff>182880</xdr:colOff>
      <xdr:row>5</xdr:row>
      <xdr:rowOff>15240</xdr:rowOff>
    </xdr:to>
    <xdr:sp macro="" textlink="Pivot!A28">
      <xdr:nvSpPr>
        <xdr:cNvPr id="11" name="Rectangle: Rounded Corners 10">
          <a:extLst>
            <a:ext uri="{FF2B5EF4-FFF2-40B4-BE49-F238E27FC236}">
              <a16:creationId xmlns:a16="http://schemas.microsoft.com/office/drawing/2014/main" id="{BB335BE0-0F3A-4401-B362-00C721274C8D}"/>
            </a:ext>
          </a:extLst>
        </xdr:cNvPr>
        <xdr:cNvSpPr/>
      </xdr:nvSpPr>
      <xdr:spPr>
        <a:xfrm>
          <a:off x="7094220" y="76200"/>
          <a:ext cx="223266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C8378A8-84EA-40DB-A40C-2D4B202D3562}" type="TxLink">
            <a:rPr lang="en-US" sz="2000" b="0" i="0" u="none" strike="noStrike">
              <a:solidFill>
                <a:srgbClr val="000000"/>
              </a:solidFill>
              <a:latin typeface="Calibri"/>
              <a:ea typeface="Calibri"/>
              <a:cs typeface="Calibri"/>
            </a:rPr>
            <a:pPr algn="ctr"/>
            <a:t>149116</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Footfall</a:t>
          </a:r>
          <a:endParaRPr lang="en-IN" sz="2000"/>
        </a:p>
      </xdr:txBody>
    </xdr:sp>
    <xdr:clientData/>
  </xdr:twoCellAnchor>
  <xdr:twoCellAnchor editAs="absolute">
    <xdr:from>
      <xdr:col>15</xdr:col>
      <xdr:colOff>297180</xdr:colOff>
      <xdr:row>0</xdr:row>
      <xdr:rowOff>83820</xdr:rowOff>
    </xdr:from>
    <xdr:to>
      <xdr:col>19</xdr:col>
      <xdr:colOff>91440</xdr:colOff>
      <xdr:row>5</xdr:row>
      <xdr:rowOff>22860</xdr:rowOff>
    </xdr:to>
    <xdr:sp macro="" textlink="Pivot!A34">
      <xdr:nvSpPr>
        <xdr:cNvPr id="12" name="Rectangle: Rounded Corners 11">
          <a:extLst>
            <a:ext uri="{FF2B5EF4-FFF2-40B4-BE49-F238E27FC236}">
              <a16:creationId xmlns:a16="http://schemas.microsoft.com/office/drawing/2014/main" id="{9E93746A-6EBC-49F8-833C-AC6090589FAB}"/>
            </a:ext>
          </a:extLst>
        </xdr:cNvPr>
        <xdr:cNvSpPr/>
      </xdr:nvSpPr>
      <xdr:spPr>
        <a:xfrm>
          <a:off x="9441180" y="83820"/>
          <a:ext cx="223266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D193778-86CE-4986-9D5F-E0019646F6E8}" type="TxLink">
            <a:rPr lang="en-US" sz="2000" b="0" i="0" u="none" strike="noStrike">
              <a:solidFill>
                <a:srgbClr val="000000"/>
              </a:solidFill>
              <a:latin typeface="Calibri"/>
              <a:ea typeface="Calibri"/>
              <a:cs typeface="Calibri"/>
            </a:rPr>
            <a:pPr algn="ctr"/>
            <a:t>4.69</a:t>
          </a:fld>
          <a:br>
            <a:rPr lang="en-US" sz="2000" b="0" i="0" u="none" strike="noStrike">
              <a:solidFill>
                <a:srgbClr val="000000"/>
              </a:solidFill>
              <a:latin typeface="Calibri"/>
              <a:ea typeface="Calibri"/>
              <a:cs typeface="Calibri"/>
            </a:rPr>
          </a:br>
          <a:r>
            <a:rPr lang="en-US" sz="2000" b="0" i="0" u="none" strike="noStrike">
              <a:solidFill>
                <a:srgbClr val="000000"/>
              </a:solidFill>
              <a:latin typeface="Calibri"/>
              <a:ea typeface="Calibri"/>
              <a:cs typeface="Calibri"/>
            </a:rPr>
            <a:t>Avg Bill/Person</a:t>
          </a:r>
          <a:endParaRPr lang="en-IN" sz="2000"/>
        </a:p>
      </xdr:txBody>
    </xdr:sp>
    <xdr:clientData/>
  </xdr:twoCellAnchor>
  <xdr:twoCellAnchor editAs="absolute">
    <xdr:from>
      <xdr:col>19</xdr:col>
      <xdr:colOff>190500</xdr:colOff>
      <xdr:row>0</xdr:row>
      <xdr:rowOff>83820</xdr:rowOff>
    </xdr:from>
    <xdr:to>
      <xdr:col>22</xdr:col>
      <xdr:colOff>594360</xdr:colOff>
      <xdr:row>5</xdr:row>
      <xdr:rowOff>22860</xdr:rowOff>
    </xdr:to>
    <xdr:sp macro="" textlink="Pivot!A38">
      <xdr:nvSpPr>
        <xdr:cNvPr id="13" name="Rectangle: Rounded Corners 12">
          <a:extLst>
            <a:ext uri="{FF2B5EF4-FFF2-40B4-BE49-F238E27FC236}">
              <a16:creationId xmlns:a16="http://schemas.microsoft.com/office/drawing/2014/main" id="{1060194F-4B84-4808-9C84-1C6FFBEB418B}"/>
            </a:ext>
          </a:extLst>
        </xdr:cNvPr>
        <xdr:cNvSpPr/>
      </xdr:nvSpPr>
      <xdr:spPr>
        <a:xfrm>
          <a:off x="11772900" y="83820"/>
          <a:ext cx="223266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2EB47E2-FD2E-4F68-AE06-4F8620224E58}" type="TxLink">
            <a:rPr lang="en-US" sz="2000" b="0" i="0" u="none" strike="noStrike">
              <a:solidFill>
                <a:srgbClr val="000000"/>
              </a:solidFill>
              <a:latin typeface="Calibri"/>
              <a:ea typeface="Calibri"/>
              <a:cs typeface="Calibri"/>
            </a:rPr>
            <a:pPr algn="ctr"/>
            <a:t>1.44</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Avg Order/Person</a:t>
          </a:r>
          <a:endParaRPr lang="en-IN" sz="2000"/>
        </a:p>
      </xdr:txBody>
    </xdr:sp>
    <xdr:clientData/>
  </xdr:twoCellAnchor>
  <xdr:twoCellAnchor editAs="absolute">
    <xdr:from>
      <xdr:col>0</xdr:col>
      <xdr:colOff>129540</xdr:colOff>
      <xdr:row>0</xdr:row>
      <xdr:rowOff>83820</xdr:rowOff>
    </xdr:from>
    <xdr:to>
      <xdr:col>7</xdr:col>
      <xdr:colOff>327660</xdr:colOff>
      <xdr:row>5</xdr:row>
      <xdr:rowOff>22860</xdr:rowOff>
    </xdr:to>
    <xdr:sp macro="" textlink="">
      <xdr:nvSpPr>
        <xdr:cNvPr id="14" name="Rectangle: Rounded Corners 13">
          <a:extLst>
            <a:ext uri="{FF2B5EF4-FFF2-40B4-BE49-F238E27FC236}">
              <a16:creationId xmlns:a16="http://schemas.microsoft.com/office/drawing/2014/main" id="{79A02628-0E98-41A7-866C-A983EF592065}"/>
            </a:ext>
          </a:extLst>
        </xdr:cNvPr>
        <xdr:cNvSpPr/>
      </xdr:nvSpPr>
      <xdr:spPr>
        <a:xfrm>
          <a:off x="129540" y="83820"/>
          <a:ext cx="4465320" cy="853440"/>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b="0" i="0" u="none" strike="noStrike">
              <a:solidFill>
                <a:srgbClr val="000000"/>
              </a:solidFill>
              <a:latin typeface="Calibri"/>
              <a:ea typeface="Calibri"/>
              <a:cs typeface="Calibri"/>
            </a:rPr>
            <a:t>Coffee</a:t>
          </a:r>
          <a:r>
            <a:rPr lang="en-IN" sz="3600" b="0" i="0" u="none" strike="noStrike" baseline="0">
              <a:solidFill>
                <a:srgbClr val="000000"/>
              </a:solidFill>
              <a:latin typeface="Calibri"/>
              <a:ea typeface="Calibri"/>
              <a:cs typeface="Calibri"/>
            </a:rPr>
            <a:t> Shop Sales</a:t>
          </a:r>
          <a:endParaRPr lang="en-IN" sz="3600" b="0" i="0" u="none" strike="noStrike">
            <a:solidFill>
              <a:srgbClr val="000000"/>
            </a:solidFill>
            <a:latin typeface="Calibri"/>
            <a:ea typeface="Calibri"/>
            <a:cs typeface="Calibri"/>
          </a:endParaRPr>
        </a:p>
      </xdr:txBody>
    </xdr:sp>
    <xdr:clientData/>
  </xdr:twoCellAnchor>
  <xdr:twoCellAnchor editAs="absolute">
    <xdr:from>
      <xdr:col>5</xdr:col>
      <xdr:colOff>594360</xdr:colOff>
      <xdr:row>0</xdr:row>
      <xdr:rowOff>53340</xdr:rowOff>
    </xdr:from>
    <xdr:to>
      <xdr:col>7</xdr:col>
      <xdr:colOff>190500</xdr:colOff>
      <xdr:row>4</xdr:row>
      <xdr:rowOff>137160</xdr:rowOff>
    </xdr:to>
    <xdr:pic>
      <xdr:nvPicPr>
        <xdr:cNvPr id="16" name="Graphic 15" descr="Coffee with solid fill">
          <a:extLst>
            <a:ext uri="{FF2B5EF4-FFF2-40B4-BE49-F238E27FC236}">
              <a16:creationId xmlns:a16="http://schemas.microsoft.com/office/drawing/2014/main" id="{43209C70-71C0-2C09-430D-F023437CABA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642360" y="53340"/>
          <a:ext cx="815340" cy="8153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4074078" backgroundQuery="1" createdVersion="8" refreshedVersion="8" minRefreshableVersion="3" recordCount="0" supportSubquery="1" supportAdvancedDrill="1" xr:uid="{F58BA0C9-6034-4FAB-BA8A-250386A4659B}">
  <cacheSource type="external" connectionId="2"/>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21"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73611" backgroundQuery="1" createdVersion="8" refreshedVersion="8" minRefreshableVersion="3" recordCount="0" supportSubquery="1" supportAdvancedDrill="1" xr:uid="{1AEF8316-86BA-43F9-B73B-6AB3F4922732}">
  <cacheSource type="external" connectionId="2"/>
  <cacheFields count="2">
    <cacheField name="[Measures].[FootFall]" caption="FootFall" numFmtId="0" hierarchy="23"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oneField="1">
      <fieldsUsage count="1">
        <fieldUsage x="0"/>
      </fieldsUsage>
    </cacheHierarchy>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851849" backgroundQuery="1" createdVersion="8" refreshedVersion="8" minRefreshableVersion="3" recordCount="0" supportSubquery="1" supportAdvancedDrill="1" xr:uid="{43A003AC-9F95-471E-9451-B5FE8BBE5E23}">
  <cacheSource type="external" connectionId="2"/>
  <cacheFields count="2">
    <cacheField name="[Measures].[average_bill]" caption="average_bill" numFmtId="0" hierarchy="24"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oneField="1">
      <fieldsUsage count="1">
        <fieldUsage x="0"/>
      </fieldsUsage>
    </cacheHierarchy>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967595" backgroundQuery="1" createdVersion="8" refreshedVersion="8" minRefreshableVersion="3" recordCount="0" supportSubquery="1" supportAdvancedDrill="1" xr:uid="{04BA20B0-8B02-48AC-8EED-37F01C239D17}">
  <cacheSource type="external" connectionId="2"/>
  <cacheFields count="2">
    <cacheField name="[Measures].[avg_order]" caption="avg_order" numFmtId="0" hierarchy="25"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03967476854" backgroundQuery="1" createdVersion="3" refreshedVersion="8" minRefreshableVersion="3" recordCount="0" supportSubquery="1" supportAdvancedDrill="1" xr:uid="{CEE4BA61-7208-48F1-86D0-09603AF99CAB}">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40970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4421294" backgroundQuery="1" createdVersion="8" refreshedVersion="8" minRefreshableVersion="3" recordCount="0" supportSubquery="1" supportAdvancedDrill="1" xr:uid="{90AC4679-E886-4CCE-9B0E-0EE25632E79B}">
  <cacheSource type="external" connectionId="2"/>
  <cacheFields count="4">
    <cacheField name="[Transactions].[store_location].[store_location]" caption="store_location" numFmtId="0" hierarchy="4" level="1">
      <sharedItems count="3">
        <s v="Astoria"/>
        <s v="Hell's Kitchen"/>
        <s v="Lower Manhattan"/>
      </sharedItems>
    </cacheField>
    <cacheField name="[Measures].[Count of transaction_id]" caption="Count of transaction_id" numFmtId="0" hierarchy="19" level="32767"/>
    <cacheField name="[Measures].[Sum of Total_bill]" caption="Sum of Total_bill" numFmtId="0" hierarchy="20"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0"/>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2"/>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4768517" backgroundQuery="1" createdVersion="8" refreshedVersion="8" minRefreshableVersion="3" recordCount="0" supportSubquery="1" supportAdvancedDrill="1" xr:uid="{759F31A1-A039-42AC-8A66-999E62B7BBA4}">
  <cacheSource type="external" connectionId="2"/>
  <cacheFields count="4">
    <cacheField name="[Transactions].[Day Name].[Day Name]" caption="Day Name" numFmtId="0" hierarchy="14" level="1">
      <sharedItems count="7">
        <s v="Sunday"/>
        <s v="Monday"/>
        <s v="Tuesday"/>
        <s v="Wednesday"/>
        <s v="Thursday"/>
        <s v="Friday"/>
        <s v="Saturday"/>
      </sharedItems>
    </cacheField>
    <cacheField name="[Measures].[Count of transaction_id]" caption="Count of transaction_id" numFmtId="0" hierarchy="19" level="32767"/>
    <cacheField name="[Measures].[sales]" caption="sales" numFmtId="0" hierarchy="22"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2"/>
      </fieldsUsage>
    </cacheHierarchy>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511574" backgroundQuery="1" createdVersion="8" refreshedVersion="8" minRefreshableVersion="3" recordCount="0" supportSubquery="1" supportAdvancedDrill="1" xr:uid="{E9CF70BB-0E19-4DF7-9705-DE24A37AE184}">
  <cacheSource type="external" connectionId="2"/>
  <cacheFields count="2">
    <cacheField name="[Measures].[Sum of Total_bill]" caption="Sum of Total_bill" numFmtId="0" hierarchy="20" level="32767"/>
    <cacheField name="[Transactions].[Month Name].[Month Name]" caption="Month Name" numFmtId="0" hierarchy="13" level="1">
      <sharedItems count="6">
        <s v="January"/>
        <s v="February"/>
        <s v="March"/>
        <s v="April"/>
        <s v="May"/>
        <s v="June"/>
      </sharedItems>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5462963" backgroundQuery="1" createdVersion="8" refreshedVersion="8" minRefreshableVersion="3" recordCount="0" supportSubquery="1" supportAdvancedDrill="1" xr:uid="{591A1DA7-2757-41FC-9C01-7D161A545893}">
  <cacheSource type="external" connectionId="2"/>
  <cacheFields count="3">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Sum of Total_bill]" caption="Sum of Total_bill" numFmtId="0" hierarchy="20"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5810187" backgroundQuery="1" createdVersion="8" refreshedVersion="8" minRefreshableVersion="3" recordCount="0" supportSubquery="1" supportAdvancedDrill="1" xr:uid="{AB6EFD3F-4D0A-449A-B552-F6830DFFE7F2}">
  <cacheSource type="external" connectionId="2"/>
  <cacheFields count="3">
    <cacheField name="[Measures].[Sum of Total_bill]" caption="Sum of Total_bill" numFmtId="0" hierarchy="20" level="32767"/>
    <cacheField name="[Transactions].[product_detail].[product_detail]" caption="product_detail" numFmtId="0" hierarchy="10" level="1">
      <sharedItems count="5">
        <s v="Brazilian"/>
        <s v="Ethiopia"/>
        <s v="Jamaican Coffee River"/>
        <s v="Latte"/>
        <s v="Sustainably Grown Organic"/>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1"/>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273149" backgroundQuery="1" createdVersion="8" refreshedVersion="8" minRefreshableVersion="3" recordCount="0" supportSubquery="1" supportAdvancedDrill="1" xr:uid="{AFE691FE-F852-4843-8428-1C58CA73706A}">
  <cacheSource type="external" connectionId="2"/>
  <cacheFields count="3">
    <cacheField name="[Measures].[Count of transaction_id]" caption="Count of transaction_id" numFmtId="0" hierarchy="19" level="32767"/>
    <cacheField name="[Transactions].[Size].[Size]" caption="Size" numFmtId="0" hierarchy="11" level="1">
      <sharedItems count="4">
        <s v="Large"/>
        <s v="Not Defined"/>
        <s v="Regular"/>
        <s v="Small"/>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0"/>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620372" backgroundQuery="1" createdVersion="8" refreshedVersion="8" minRefreshableVersion="3" recordCount="0" supportSubquery="1" supportAdvancedDrill="1" xr:uid="{7F5ED624-7F47-4737-90C1-FF66539C0386}">
  <cacheSource type="external" connectionId="2"/>
  <cacheFields count="3">
    <cacheField name="[Measures].[Sum of Total_bill]" caption="Sum of Total_bill" numFmtId="0" hierarchy="20"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i Wscube" refreshedDate="45337.61032673611" backgroundQuery="1" createdVersion="8" refreshedVersion="8" minRefreshableVersion="3" recordCount="0" supportSubquery="1" supportAdvancedDrill="1" xr:uid="{F79D5A8F-D396-4C22-BDB1-2A3F9D94F1B2}">
  <cacheSource type="external" connectionId="2"/>
  <cacheFields count="2">
    <cacheField name="[Measures].[sales]" caption="sales" numFmtId="0" hierarchy="22"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0"/>
      </fieldsUsage>
    </cacheHierarchy>
    <cacheHierarchy uniqueName="[Measures].[FootFall]" caption="FootFall" measure="1" displayFolder="" measureGroup="Transactions" count="0"/>
    <cacheHierarchy uniqueName="[Measures].[average_bill]" caption="average_bi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38B776-8A9B-433A-98CD-5114FA8CB8C2}" name="PivotTable11" cacheId="9" applyNumberFormats="0" applyBorderFormats="0" applyFontFormats="0" applyPatternFormats="0" applyAlignmentFormats="0" applyWidthHeightFormats="1" dataCaption="Values" tag="7386d957-3bd4-480a-b1c6-1e73d4d3242e" updatedVersion="8" minRefreshableVersion="3" useAutoFormatting="1" itemPrintTitles="1" createdVersion="8" indent="0" outline="1" outlineData="1" multipleFieldFilters="0" chartFormat="9">
  <location ref="A27:A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0">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D09E77-26AA-4152-85CE-231A8A3A705F}" name="PivotTable9" cacheId="6" applyNumberFormats="0" applyBorderFormats="0" applyFontFormats="0" applyPatternFormats="0" applyAlignmentFormats="0" applyWidthHeightFormats="1" dataCaption="Values" tag="53e6955a-18ba-42ba-a6c1-f868c7a14dd9" updatedVersion="8" minRefreshableVersion="3" useAutoFormatting="1" itemPrintTitles="1" createdVersion="8" indent="0" outline="1" outlineData="1" multipleFieldFilters="0" chartFormat="34">
  <location ref="L17:M2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transaction_id" fld="0" subtotal="count" baseField="0" baseItem="0"/>
  </dataFields>
  <chartFormats count="3">
    <chartFormat chart="20" format="5"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10D9D0-EA4E-4BCB-84DF-E24B13764EC6}" name="Footfall_store" cacheId="1" applyNumberFormats="0" applyBorderFormats="0" applyFontFormats="0" applyPatternFormats="0" applyAlignmentFormats="0" applyWidthHeightFormats="1" dataCaption="Values" tag="b57a9b75-9e5a-42f1-9b6e-dd9cbd73fea5" updatedVersion="8" minRefreshableVersion="3" useAutoFormatting="1" itemPrintTitles="1" createdVersion="8" indent="0" outline="1" outlineData="1" multipleFieldFilters="0" chartFormat="26">
  <location ref="F27:H31"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Count of transaction_id" fld="1" subtotal="count" baseField="0" baseItem="0"/>
    <dataField name="Sum of Total_bill" fld="2" baseField="0" baseItem="0"/>
  </dataFields>
  <chartFormats count="2">
    <chartFormat chart="20" format="5"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FADDFC4-A4E5-4EF6-AE92-3F2FDA44A704}" name="PivotTable2" cacheId="2" applyNumberFormats="0" applyBorderFormats="0" applyFontFormats="0" applyPatternFormats="0" applyAlignmentFormats="0" applyWidthHeightFormats="1" dataCaption="Values" tag="851db083-f31f-4504-a6e1-e476a8feb5d9" updatedVersion="8" minRefreshableVersion="3" useAutoFormatting="1" itemPrintTitles="1" createdVersion="8" indent="0" outline="1" outlineData="1" multipleFieldFilters="0" chartFormat="24">
  <location ref="D1:F9"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Count of transaction_id" fld="1" subtotal="count" baseField="0" baseItem="4"/>
    <dataField fld="2" subtotal="count" baseField="0" baseItem="0"/>
  </dataFields>
  <formats count="1">
    <format dxfId="5">
      <pivotArea outline="0" collapsedLevelsAreSubtotals="1" fieldPosition="0"/>
    </format>
  </formats>
  <chartFormats count="2">
    <chartFormat chart="23" format="11"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746408-7EC1-40D4-A51C-67FDBE1DD667}" name="PivotTable8" cacheId="5" applyNumberFormats="0" applyBorderFormats="0" applyFontFormats="0" applyPatternFormats="0" applyAlignmentFormats="0" applyWidthHeightFormats="1" dataCaption="Values" tag="2ec4a15a-a2ed-4903-86c2-d4176e8e4455" updatedVersion="8" minRefreshableVersion="3" useAutoFormatting="1" itemPrintTitles="1" createdVersion="8" indent="0" outline="1" outlineData="1" multipleFieldFilters="0" chartFormat="12">
  <location ref="K4:L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54E810-CC17-4D7E-82D9-225479A655AD}" name="PivotTable4" cacheId="4" applyNumberFormats="0" applyBorderFormats="0" applyFontFormats="0" applyPatternFormats="0" applyAlignmentFormats="0" applyWidthHeightFormats="1" dataCaption="Values" tag="ce0226fd-c5ac-4318-9a63-03261474fac9" updatedVersion="8" minRefreshableVersion="3" useAutoFormatting="1" itemPrintTitles="1" createdVersion="8" indent="0" outline="1" outlineData="1" multipleFieldFilters="0" chartFormat="20">
  <location ref="G4:H14"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Total_bill" fld="1" baseField="0" baseItem="0"/>
  </dataFields>
  <chartFormats count="1">
    <chartFormat chart="8" format="5"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26D46F-F4B3-4599-BB55-F998511D9014}" name="PivotTable10" cacheId="8" applyNumberFormats="0" applyBorderFormats="0" applyFontFormats="0" applyPatternFormats="0" applyAlignmentFormats="0" applyWidthHeightFormats="1" dataCaption="Values" tag="ff3cfe77-af26-4bc2-b2e9-f763b7fff32b" updatedVersion="8" minRefreshableVersion="3" useAutoFormatting="1" itemPrintTitles="1" createdVersion="8" indent="0" outline="1" outlineData="1" multipleFieldFilters="0" chartFormat="9">
  <location ref="A24:A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1">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0C27A8-3DC5-47BD-9045-193AE27DC4F0}" name="top_5" cacheId="7" applyNumberFormats="0" applyBorderFormats="0" applyFontFormats="0" applyPatternFormats="0" applyAlignmentFormats="0" applyWidthHeightFormats="1" dataCaption="Values" tag="7be4357f-be7e-4c4c-abe5-1726b92a56d1" updatedVersion="8" minRefreshableVersion="3" useAutoFormatting="1" itemPrintTitles="1" createdVersion="8" indent="0" outline="1" outlineData="1" multipleFieldFilters="0" chartFormat="15">
  <location ref="G18:H24"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dataFields>
  <chartFormats count="5">
    <chartFormat chart="1"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FD9977-57AC-476E-9535-47186A5A3C6D}" name="PivotTable13" cacheId="11" applyNumberFormats="0" applyBorderFormats="0" applyFontFormats="0" applyPatternFormats="0" applyAlignmentFormats="0" applyWidthHeightFormats="1" dataCaption="Values" tag="8f47ae6f-1e4e-45b9-bd21-77266b974ccc" updatedVersion="8" minRefreshableVersion="3" useAutoFormatting="1" itemPrintTitles="1" createdVersion="8" indent="0" outline="1" outlineData="1" multipleFieldFilters="0" chartFormat="9">
  <location ref="A37:A3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A36E89-95C9-49F1-86FB-324CA15D02F6}" name="PivotTable3" cacheId="3" applyNumberFormats="0" applyBorderFormats="0" applyFontFormats="0" applyPatternFormats="0" applyAlignmentFormats="0" applyWidthHeightFormats="1" dataCaption="Values" tag="84eebd22-2767-4739-8a4d-c2ca85a8d929" updatedVersion="8" minRefreshableVersion="3" useAutoFormatting="1" itemPrintTitles="1" createdVersion="8" indent="0" outline="1" outlineData="1" multipleFieldFilters="0" chartFormat="10">
  <location ref="D14:E21"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_bill" fld="0" baseField="0" baseItem="0" numFmtId="165"/>
  </dataFields>
  <formats count="1">
    <format dxfId="3">
      <pivotArea outline="0" collapsedLevelsAreSubtotals="1" fieldPosition="0"/>
    </format>
  </formats>
  <chartFormats count="1">
    <chartFormat chart="9"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9E47E9-5EC6-4F50-BD11-2A813193B1D8}" name="PivotTable12" cacheId="10" applyNumberFormats="0" applyBorderFormats="0" applyFontFormats="0" applyPatternFormats="0" applyAlignmentFormats="0" applyWidthHeightFormats="1" dataCaption="Values" tag="8863e57c-da0c-4801-b7dc-11198f28ba37" updatedVersion="8" minRefreshableVersion="3" useAutoFormatting="1" itemPrintTitles="1" createdVersion="8" indent="0" outline="1" outlineData="1" multipleFieldFilters="0" chartFormat="9">
  <location ref="A33:A3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4">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3DBE47-1B24-491E-9533-EAD613F62084}" name="PivotTable1" cacheId="0" applyNumberFormats="0" applyBorderFormats="0" applyFontFormats="0" applyPatternFormats="0" applyAlignmentFormats="0" applyWidthHeightFormats="1" dataCaption="Values" tag="8d8bfbe3-1262-4d6e-a26a-57212e0bc17a" updatedVersion="8" minRefreshableVersion="3" useAutoFormatting="1" subtotalHiddenItems="1" itemPrintTitles="1" createdVersion="8" indent="0" outline="1" outlineData="1" multipleFieldFilters="0" chartFormat="14">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06F48A1-8E70-427A-815B-B3AE4E02EEDB}" sourceName="[Transactions].[Day Name]">
  <pivotTables>
    <pivotTable tabId="2" name="PivotTable1"/>
    <pivotTable tabId="2" name="Footfall_store"/>
    <pivotTable tabId="2" name="PivotTable3"/>
    <pivotTable tabId="2" name="PivotTable4"/>
    <pivotTable tabId="2" name="PivotTable8"/>
    <pivotTable tabId="2" name="PivotTable9"/>
    <pivotTable tabId="2" name="top_5"/>
    <pivotTable tabId="2" name="PivotTable10"/>
    <pivotTable tabId="2" name="PivotTable11"/>
    <pivotTable tabId="2" name="PivotTable12"/>
    <pivotTable tabId="2" name="PivotTable13"/>
  </pivotTables>
  <data>
    <olap pivotCacheId="1304097067">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9539FC4-8A33-4EFC-896B-1E7139A184EA}" sourceName="[Transactions].[Month Name]">
  <pivotTables>
    <pivotTable tabId="2" name="PivotTable1"/>
    <pivotTable tabId="2" name="Footfall_store"/>
    <pivotTable tabId="2" name="PivotTable2"/>
    <pivotTable tabId="2" name="PivotTable3"/>
    <pivotTable tabId="2" name="PivotTable4"/>
    <pivotTable tabId="2" name="PivotTable8"/>
    <pivotTable tabId="2" name="PivotTable9"/>
    <pivotTable tabId="2" name="top_5"/>
    <pivotTable tabId="2" name="PivotTable10"/>
    <pivotTable tabId="2" name="PivotTable11"/>
    <pivotTable tabId="2" name="PivotTable12"/>
    <pivotTable tabId="2" name="PivotTable13"/>
  </pivotTables>
  <data>
    <olap pivotCacheId="1304097067">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AD729321-656C-4961-A404-63420E705DD8}" cache="Slicer_Day_Name" caption="Day Name" level="1" style="SlicerStyleLight2" rowHeight="324000"/>
  <slicer name="Month Name" xr10:uid="{A7A86058-CE65-407A-A60D-865C7CB24C76}" cache="Slicer_Month_Name" caption="Month Name" level="1" style="SlicerStyleLight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5BBCF-BF32-4FDD-A24F-65F507704B1A}">
  <dimension ref="A1:M38"/>
  <sheetViews>
    <sheetView zoomScale="52" workbookViewId="0">
      <selection activeCell="L18" sqref="L18:M21"/>
    </sheetView>
  </sheetViews>
  <sheetFormatPr defaultRowHeight="14.4"/>
  <cols>
    <col min="1" max="1" width="20.5546875" customWidth="1"/>
    <col min="2" max="2" width="20.88671875" bestFit="1" customWidth="1"/>
    <col min="3" max="3" width="15.6640625" bestFit="1" customWidth="1"/>
    <col min="4" max="4" width="12.5546875" bestFit="1" customWidth="1"/>
    <col min="5" max="5" width="15.21875" bestFit="1" customWidth="1"/>
    <col min="6" max="6" width="10" bestFit="1" customWidth="1"/>
    <col min="7" max="7" width="20.77734375" bestFit="1" customWidth="1"/>
    <col min="8" max="8" width="15.21875" bestFit="1" customWidth="1"/>
    <col min="11" max="11" width="23" bestFit="1" customWidth="1"/>
    <col min="12" max="12" width="12.5546875" bestFit="1" customWidth="1"/>
    <col min="13" max="13" width="21" bestFit="1" customWidth="1"/>
  </cols>
  <sheetData>
    <row r="1" spans="1:12">
      <c r="A1" s="1" t="s">
        <v>39</v>
      </c>
      <c r="B1" t="s">
        <v>43</v>
      </c>
      <c r="D1" s="1" t="s">
        <v>39</v>
      </c>
      <c r="E1" t="s">
        <v>41</v>
      </c>
      <c r="F1" t="s">
        <v>44</v>
      </c>
    </row>
    <row r="2" spans="1:12">
      <c r="A2" s="2">
        <v>6</v>
      </c>
      <c r="B2">
        <v>6865</v>
      </c>
      <c r="D2" s="2" t="s">
        <v>7</v>
      </c>
      <c r="E2">
        <v>21096</v>
      </c>
      <c r="F2">
        <v>98330.31</v>
      </c>
    </row>
    <row r="3" spans="1:12">
      <c r="A3" s="2">
        <v>7</v>
      </c>
      <c r="B3">
        <v>19449</v>
      </c>
      <c r="D3" s="2" t="s">
        <v>8</v>
      </c>
      <c r="E3">
        <v>21643</v>
      </c>
      <c r="F3">
        <v>101677.28</v>
      </c>
    </row>
    <row r="4" spans="1:12">
      <c r="A4" s="2">
        <v>8</v>
      </c>
      <c r="B4">
        <v>25197</v>
      </c>
      <c r="D4" s="2" t="s">
        <v>10</v>
      </c>
      <c r="E4">
        <v>21202</v>
      </c>
      <c r="F4">
        <v>99455.940000000075</v>
      </c>
      <c r="G4" s="1" t="s">
        <v>39</v>
      </c>
      <c r="H4" t="s">
        <v>42</v>
      </c>
      <c r="K4" s="1" t="s">
        <v>39</v>
      </c>
      <c r="L4" t="s">
        <v>42</v>
      </c>
    </row>
    <row r="5" spans="1:12">
      <c r="A5" s="2">
        <v>9</v>
      </c>
      <c r="B5">
        <v>25370</v>
      </c>
      <c r="D5" s="2" t="s">
        <v>9</v>
      </c>
      <c r="E5">
        <v>21310</v>
      </c>
      <c r="F5">
        <v>100313.54000000002</v>
      </c>
      <c r="G5" s="2" t="s">
        <v>27</v>
      </c>
      <c r="H5" s="4">
        <v>82315.639999999912</v>
      </c>
      <c r="K5" s="2" t="s">
        <v>21</v>
      </c>
      <c r="L5" s="4">
        <v>37746.5</v>
      </c>
    </row>
    <row r="6" spans="1:12">
      <c r="A6" s="2">
        <v>10</v>
      </c>
      <c r="B6">
        <v>26713</v>
      </c>
      <c r="D6" s="2" t="s">
        <v>4</v>
      </c>
      <c r="E6">
        <v>21654</v>
      </c>
      <c r="F6">
        <v>100767.78000000006</v>
      </c>
      <c r="G6" s="2" t="s">
        <v>36</v>
      </c>
      <c r="H6" s="4">
        <v>13607</v>
      </c>
      <c r="K6" s="2" t="s">
        <v>26</v>
      </c>
      <c r="L6" s="4">
        <v>42304.1</v>
      </c>
    </row>
    <row r="7" spans="1:12">
      <c r="A7" s="2">
        <v>11</v>
      </c>
      <c r="B7">
        <v>14035</v>
      </c>
      <c r="D7" s="2" t="s">
        <v>5</v>
      </c>
      <c r="E7">
        <v>21701</v>
      </c>
      <c r="F7">
        <v>101373.00000000001</v>
      </c>
      <c r="G7" s="2" t="s">
        <v>20</v>
      </c>
      <c r="H7" s="4">
        <v>269952.45</v>
      </c>
      <c r="K7" s="2" t="s">
        <v>28</v>
      </c>
      <c r="L7" s="4">
        <v>38781.150000000009</v>
      </c>
    </row>
    <row r="8" spans="1:12">
      <c r="A8" s="2">
        <v>12</v>
      </c>
      <c r="B8">
        <v>12690</v>
      </c>
      <c r="D8" s="2" t="s">
        <v>6</v>
      </c>
      <c r="E8">
        <v>20510</v>
      </c>
      <c r="F8">
        <v>96894.48</v>
      </c>
      <c r="G8" s="2" t="s">
        <v>37</v>
      </c>
      <c r="H8" s="4">
        <v>40085.25</v>
      </c>
      <c r="K8" s="2" t="s">
        <v>29</v>
      </c>
      <c r="L8" s="4">
        <v>36369.75</v>
      </c>
    </row>
    <row r="9" spans="1:12">
      <c r="A9" s="2">
        <v>13</v>
      </c>
      <c r="B9">
        <v>12439</v>
      </c>
      <c r="D9" s="2" t="s">
        <v>40</v>
      </c>
      <c r="E9">
        <v>149116</v>
      </c>
      <c r="F9">
        <v>698812.33000000019</v>
      </c>
      <c r="G9" s="2" t="s">
        <v>30</v>
      </c>
      <c r="H9" s="4">
        <v>72416</v>
      </c>
      <c r="K9" s="2" t="s">
        <v>32</v>
      </c>
      <c r="L9" s="4">
        <v>39065.1</v>
      </c>
    </row>
    <row r="10" spans="1:12">
      <c r="A10" s="2">
        <v>14</v>
      </c>
      <c r="B10">
        <v>12907</v>
      </c>
      <c r="G10" s="2" t="s">
        <v>33</v>
      </c>
      <c r="H10" s="4">
        <v>8408.800000000012</v>
      </c>
      <c r="K10" s="2" t="s">
        <v>40</v>
      </c>
      <c r="L10" s="4">
        <v>194266.59999999998</v>
      </c>
    </row>
    <row r="11" spans="1:12">
      <c r="A11" s="2">
        <v>15</v>
      </c>
      <c r="B11">
        <v>12923</v>
      </c>
      <c r="G11" s="2" t="s">
        <v>34</v>
      </c>
      <c r="H11" s="4">
        <v>11213.6</v>
      </c>
    </row>
    <row r="12" spans="1:12">
      <c r="A12" s="2">
        <v>16</v>
      </c>
      <c r="B12">
        <v>12881</v>
      </c>
      <c r="G12" s="2" t="s">
        <v>35</v>
      </c>
      <c r="H12" s="4">
        <v>4407.6399999999994</v>
      </c>
    </row>
    <row r="13" spans="1:12">
      <c r="A13" s="2">
        <v>17</v>
      </c>
      <c r="B13">
        <v>12700</v>
      </c>
      <c r="G13" s="2" t="s">
        <v>1</v>
      </c>
      <c r="H13" s="4">
        <v>196405.95</v>
      </c>
    </row>
    <row r="14" spans="1:12">
      <c r="A14" s="2">
        <v>18</v>
      </c>
      <c r="B14">
        <v>10826</v>
      </c>
      <c r="D14" s="1" t="s">
        <v>39</v>
      </c>
      <c r="E14" t="s">
        <v>42</v>
      </c>
      <c r="G14" s="2" t="s">
        <v>40</v>
      </c>
      <c r="H14" s="4">
        <v>698812.33000000019</v>
      </c>
    </row>
    <row r="15" spans="1:12">
      <c r="A15" s="2">
        <v>19</v>
      </c>
      <c r="B15">
        <v>8595</v>
      </c>
      <c r="D15" s="2" t="s">
        <v>14</v>
      </c>
      <c r="E15" s="3">
        <v>81677.740000000005</v>
      </c>
    </row>
    <row r="16" spans="1:12">
      <c r="A16" s="2">
        <v>20</v>
      </c>
      <c r="B16">
        <v>880</v>
      </c>
      <c r="D16" s="2" t="s">
        <v>15</v>
      </c>
      <c r="E16" s="3">
        <v>76145.189999999973</v>
      </c>
      <c r="J16" s="5"/>
    </row>
    <row r="17" spans="1:13">
      <c r="A17" s="2" t="s">
        <v>40</v>
      </c>
      <c r="B17">
        <v>214470</v>
      </c>
      <c r="D17" s="2" t="s">
        <v>12</v>
      </c>
      <c r="E17" s="3">
        <v>98834.680000000022</v>
      </c>
      <c r="J17" s="6"/>
      <c r="L17" s="1" t="s">
        <v>39</v>
      </c>
      <c r="M17" t="s">
        <v>41</v>
      </c>
    </row>
    <row r="18" spans="1:13">
      <c r="D18" s="2" t="s">
        <v>13</v>
      </c>
      <c r="E18" s="3">
        <v>118941.07999999996</v>
      </c>
      <c r="G18" s="1" t="s">
        <v>39</v>
      </c>
      <c r="H18" t="s">
        <v>42</v>
      </c>
      <c r="J18" s="7"/>
      <c r="L18" s="2" t="s">
        <v>2</v>
      </c>
      <c r="M18">
        <v>44885</v>
      </c>
    </row>
    <row r="19" spans="1:13">
      <c r="D19" s="2" t="s">
        <v>11</v>
      </c>
      <c r="E19" s="3">
        <v>156727.76</v>
      </c>
      <c r="G19" s="2" t="s">
        <v>23</v>
      </c>
      <c r="H19" s="4">
        <v>91406.2</v>
      </c>
      <c r="J19" s="8"/>
      <c r="L19" s="2" t="s">
        <v>24</v>
      </c>
      <c r="M19">
        <v>44518</v>
      </c>
    </row>
    <row r="20" spans="1:13">
      <c r="D20" s="2" t="s">
        <v>3</v>
      </c>
      <c r="E20" s="3">
        <v>166485.88</v>
      </c>
      <c r="G20" s="2" t="s">
        <v>18</v>
      </c>
      <c r="H20" s="4">
        <v>47932</v>
      </c>
      <c r="J20" s="9"/>
      <c r="L20" s="2" t="s">
        <v>22</v>
      </c>
      <c r="M20">
        <v>45789</v>
      </c>
    </row>
    <row r="21" spans="1:13">
      <c r="D21" s="2" t="s">
        <v>40</v>
      </c>
      <c r="E21" s="3">
        <v>698812.33000000019</v>
      </c>
      <c r="G21" s="2" t="s">
        <v>19</v>
      </c>
      <c r="H21" s="4">
        <v>77081.950000000012</v>
      </c>
      <c r="L21" s="2" t="s">
        <v>38</v>
      </c>
      <c r="M21">
        <v>13924</v>
      </c>
    </row>
    <row r="22" spans="1:13">
      <c r="G22" s="2" t="s">
        <v>25</v>
      </c>
      <c r="H22" s="4">
        <v>70034.600000000006</v>
      </c>
      <c r="L22" s="2" t="s">
        <v>40</v>
      </c>
      <c r="M22">
        <v>149116</v>
      </c>
    </row>
    <row r="23" spans="1:13">
      <c r="G23" s="2" t="s">
        <v>31</v>
      </c>
      <c r="H23" s="4">
        <v>72416</v>
      </c>
    </row>
    <row r="24" spans="1:13">
      <c r="A24" t="s">
        <v>44</v>
      </c>
      <c r="G24" s="2" t="s">
        <v>40</v>
      </c>
      <c r="H24" s="4">
        <v>358870.75</v>
      </c>
    </row>
    <row r="25" spans="1:13">
      <c r="A25" s="3">
        <v>698812.33000000019</v>
      </c>
    </row>
    <row r="27" spans="1:13">
      <c r="A27" t="s">
        <v>45</v>
      </c>
      <c r="F27" s="1" t="s">
        <v>39</v>
      </c>
      <c r="G27" t="s">
        <v>41</v>
      </c>
      <c r="H27" t="s">
        <v>42</v>
      </c>
    </row>
    <row r="28" spans="1:13">
      <c r="A28">
        <v>149116</v>
      </c>
      <c r="F28" s="2" t="s">
        <v>0</v>
      </c>
      <c r="G28">
        <v>50599</v>
      </c>
      <c r="H28" s="4">
        <v>232243.91</v>
      </c>
    </row>
    <row r="29" spans="1:13">
      <c r="F29" s="2" t="s">
        <v>17</v>
      </c>
      <c r="G29">
        <v>50735</v>
      </c>
      <c r="H29" s="4">
        <v>236511.17</v>
      </c>
    </row>
    <row r="30" spans="1:13">
      <c r="F30" s="2" t="s">
        <v>16</v>
      </c>
      <c r="G30">
        <v>47782</v>
      </c>
      <c r="H30" s="4">
        <v>230057.2500000002</v>
      </c>
    </row>
    <row r="31" spans="1:13">
      <c r="A31" t="e">
        <f>SUM(#REF!)/COUNT(#REF!)</f>
        <v>#REF!</v>
      </c>
      <c r="F31" s="2" t="s">
        <v>40</v>
      </c>
      <c r="G31">
        <v>149116</v>
      </c>
      <c r="H31" s="4">
        <v>698812.33000000019</v>
      </c>
    </row>
    <row r="33" spans="1:1">
      <c r="A33" t="s">
        <v>46</v>
      </c>
    </row>
    <row r="34" spans="1:1">
      <c r="A34" s="10">
        <v>4.6863671906435274</v>
      </c>
    </row>
    <row r="37" spans="1:1">
      <c r="A37" t="s">
        <v>47</v>
      </c>
    </row>
    <row r="38" spans="1:1">
      <c r="A38" s="10">
        <v>1.4382762413154859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E1FF0-28FB-4B35-A5C5-2D1A8FC06768}">
  <dimension ref="A1"/>
  <sheetViews>
    <sheetView tabSelected="1" workbookViewId="0">
      <selection activeCell="C46" sqref="C46"/>
    </sheetView>
  </sheetViews>
  <sheetFormatPr defaultRowHeight="14.4"/>
  <cols>
    <col min="1" max="16384" width="8.88671875" style="5"/>
  </cols>
  <sheetData/>
  <sheetProtection algorithmName="SHA-512" hashValue="fPelUWsi0vyYbHncdx36AoRU8PMdEqDz6EiQ6OE2x9K5YeeX9nCfqUJPyWLVcw8WihNn46V9T8CuS9apvUktZQ==" saltValue="DOgfZZhmdKaBhysJP2t9t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5 1 d b 0 8 3 - f 3 1 f - 4 5 0 4 - a 6 e 1 - e 4 7 6 a 8 f e b 5 d 9 " > < C u s t o m C o n t e n t > < ! [ C D A T A [ < ? x m l   v e r s i o n = " 1 . 0 "   e n c o d i n g = " u t f - 1 6 " ? > < S e t t i n g s > < C a l c u l a t e d F i e l d s > < i t e m > < M e a s u r e N a m e > s a l e s < / M e a s u r e N a m e > < D i s p l a y N a m e > s a l e s < / D i s p l a y N a m e > < V i s i b l e > T r u e 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10.xml>��< ? x m l   v e r s i o n = " 1 . 0 "   e n c o d i n g = " U T F - 1 6 " ? > < G e m i n i   x m l n s = " h t t p : / / g e m i n i / p i v o t c u s t o m i z a t i o n / b 5 7 a 9 b 7 5 - 9 e 5 a - 4 2 f 1 - 9 b 6 e - d d 9 c b d 7 3 f e a 5 " > < 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8 d 8 b f b e 3 - 1 2 6 2 - 4 d 6 e - a 2 6 a - 5 7 2 1 2 e 0 b c 1 7 a " > < 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8 4 e e b d 2 2 - 2 7 6 7 - 4 7 3 9 - 8 a 4 d - c 2 c a 8 5 a 8 d 9 2 9 " > < 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17.xml>��< ? x m l   v e r s i o n = " 1 . 0 "   e n c o d i n g = " U T F - 1 6 " ? > < G e m i n i   x m l n s = " h t t p : / / g e m i n i / p i v o t c u s t o m i z a t i o n / T a b l e O r d e r " > < C u s t o m C o n t e n t > < ! [ C D A T A [ T r a n s a c t i o n s _ 3 6 9 6 c 0 6 1 - 8 f c c - 4 6 f 0 - 8 9 6 c - 0 5 a 9 0 3 e a c 6 4 f ] ] > < / C u s t o m C o n t e n t > < / G e m i n i > 
</file>

<file path=customXml/item18.xml>��< ? x m l   v e r s i o n = " 1 . 0 "   e n c o d i n g = " U T F - 1 6 " ? > < G e m i n i   x m l n s = " h t t p : / / g e m i n i / p i v o t c u s t o m i z a t i o n / 7 b e 4 3 5 7 f - b e 7 e - 4 c 4 c - a b e 5 - 1 7 2 6 b 9 2 a 5 6 d 1 " > < 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19.xml>��< ? x m l   v e r s i o n = " 1 . 0 "   e n c o d i n g = " U T F - 1 6 " ? > < G e m i n i   x m l n s = " h t t p : / / g e m i n i / p i v o t c u s t o m i z a t i o n / 8 8 6 3 e 5 7 c - d a 0 c - 4 8 0 1 - b 7 d c - 1 1 1 9 8 f 2 8 b a 3 7 " > < 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2.xml>��< ? x m l   v e r s i o n = " 1 . 0 "   e n c o d i n g = " U T F - 1 6 " ? > < G e m i n i   x m l n s = " h t t p : / / g e m i n i / p i v o t c u s t o m i z a t i o n / 5 3 e 6 9 5 5 a - 1 8 b a - 4 2 b a - a 6 c 1 - f 8 6 8 c 7 a 1 4 d d 9 " > < 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 T o t a l _ b i l l < / K e y > < / D i a g r a m O b j e c t K e y > < D i a g r a m O b j e c t K e y > < K e y > M e a s u r e s \ S u m   o f   T o t a l _ b i l l \ T a g I n f o \ F o r m u l a < / K e y > < / D i a g r a m O b j e c t K e y > < D i a g r a m O b j e c t K e y > < K e y > M e a s u r e s \ S u m   o f   T o t a l _ b i l l \ T a g I n f o \ V a l u e 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 C o l u m n s \ T o t a l _ b i l l 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 T o t a l _ b i l l < / K e y > < / a : K e y > < a : V a l u e   i : t y p e = " M e a s u r e G r i d N o d e V i e w S t a t e " > < C o l u m n > 1 2 < / 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 M e a s u r e s \ S u m   o f   t r a n s a c t i o n _ q t y < / K e y > < / a : K e y > < a : V a l u e   i : t y p e = " M e a s u r e G r i d N o d e V i e w S t a t e " > < C o l u m n > 6 < / 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 C o l u m n s \ T o t a l _ b i l l 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P o w e r P i v o t V e r s i o n " > < C u s t o m C o n t e n t > < ! [ C D A T A [ 2 0 1 5 . 1 3 0 . 1 6 0 5 . 1 5 5 0 ] ] > < / C u s t o m C o n t e n t > < / G e m i n i > 
</file>

<file path=customXml/item22.xml>��< ? x m l   v e r s i o n = " 1 . 0 "   e n c o d i n g = " U T F - 1 6 " ? > < G e m i n i   x m l n s = " h t t p : / / g e m i n i / p i v o t c u s t o m i z a t i o n / S a n d b o x N o n E m p t y " > < C u s t o m C o n t e n t > < ! [ C D A T A [ 1 ] ] > < / C u s t o m C o n t e n t > < / G e m i n i > 
</file>

<file path=customXml/item23.xml>��< ? x m l   v e r s i o n = " 1 . 0 "   e n c o d i n g = " U T F - 1 6 " ? > < G e m i n i   x m l n s = " h t t p : / / g e m i n i / p i v o t c u s t o m i z a t i o n / C l i e n t W i n d o w X M L " > < C u s t o m C o n t e n t > < ! [ C D A T A [ T r a n s a c t i o n s _ 3 6 9 6 c 0 6 1 - 8 f c c - 4 6 f 0 - 8 9 6 c - 0 5 a 9 0 3 e a c 6 4 f ] ] > < / C u s t o m C o n t e n t > < / G e m i n i > 
</file>

<file path=customXml/item24.xml>��< ? x m l   v e r s i o n = " 1 . 0 "   e n c o d i n g = " U T F - 1 6 " ? > < G e m i n i   x m l n s = " h t t p : / / g e m i n i / p i v o t c u s t o m i z a t i o n / f f 3 c f e 7 7 - a f 2 6 - 4 b c 2 - b 2 e 9 - f 7 6 3 b 7 f f f 3 2 b " > < 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25.xml>��< ? x m l   v e r s i o n = " 1 . 0 "   e n c o d i n g = " U T F - 1 6 " ? > < G e m i n i   x m l n s = " h t t p : / / g e m i n i / p i v o t c u s t o m i z a t i o n / 2 e c 4 a 1 5 a - a 2 e d - 4 9 0 3 - 8 6 c 2 - d 4 1 7 6 e 8 e 4 4 5 5 " > < 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26.xml>��< ? x m l   v e r s i o n = " 1 . 0 "   e n c o d i n g = " U T F - 1 6 " ? > < G e m i n i   x m l n s = " h t t p : / / g e m i n i / p i v o t c u s t o m i z a t i o n / c e 0 2 2 6 f d - c 5 a c - 4 3 1 8 - 9 a 6 3 - 0 3 2 6 1 4 7 4 f a c 9 " > < 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 T r a n s a c t i o n s _ 3 6 9 6 c 0 6 1 - 8 f c c - 4 6 f 0 - 8 9 6 c - 0 5 a 9 0 3 e a c 6 4 f < / 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9.xml>��< ? x m l   v e r s i o n = " 1 . 0 "   e n c o d i n g = " U T F - 1 6 "   s t a n d a l o n e = " n o " ? > < D a t a M a s h u p   x m l n s = " h t t p : / / s c h e m a s . m i c r o s o f t . c o m / D a t a M a s h u p " > A A A A A F 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n v L A 6 0 A A A D 3 A A A A E g A A A E N v b m Z p Z y 9 Q Y W N r Y W d l L n h t b H q / e 7 + N f U V u j k J Z a l F x Z n 6 e r Z K h n o G S Q n F J Y l 5 K Y k 5 + X q q t U l 6 + k r 0 d L 5 d N Q G J y d m J 6 q g J Q d V 6 x V U V x i q 1 S R k l J g Z W + f n l 5 u V 6 5 s V 5 + U b q + k Y G B o X 6 E r 0 9 w c k Z q b q I S X H E m Y c W 6 m X k g a 5 N T l e x s w i C u s T P S M z Q y 0 T M z s t A z s N G H C d r 4 Z u Y h F B g B H Q y S R R K 0 c S 7 N K S k t S r V L z d P 1 9 L P R h 3 F t 9 K F + s A M A A A D / / w M A U E s D B B Q A A g A I A A A A I Q C m N 1 3 1 a Q M A A O E L A A A T A A A A R m 9 y b X V s Y X M v U 2 V j d G l v b j E u b a x W U W / T M B B + n 7 T / Y J m X j I V K 2 x A P o D 1 M 3 R A T M N B S 4 K G t K i + 5 t t Y c u 9 i O 1 D L t v 3 N 2 0 i Z p k m V M 9 K F N z 3 f 3 f X e + f L a B 2 H I l S Z T / n n w 4 O D B L p i E h I 8 2 k Y d 5 q y D k R Y A 8 P C H 4 i l e k Y 0 H K 1 j k E M f i l 9 f 6 f U f f C R C x g M l b Q g r Q n o 8 P 3 k h w F t J m y T m e X k E s y 9 V a u J D y K X z D I D 1 k y G a j 4 H O I 6 W a n U c M Q F b C 3 E W 4 i 2 D t T B r e h Q S m Q k R E q s z O A p z K l W K s 2 g J Y J F W z u 9 h f G 0 h P a d V F x p + 5 j I 5 p 9 6 T T h / H j s a 0 y P W K f t c q V R Y r / w Q s Q e Y U k 4 3 Y H V Z V r B T 2 o A k b k n H h c y F E F D P B t D l 3 T K d H u / T D J Z M L 1 9 f N C s r U P t d c 6 X S o R J Z K t 2 i C F i 7 h w w O 1 J e 6 M J z Q k 1 9 K + e z t w M Y 8 h q a 8 n z A J 6 W F w j 7 r n h Y H l a c 3 D / G 0 6 / 7 a Y J Y 6 z S 0 E o g X x E q Z i 5 6 m 9 3 C 2 v r l l V Z J F t v W 0 E x y O 1 t p H u 9 I y S y 9 A 1 0 L x L y w U H r T m d l Z O x c T s I y L 2 v J j u T 0 X S Y L t x v l N u C P P B M l 3 p N w q 9 M h N w d 5 m h o R G / I / 7 B R Y v C Z + T E S b 3 7 w L j 0 g T j O o M p + n 9 Z 0 C N i l y D x k e k F D g Q I A 8 8 K v S 1 D b 2 G R 4 a j 9 Q 3 C U 7 o K j l A l R h N I b Z c k l z L m E h J Y 9 u Y W V Y D G W + Z O J r D K 0 h d 1 b g y d a F z q y I a V h E a C 3 k Y 5 n 2 N i Z x y 7 k k 0 7 o P Y a h a + x / A D x 9 J u A J g m F L X 4 Q 4 0 j x N 3 Q i h Y 6 c e m K B J z U l B Y 6 b 9 z r u U H e N d H d i T X v m p c X N 4 x X y 3 p r 4 F p V G j / A h 4 z t X m + a W y l j q N s E X T 2 l S s T b i q M t Q U n r r W t G h a X X D a F G Z f V J o 9 z 7 v S 1 J A M 6 a T t u t H s F a Y Z K c v E 7 I 4 L s Z W Q c c l u + n q 8 x 7 7 j T D n t 3 d U a P b e r N e B h p j X I e J N r c q W q q z U S i G 0 x D u R i b k G j W A i e c n x 6 c n T r / F C M W 8 8 g X 7 I f Y J 9 7 l z r w t o 9 4 F A Y z b B P I N 9 c 3 7 i J A i f v u H f O z 3 o b 0 V B Y + d B + Z / r i s A F 9 L v O y 4 T F 9 R f Z f k h q X Q f 3 K c u d 2 v B B S t w G s J D L z Z W Y P x / h s x r V b f Q u G S b Z 4 g 0 M Y U a e y C q i T Q + G 3 + C + D + Z U Q + 4 V W s h 0 Q F l n r 3 7 T h g f w f O U E d 1 b X e o 5 e 2 h o 3 4 1 J 4 5 3 D 3 q B S K s R r f W 3 1 / 4 k C 9 / e Z 1 R f 4 u a j 0 J y C X v D D A y 4 7 8 D / 8 B Q A A / / 8 D A F B L A Q I t A B Q A B g A I A A A A I Q A q 3 a p A 0 g A A A D c B A A A T A A A A A A A A A A A A A A A A A A A A A A B b Q 2 9 u d G V u d F 9 U e X B l c 1 0 u e G 1 s U E s B A i 0 A F A A C A A g A A A A h A N J 7 y w O t A A A A 9 w A A A B I A A A A A A A A A A A A A A A A A C w M A A E N v b m Z p Z y 9 Q Y W N r Y W d l L n h t b F B L A Q I t A B Q A A g A I A A A A I Q C m N 1 3 1 a Q M A A O E L A A A T A A A A A A A A A A A A A A A A A O g D A A B G b 3 J t d W x h c y 9 T Z W N 0 a W 9 u M S 5 t U E s F B g A A A A A D A A M A w g A A A I I 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H Q A A A A A A A I I d 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H J h b n N h Y 3 R p b 2 5 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M i 0 x N F Q x M D o 1 N j o 1 N y 4 4 N D Y 2 N T Y y W i I v P j x F b n R y e S B U e X B l P S J G a W x s Q 2 9 s d W 1 u V H l w Z X M i I F Z h b H V l P S J z Q X d r S 0 F 3 W U R B d 1 V H Q m d Z R 0 V R W U d B d 0 1 E I i 8 + P E V u d H J 5 I F R 5 c G U 9 I k Z p b G x D b 2 x 1 b W 5 O Y W 1 l c y I g V m F s d W U 9 I n N b J n F 1 b 3 Q 7 d H J h b n N h Y 3 R p b 2 5 f a W Q m c X V v d D s s J n F 1 b 3 Q 7 d H J h b n N h Y 3 R p b 2 5 f Z G F 0 Z S Z x d W 9 0 O y w m c X V v d D t 0 c m F u c 2 F j d G l v b l 9 0 a W 1 l J n F 1 b 3 Q 7 L C Z x d W 9 0 O 3 N 0 b 3 J l X 2 l k J n F 1 b 3 Q 7 L C Z x d W 9 0 O 3 N 0 b 3 J l X 2 x v Y 2 F 0 a W 9 u J n F 1 b 3 Q 7 L C Z x d W 9 0 O 3 B y b 2 R 1 Y 3 R f a W Q m c X V v d D s s J n F 1 b 3 Q 7 d H J h b n N h Y 3 R p b 2 5 f c X R 5 J n F 1 b 3 Q 7 L C Z x d W 9 0 O 3 V u a X R f c H J p Y 2 U m c X V v d D s s J n F 1 b 3 Q 7 c H J v Z H V j d F 9 j Y X R l Z 2 9 y e S Z x d W 9 0 O y w m c X V v d D t w c m 9 k d W N 0 X 3 R 5 c G U m c X V v d D s s J n F 1 b 3 Q 7 c H J v Z H V j d F 9 k Z X R h a W w m c X V v d D s s J n F 1 b 3 Q 7 U 2 l 6 Z S Z x d W 9 0 O y w m c X V v d D t U b 3 R h b F 9 i a W x s J n F 1 b 3 Q 7 L C Z x d W 9 0 O 0 1 v b n R o I E 5 h b W U m c X V v d D s s J n F 1 b 3 Q 7 R G F 5 I E 5 h b W U m c X V v d D s s J n F 1 b 3 Q 7 S G 9 1 c i Z x d W 9 0 O y w m c X V v d D t E Y X k g b 2 Y g V 2 V l a y Z x d W 9 0 O y w m c X V v d D t N b 2 5 0 a C 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N z A x Z G U 5 N j c t M 2 U x M y 0 0 Z D Y 3 L T k z M G E t M 2 M 3 N W Y z N j B j Y j E 3 I i 8 + P E V u d H J 5 I F R 5 c G U 9 I l J l Y 2 9 2 Z X J 5 V G F y Z 2 V 0 Q 2 9 s d W 1 u I i B W Y W x 1 Z T 0 i b D E i L z 4 8 R W 5 0 c n k g V H l w Z T 0 i U m V j b 3 Z l c n l U Y X J n Z X R S b 3 c i I F Z h b H V l P S J s M S I v P j x F b n R y e S B U e X B l P S J S Z W N v d m V y e V R h c m d l d F N o Z W V 0 I i B W Y W x 1 Z T 0 i c 1 N o Z W V 0 M S I v P j x F b n R y e S B U e X B l P S J S Z W x h d G l v b n N o a X B J b m Z v Q 2 9 u d G F p b m V y I i B W Y W x 1 Z T 0 i c 3 s m c X V v d D t j b 2 x 1 b W 5 D b 3 V u d C Z x d W 9 0 O z o x O C w m c X V v d D t r Z X l D b 2 x 1 b W 5 O Y W 1 l c y Z x d W 9 0 O z p b X S w m c X V v d D t x d W V y e V J l b G F 0 a W 9 u c 2 h p c H M m c X V v d D s 6 W 1 0 s J n F 1 b 3 Q 7 Y 2 9 s d W 1 u S W R l b n R p d G l l c y Z x d W 9 0 O z p b J n F 1 b 3 Q 7 U 2 V j d G l v b j E v V H J h b n N h Y 3 R p b 2 5 z L 0 N o Y W 5 n Z W Q g V H l w Z S 5 7 d H J h b n N h Y 3 R p b 2 5 f a W Q s M H 0 m c X V v d D s s J n F 1 b 3 Q 7 U 2 V j d G l v b j E v V H J h b n N h Y 3 R p b 2 5 z L 0 N o Y W 5 n Z W Q g V H l w Z S 5 7 d H J h b n N h Y 3 R p b 2 5 f Z G F 0 Z S w x f S Z x d W 9 0 O y w m c X V v d D t T Z W N 0 a W 9 u M S 9 U c m F u c 2 F j d G l v b n M v Q 2 h h b m d l Z C B U e X B l M y 5 7 d H J h b n N h Y 3 R p b 2 5 f d G l t Z S w y 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R y Y W 5 z Y W N 0 a W 9 u X 3 F 0 e S w z f S Z x d W 9 0 O y w m c X V v d D t T Z W N 0 a W 9 u M S 9 U c m F u c 2 F j d G l v b n M v Q 2 h h b m d l Z C B U e X B l L n t 1 b m l 0 X 3 B y a W N l L D d 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2 h h b m d l Z C B U e X B l M S 5 7 U 2 l 6 Z S w x M X 0 m c X V v d D s s J n F 1 b 3 Q 7 U 2 V j d G l v b j E v V H J h b n N h Y 3 R p b 2 5 z L 0 N o Y W 5 n Z W Q g V H l w Z T I u e 1 R v d G F s X 2 J p b G w s M T J 9 J n F 1 b 3 Q 7 L C Z x d W 9 0 O 1 N l Y 3 R p b 2 4 x L 1 R y Y W 5 z Y W N 0 a W 9 u c y 9 J b n N l c n R l Z C B N b 2 5 0 a C B O Y W 1 l L n t N b 2 5 0 a C B O Y W 1 l L D E z f S Z x d W 9 0 O y w m c X V v d D t T Z W N 0 a W 9 u M S 9 U c m F u c 2 F j d G l v b n M v S W 5 z Z X J 0 Z W Q g R G F 5 I E 5 h b W U u e 0 R h e S B O Y W 1 l L D E 0 f S Z x d W 9 0 O y w m c X V v d D t T Z W N 0 a W 9 u M S 9 U c m F u c 2 F j d G l v b n M v S W 5 z Z X J 0 Z W Q g S G 9 1 c i 5 7 S G 9 1 c i w x N X 0 m c X V v d D s s J n F 1 b 3 Q 7 U 2 V j d G l v b j E v V H J h b n N h Y 3 R p b 2 5 z L 0 l u c 2 V y d G V k I E R h e S B v Z i B X Z W V r L n t E Y X k g b 2 Y g V 2 V l a y w x N n 0 m c X V v d D s s J n F 1 b 3 Q 7 U 2 V j d G l v b j E v V H J h b n N h Y 3 R p b 2 5 z L 0 l u c 2 V y d G V k I E 1 v b n R o L n t N b 2 5 0 a C w x N 3 0 m c X V v d D t d L C Z x d W 9 0 O 0 N v b H V t b k N v d W 5 0 J n F 1 b 3 Q 7 O j E 4 L C Z x d W 9 0 O 0 t l e U N v b H V t b k 5 h b W V z J n F 1 b 3 Q 7 O l t d L C Z x d W 9 0 O 0 N v b H V t b k l k Z W 5 0 a X R p Z X M m c X V v d D s 6 W y Z x d W 9 0 O 1 N l Y 3 R p b 2 4 x L 1 R y Y W 5 z Y W N 0 a W 9 u c y 9 D a G F u Z 2 V k I F R 5 c G U u e 3 R y Y W 5 z Y W N 0 a W 9 u X 2 l k L D B 9 J n F 1 b 3 Q 7 L C Z x d W 9 0 O 1 N l Y 3 R p b 2 4 x L 1 R y Y W 5 z Y W N 0 a W 9 u c y 9 D a G F u Z 2 V k I F R 5 c G U u e 3 R y Y W 5 z Y W N 0 a W 9 u X 2 R h d G U s M X 0 m c X V v d D s s J n F 1 b 3 Q 7 U 2 V j d G l v b j E v V H J h b n N h Y 3 R p b 2 5 z L 0 N o Y W 5 n Z W Q g V H l w Z T M u e 3 R y Y W 5 z Y W N 0 a W 9 u X 3 R p b W U s M n 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L n t 0 c m F u c 2 F j d G l v b l 9 x d H k s M 3 0 m c X V v d D s s J n F 1 b 3 Q 7 U 2 V j d G l v b j E v V H J h b n N h Y 3 R p b 2 5 z L 0 N o Y W 5 n Z W Q g V H l w Z S 5 7 d W 5 p d F 9 w c m l j Z S w 3 f S Z x d W 9 0 O y w m c X V v d D t T Z W N 0 a W 9 u M S 9 U c m F u c 2 F j d G l v b n M v Q 2 h h b m d l Z C B U e X B l L n t w c m 9 k d W N 0 X 2 N h d G V n b 3 J 5 L D h 9 J n F 1 b 3 Q 7 L C Z x d W 9 0 O 1 N l Y 3 R p b 2 4 x L 1 R y Y W 5 z Y W N 0 a W 9 u c y 9 D a G F u Z 2 V k I F R 5 c G U u e 3 B y b 2 R 1 Y 3 R f d H l w Z S w 5 f S Z x d W 9 0 O y w m c X V v d D t T Z W N 0 a W 9 u M S 9 U c m F u c 2 F j d G l v b n M v V H J p b W 1 l Z C B U Z X h 0 L n t w c m 9 k d W N 0 X 2 R l d G F p b C w x M H 0 m c X V v d D s s J n F 1 b 3 Q 7 U 2 V j d G l v b j E v V H J h b n N h Y 3 R p b 2 5 z L 0 N o Y W 5 n Z W Q g V H l w Z T E u e 1 N p e m U s M T F 9 J n F 1 b 3 Q 7 L C Z x d W 9 0 O 1 N l Y 3 R p b 2 4 x L 1 R y Y W 5 z Y W N 0 a W 9 u c y 9 D a G F u Z 2 V k I F R 5 c G U y L n t U b 3 R h b F 9 i 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c m F u c 2 F j d G l v b n M v U 2 9 1 c m N l P C 9 J d G V t U G F 0 a D 4 8 L 0 l 0 Z W 1 M b 2 N h d G l v b j 4 8 U 3 R h Y m x l R W 5 0 c m l l c y 8 + P C 9 J d G V t P j x J d G V t P j x J d G V t T G 9 j Y X R p b 2 4 + P E l 0 Z W 1 U e X B l P k Z v c m 1 1 b G E 8 L 0 l 0 Z W 1 U e X B l P j x J d G V t U G F 0 a D 5 T Z W N 0 a W 9 u M S 9 U c m F u c 2 F j d G l v b n M v V H J h b n N h Y 3 R p b 2 5 z X 1 N o Z W V 0 P C 9 J d G V t U G F 0 a D 4 8 L 0 l 0 Z W 1 M b 2 N h d G l v b j 4 8 U 3 R h Y m x l R W 5 0 c m l l c y 8 + P C 9 J d G V t P j x J d G V t P j x J d G V t T G 9 j Y X R p b 2 4 + P E l 0 Z W 1 U e X B l P k Z v c m 1 1 b G E 8 L 0 l 0 Z W 1 U e X B l P j x J d G V t U G F 0 a D 5 T Z W N 0 a W 9 u M S 9 U c m F u c 2 F j d G l v b n M v U H J v b W 9 0 Z W Q l M j B I Z W F k Z X J z P C 9 J d G V t U G F 0 a D 4 8 L 0 l 0 Z W 1 M b 2 N h d G l v b j 4 8 U 3 R h Y m x l R W 5 0 c m l l c y 8 + P C 9 J d G V t P j x J d G V t P j x J d G V t T G 9 j Y X R p b 2 4 + P E l 0 Z W 1 U e X B l P k Z v c m 1 1 b G E 8 L 0 l 0 Z W 1 U e X B l P j x J d G V t U G F 0 a D 5 T Z W N 0 a W 9 u M S 9 U c m F u c 2 F j d G l v b n M v Q 2 h h b m d l Z C U y M F R 5 c G U 8 L 0 l 0 Z W 1 Q Y X R o P j w v S X R l b U x v Y 2 F 0 a W 9 u P j x T d G F i b G V F b n R y a W V z L z 4 8 L 0 l 0 Z W 0 + P E l 0 Z W 0 + P E l 0 Z W 1 M b 2 N h d G l v b j 4 8 S X R l b V R 5 c G U + R m 9 y b X V s Y T w v S X R l b V R 5 c G U + P E l 0 Z W 1 Q Y X R o P l N l Y 3 R p b 2 4 x L 1 R y Y W 5 z Y W N 0 a W 9 u c y 9 B Z G R l Z C U y M E N v b m R p d G l v b m F s J T I w Q 2 9 s d W 1 u P C 9 J d G V t U G F 0 a D 4 8 L 0 l 0 Z W 1 M b 2 N h d G l v b j 4 8 U 3 R h Y m x l R W 5 0 c m l l c y 8 + P C 9 J d G V t P j x J d G V t P j x J d G V t T G 9 j Y X R p b 2 4 + P E l 0 Z W 1 U e X B l P k Z v c m 1 1 b G E 8 L 0 l 0 Z W 1 U e X B l P j x J d G V t U G F 0 a D 5 T Z W N 0 a W 9 u M S 9 U c m F u c 2 F j d G l v b n M v U m V w b G F j Z W Q l M j B W Y W x 1 Z T w v S X R l b V B h d G g + P C 9 J d G V t T G 9 j Y X R p b 2 4 + P F N 0 Y W J s Z U V u d H J p Z X M v P j w v S X R l b T 4 8 S X R l b T 4 8 S X R l b U x v Y 2 F 0 a W 9 u P j x J d G V t V H l w Z T 5 G b 3 J t d W x h P C 9 J d G V t V H l w Z T 4 8 S X R l b V B h d G g + U 2 V j d G l v b j E v V H J h b n N h Y 3 R p b 2 5 z L 1 J l c G x h Y 2 V k J T I w V m F s d W U x P C 9 J d G V t U G F 0 a D 4 8 L 0 l 0 Z W 1 M b 2 N h d G l v b j 4 8 U 3 R h Y m x l R W 5 0 c m l l c y 8 + P C 9 J d G V t P j x J d G V t P j x J d G V t T G 9 j Y X R p b 2 4 + P E l 0 Z W 1 U e X B l P k Z v c m 1 1 b G E 8 L 0 l 0 Z W 1 U e X B l P j x J d G V t U G F 0 a D 5 T Z W N 0 a W 9 u M S 9 U c m F u c 2 F j d G l v b n M v U m V w b G F j Z W Q l M j B W Y W x 1 Z T I 8 L 0 l 0 Z W 1 Q Y X R o P j w v S X R l b U x v Y 2 F 0 a W 9 u P j x T d G F i b G V F b n R y a W V z L z 4 8 L 0 l 0 Z W 0 + P E l 0 Z W 0 + P E l 0 Z W 1 M b 2 N h d G l v b j 4 8 S X R l b V R 5 c G U + R m 9 y b X V s Y T w v S X R l b V R 5 c G U + P E l 0 Z W 1 Q Y X R o P l N l Y 3 R p b 2 4 x L 1 R y Y W 5 z Y W N 0 a W 9 u c y 9 U c m l t b W V k J T I w V G V 4 d D w v S X R l b V B h d G g + P C 9 J d G V t T G 9 j Y X R p b 2 4 + P F N 0 Y W J s Z U V u d H J p Z X M v P j w v S X R l b T 4 8 S X R l b T 4 8 S X R l b U x v Y 2 F 0 a W 9 u P j x J d G V t V H l w Z T 5 G b 3 J t d W x h P C 9 J d G V t V H l w Z T 4 8 S X R l b V B h d G g + U 2 V j d G l v b j E v V H J h b n N h Y 3 R p b 2 5 z L 0 N o Y W 5 n Z W Q l M j B U e X B l M T w v S X R l b V B h d G g + P C 9 J d G V t T G 9 j Y X R p b 2 4 + P F N 0 Y W J s Z U V u d H J p Z X M v P j w v S X R l b T 4 8 S X R l b T 4 8 S X R l b U x v Y 2 F 0 a W 9 u P j x J d G V t V H l w Z T 5 G b 3 J t d W x h P C 9 J d G V t V H l w Z T 4 8 S X R l b V B h d G g + U 2 V j d G l v b j E v V H J h b n N h Y 3 R p b 2 5 z L 1 J l b 3 J k Z X J l Z C U y M E N v b H V t b n M 8 L 0 l 0 Z W 1 Q Y X R o P j w v S X R l b U x v Y 2 F 0 a W 9 u P j x T d G F i b G V F b n R y a W V z L z 4 8 L 0 l 0 Z W 0 + P E l 0 Z W 0 + P E l 0 Z W 1 M b 2 N h d G l v b j 4 8 S X R l b V R 5 c G U + R m 9 y b X V s Y T w v S X R l b V R 5 c G U + P E l 0 Z W 1 Q Y X R o P l N l Y 3 R p b 2 4 x L 1 R y Y W 5 z Y W N 0 a W 9 u c y 9 B Z G R l Z C U y M E N 1 c 3 R v b T w v S X R l b V B h d G g + P C 9 J d G V t T G 9 j Y X R p b 2 4 + P F N 0 Y W J s Z U V u d H J p Z X M v P j w v S X R l b T 4 8 S X R l b T 4 8 S X R l b U x v Y 2 F 0 a W 9 u P j x J d G V t V H l w Z T 5 G b 3 J t d W x h P C 9 J d G V t V H l w Z T 4 8 S X R l b V B h d G g + U 2 V j d G l v b j E v V H J h b n N h Y 3 R p b 2 5 z L 0 N o Y W 5 n Z W Q l M j B U e X B l M j w v S X R l b V B h d G g + P C 9 J d G V t T G 9 j Y X R p b 2 4 + P F N 0 Y W J s Z U V u d H J p Z X M v P j w v S X R l b T 4 8 S X R l b T 4 8 S X R l b U x v Y 2 F 0 a W 9 u P j x J d G V t V H l w Z T 5 G b 3 J t d W x h P C 9 J d G V t V H l w Z T 4 8 S X R l b V B h d G g + U 2 V j d G l v b j E v V H J h b n N h Y 3 R p b 2 5 z L 0 V 4 d H J h Y 3 R l Z C U y M F R l e H Q l M j B B Z n R l c i U y M E R l b G l t a X R l c j w v S X R l b V B h d G g + P C 9 J d G V t T G 9 j Y X R p b 2 4 + P F N 0 Y W J s Z U V u d H J p Z X M v P j w v S X R l b T 4 8 S X R l b T 4 8 S X R l b U x v Y 2 F 0 a W 9 u P j x J d G V t V H l w Z T 5 G b 3 J t d W x h P C 9 J d G V t V H l w Z T 4 8 S X R l b V B h d G g + U 2 V j d G l v b j E v V H J h b n N h Y 3 R p b 2 5 z L 0 N o Y W 5 n Z W Q l M j B U e X B l M z w v S X R l b V B h d G g + P C 9 J d G V t T G 9 j Y X R p b 2 4 + P F N 0 Y W J s Z U V u d H J p Z X M v P j w v S X R l b T 4 8 S X R l b T 4 8 S X R l b U x v Y 2 F 0 a W 9 u P j x J d G V t V H l w Z T 5 G b 3 J t d W x h P C 9 J d G V t V H l w Z T 4 8 S X R l b V B h d G g + U 2 V j d G l v b j E v V H J h b n N h Y 3 R p b 2 5 z L 0 l u c 2 V y d G V k J T I w T W 9 u d G g l M j B O Y W 1 l P C 9 J d G V t U G F 0 a D 4 8 L 0 l 0 Z W 1 M b 2 N h d G l v b j 4 8 U 3 R h Y m x l R W 5 0 c m l l c y 8 + P C 9 J d G V t P j x J d G V t P j x J d G V t T G 9 j Y X R p b 2 4 + P E l 0 Z W 1 U e X B l P k Z v c m 1 1 b G E 8 L 0 l 0 Z W 1 U e X B l P j x J d G V t U G F 0 a D 5 T Z W N 0 a W 9 u M S 9 U c m F u c 2 F j d G l v b n M v S W 5 z Z X J 0 Z W Q l M j B E Y X k l M j B O Y W 1 l P C 9 J d G V t U G F 0 a D 4 8 L 0 l 0 Z W 1 M b 2 N h d G l v b j 4 8 U 3 R h Y m x l R W 5 0 c m l l c y 8 + P C 9 J d G V t P j x J d G V t P j x J d G V t T G 9 j Y X R p b 2 4 + P E l 0 Z W 1 U e X B l P k Z v c m 1 1 b G E 8 L 0 l 0 Z W 1 U e X B l P j x J d G V t U G F 0 a D 5 T Z W N 0 a W 9 u M S 9 U c m F u c 2 F j d G l v b n M v S W 5 z Z X J 0 Z W Q l M j B I b 3 V y P C 9 J d G V t U G F 0 a D 4 8 L 0 l 0 Z W 1 M b 2 N h d G l v b j 4 8 U 3 R h Y m x l R W 5 0 c m l l c y 8 + P C 9 J d G V t P j x J d G V t P j x J d G V t T G 9 j Y X R p b 2 4 + P E l 0 Z W 1 U e X B l P k Z v c m 1 1 b G E 8 L 0 l 0 Z W 1 U e X B l P j x J d G V t U G F 0 a D 5 T Z W N 0 a W 9 u M S 9 U c m F u c 2 F j d G l v b n M v S W 5 z Z X J 0 Z W Q l M j B E Y X k l M j B v Z i U y M F d l Z W s 8 L 0 l 0 Z W 1 Q Y X R o P j w v S X R l b U x v Y 2 F 0 a W 9 u P j x T d G F i b G V F b n R y a W V z L z 4 8 L 0 l 0 Z W 0 + P E l 0 Z W 0 + P E l 0 Z W 1 M b 2 N h d G l v b j 4 8 S X R l b V R 5 c G U + R m 9 y b X V s Y T w v S X R l b V R 5 c G U + P E l 0 Z W 1 Q Y X R o P l N l Y 3 R p b 2 4 x L 1 R y Y W 5 z Y W N 0 a W 9 u c y 9 J b n N l c n R l Z C U y M E 1 v b n R o 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g m g m u j 8 F N T L Q I S X 3 m T 4 J B A A A A A A I A A A A A A B B m A A A A A Q A A I A A A A G O I 0 l u V J 3 t K p Q g P 9 s R 6 e y l s M j / Y / u W m I F 7 Y z e 9 f H F / k A A A A A A 6 A A A A A A g A A I A A A A K t w w W d u 2 z Q G / a 6 R 5 T J M e S G e m d k 4 f T d l 9 e M L Z x S P / P i S U A A A A L p v 8 5 P J d J 3 2 s Y u b g a A x N t g h K L S r l T V Y Q 8 C F R A 8 P v Q w I N 2 p U k f i y i 8 j 7 4 e D M Y p e a 9 Y d i u K Y O X 1 0 7 f / M b r Q K v N 5 4 H f S I Y D Z X / c 1 1 e e / l W e M 3 T Q A A A A I 2 b T B y 8 F t A G X k s n g 9 K X S o N Y J u Y X U 1 a T e g I 8 / 2 i Z j J m S s z 5 7 J u x g Z T D y 8 M f P P r S d v e y l 0 V B 8 / v b r I Z E 8 G R R N h e s = < / D a t a M a s h u p > 
</file>

<file path=customXml/item3.xml>��< ? x m l   v e r s i o n = " 1 . 0 "   e n c o d i n g = " U T F - 1 6 " ? > < G e m i n i   x m l n s = " h t t p : / / g e m i n i / p i v o t c u s t o m i z a t i o n / S h o w I m p l i c i t M e a s u r e s " > < C u s t o m C o n t e n t > < ! [ C D A T A [ F a l s e ] ] > < / C u s t o m C o n t e n t > < / G e m i n i > 
</file>

<file path=customXml/item4.xml>��< ? x m l   v e r s i o n = " 1 . 0 "   e n c o d i n g = " U T F - 1 6 " ? > < G e m i n i   x m l n s = " h t t p : / / g e m i n i / p i v o t c u s t o m i z a t i o n / T a b l e X M L _ T r a n s a c t i o n s _ 3 6 9 6 c 0 6 1 - 8 f c c - 4 6 f 0 - 8 9 6 c - 0 5 a 9 0 3 e a c 6 4 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 s t o r e _ i d < / s t r i n g > < / k e y > < v a l u e > < i n t > 1 0 6 < / i n t > < / v a l u e > < / i t e m > < i t e m > < k e y > < s t r i n g > s t o r e _ l o c a t i o n < / s t r i n g > < / k e y > < v a l u e > < i n t > 1 5 4 < / i n t > < / v a l u e > < / i t e m > < i t e m > < k e y > < s t r i n g > p r o d u c t _ i d < / s t r i n g > < / k e y > < v a l u e > < i n t > 1 2 7 < / i n t > < / v a l u e > < / i t e m > < i t e m > < k e y > < s t r i n g > t r a n s a c t i o n _ q t y < / s t r i n g > < / k e y > < v a l u e > < i n t > 1 6 5 < / i n t > < / v a l u e > < / i t e m > < i t e m > < k e y > < s t r i n g > u n i t _ p r i c e < / s t r i n g > < / k e y > < v a l u e > < i n t > 1 2 0 < / i n t > < / v a l u e > < / i t e m > < i t e m > < k e y > < s t r i n g > p r o d u c t _ c a t e g o r y < / s t r i n g > < / k e y > < v a l u e > < i n t > 1 8 0 < / i n t > < / v a l u e > < / i t e m > < i t e m > < k e y > < s t r i n g > p r o d u c t _ t y p e < / s t r i n g > < / k e y > < v a l u e > < i n t > 1 4 7 < / i n t > < / v a l u e > < / i t e m > < i t e m > < k e y > < s t r i n g > p r o d u c t _ d e t a i l < / s t r i n g > < / k e y > < v a l u e > < i n t > 1 5 5 < / i n t > < / v a l u e > < / i t e m > < i t e m > < k e y > < s t r i n g > S i z e < / s t r i n g > < / k e y > < v a l u e > < i n t > 7 3 < / i n t > < / v a l u e > < / i t e m > < i t e m > < k e y > < s t r i n g > T o t a l _ b i l l < / s t r i n g > < / k e y > < v a l u e > < i n t > 1 1 0 < / i n t > < / v a l u e > < / i t e m > < i t e m > < k e y > < s t r i n g > M o n t h   N a m e < / s t r i n g > < / k e y > < v a l u e > < i n t > 1 4 4 < / i n t > < / v a l u e > < / i t e m > < i t e m > < k e y > < s t r i n g > D a y   N a m e < / s t r i n g > < / k e y > < v a l u e > < i n t > 1 2 2 < / i n t > < / v a l u e > < / i t e m > < i t e m > < k e y > < s t r i n g > H o u r < / s t r i n g > < / k e y > < v a l u e > < i n t > 8 2 < / i n t > < / v a l u e > < / i t e m > < i t e m > < k e y > < s t r i n g > D a y   o f   W e e k < / s t r i n g > < / k e y > < v a l u e > < i n t > 1 4 0 < / i n t > < / v a l u e > < / i t e m > < i t e m > < k e y > < s t r i n g > M o n t h < / s t r i n g > < / k e y > < v a l u e > < i n t > 9 5 < / 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 T o t a l _ b i l l < / 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S h o w H i d d e n " > < 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 2 0 2 4 - 0 2 - 1 5 T 1 4 : 4 2 : 1 7 . 8 6 7 6 9 0 2 + 0 5 : 3 0 < / L a s t P r o c e s s e d T i m e > < / D a t a M o d e l i n g S a n d b o x . S e r i a l i z e d S a n d b o x E r r o r C a c h e > ] ] > < / C u s t o m C o n t e n t > < / G e m i n i > 
</file>

<file path=customXml/item8.xml>��< ? x m l   v e r s i o n = " 1 . 0 "   e n c o d i n g = " U T F - 1 6 " ? > < G e m i n i   x m l n s = " h t t p : / / g e m i n i / p i v o t c u s t o m i z a t i o n / 8 f 4 7 a e 6 f - 1 e 4 e - 4 5 b 9 - b d 2 1 - 7 7 2 6 6 b 9 7 4 c c c " > < 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9.xml>��< ? x m l   v e r s i o n = " 1 . 0 "   e n c o d i n g = " U T F - 1 6 " ? > < G e m i n i   x m l n s = " h t t p : / / g e m i n i / p i v o t c u s t o m i z a t i o n / 7 3 8 6 d 9 5 7 - 3 b d 4 - 4 8 0 a - b 1 c 6 - 1 e 7 3 d 4 d 3 2 4 2 e " > < 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 a v g _ o r d e r < / M e a s u r e N a m e > < D i s p l a y N a m e > a v g _ o r d e r 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5DFC626-34E8-4FC4-BAC9-E88577DFE621}">
  <ds:schemaRefs/>
</ds:datastoreItem>
</file>

<file path=customXml/itemProps10.xml><?xml version="1.0" encoding="utf-8"?>
<ds:datastoreItem xmlns:ds="http://schemas.openxmlformats.org/officeDocument/2006/customXml" ds:itemID="{9B6D095F-BD18-4F85-A6FB-EA591C7E6ADF}">
  <ds:schemaRefs/>
</ds:datastoreItem>
</file>

<file path=customXml/itemProps11.xml><?xml version="1.0" encoding="utf-8"?>
<ds:datastoreItem xmlns:ds="http://schemas.openxmlformats.org/officeDocument/2006/customXml" ds:itemID="{DA95EF68-0ECC-462A-8274-8FF33BA0EAA9}">
  <ds:schemaRefs/>
</ds:datastoreItem>
</file>

<file path=customXml/itemProps12.xml><?xml version="1.0" encoding="utf-8"?>
<ds:datastoreItem xmlns:ds="http://schemas.openxmlformats.org/officeDocument/2006/customXml" ds:itemID="{C600CC68-5056-4B32-BAA0-5517A2DE28CC}">
  <ds:schemaRefs/>
</ds:datastoreItem>
</file>

<file path=customXml/itemProps13.xml><?xml version="1.0" encoding="utf-8"?>
<ds:datastoreItem xmlns:ds="http://schemas.openxmlformats.org/officeDocument/2006/customXml" ds:itemID="{219AEA23-DB77-44EB-94A8-C5601BE323B2}">
  <ds:schemaRefs/>
</ds:datastoreItem>
</file>

<file path=customXml/itemProps14.xml><?xml version="1.0" encoding="utf-8"?>
<ds:datastoreItem xmlns:ds="http://schemas.openxmlformats.org/officeDocument/2006/customXml" ds:itemID="{72720503-03A6-440A-A1D0-416DBFD18FAC}">
  <ds:schemaRefs/>
</ds:datastoreItem>
</file>

<file path=customXml/itemProps15.xml><?xml version="1.0" encoding="utf-8"?>
<ds:datastoreItem xmlns:ds="http://schemas.openxmlformats.org/officeDocument/2006/customXml" ds:itemID="{FA586C8A-2617-452C-A088-09F9272F6882}">
  <ds:schemaRefs/>
</ds:datastoreItem>
</file>

<file path=customXml/itemProps16.xml><?xml version="1.0" encoding="utf-8"?>
<ds:datastoreItem xmlns:ds="http://schemas.openxmlformats.org/officeDocument/2006/customXml" ds:itemID="{3A8F31AE-D1CE-4FEA-8C5A-32660CABEB9B}">
  <ds:schemaRefs/>
</ds:datastoreItem>
</file>

<file path=customXml/itemProps17.xml><?xml version="1.0" encoding="utf-8"?>
<ds:datastoreItem xmlns:ds="http://schemas.openxmlformats.org/officeDocument/2006/customXml" ds:itemID="{10182CA7-8B19-4690-9F16-72938636E8CF}">
  <ds:schemaRefs/>
</ds:datastoreItem>
</file>

<file path=customXml/itemProps18.xml><?xml version="1.0" encoding="utf-8"?>
<ds:datastoreItem xmlns:ds="http://schemas.openxmlformats.org/officeDocument/2006/customXml" ds:itemID="{ECCB6C6B-4071-46AA-8FDD-27C3D2F935B8}">
  <ds:schemaRefs/>
</ds:datastoreItem>
</file>

<file path=customXml/itemProps19.xml><?xml version="1.0" encoding="utf-8"?>
<ds:datastoreItem xmlns:ds="http://schemas.openxmlformats.org/officeDocument/2006/customXml" ds:itemID="{5471C3E0-988D-4EF9-8B8D-37594EB461E7}">
  <ds:schemaRefs/>
</ds:datastoreItem>
</file>

<file path=customXml/itemProps2.xml><?xml version="1.0" encoding="utf-8"?>
<ds:datastoreItem xmlns:ds="http://schemas.openxmlformats.org/officeDocument/2006/customXml" ds:itemID="{82380117-2896-4E4D-BEC2-498E94EF083B}">
  <ds:schemaRefs/>
</ds:datastoreItem>
</file>

<file path=customXml/itemProps20.xml><?xml version="1.0" encoding="utf-8"?>
<ds:datastoreItem xmlns:ds="http://schemas.openxmlformats.org/officeDocument/2006/customXml" ds:itemID="{64E5D807-6FBE-47A0-99EB-E6A3DDB01A2A}">
  <ds:schemaRefs/>
</ds:datastoreItem>
</file>

<file path=customXml/itemProps21.xml><?xml version="1.0" encoding="utf-8"?>
<ds:datastoreItem xmlns:ds="http://schemas.openxmlformats.org/officeDocument/2006/customXml" ds:itemID="{7C7DC310-A00D-4507-A387-38F6DA583DA3}">
  <ds:schemaRefs/>
</ds:datastoreItem>
</file>

<file path=customXml/itemProps22.xml><?xml version="1.0" encoding="utf-8"?>
<ds:datastoreItem xmlns:ds="http://schemas.openxmlformats.org/officeDocument/2006/customXml" ds:itemID="{F7DCBAF7-DC3C-4384-B8F3-7146AAD93472}">
  <ds:schemaRefs/>
</ds:datastoreItem>
</file>

<file path=customXml/itemProps23.xml><?xml version="1.0" encoding="utf-8"?>
<ds:datastoreItem xmlns:ds="http://schemas.openxmlformats.org/officeDocument/2006/customXml" ds:itemID="{F41AF369-DA21-40CF-AF16-055A25BBCA4C}">
  <ds:schemaRefs/>
</ds:datastoreItem>
</file>

<file path=customXml/itemProps24.xml><?xml version="1.0" encoding="utf-8"?>
<ds:datastoreItem xmlns:ds="http://schemas.openxmlformats.org/officeDocument/2006/customXml" ds:itemID="{57EDF007-D1BA-4ADD-916F-8EDD8EF3E21B}">
  <ds:schemaRefs/>
</ds:datastoreItem>
</file>

<file path=customXml/itemProps25.xml><?xml version="1.0" encoding="utf-8"?>
<ds:datastoreItem xmlns:ds="http://schemas.openxmlformats.org/officeDocument/2006/customXml" ds:itemID="{0221647D-6CCA-44A2-8D63-0E3E8EF586F4}">
  <ds:schemaRefs/>
</ds:datastoreItem>
</file>

<file path=customXml/itemProps26.xml><?xml version="1.0" encoding="utf-8"?>
<ds:datastoreItem xmlns:ds="http://schemas.openxmlformats.org/officeDocument/2006/customXml" ds:itemID="{266052B5-5E28-4C51-BBD2-A254ED64D2FA}">
  <ds:schemaRefs/>
</ds:datastoreItem>
</file>

<file path=customXml/itemProps27.xml><?xml version="1.0" encoding="utf-8"?>
<ds:datastoreItem xmlns:ds="http://schemas.openxmlformats.org/officeDocument/2006/customXml" ds:itemID="{CD120319-A127-4681-9BA8-77CAED77E968}">
  <ds:schemaRefs/>
</ds:datastoreItem>
</file>

<file path=customXml/itemProps28.xml><?xml version="1.0" encoding="utf-8"?>
<ds:datastoreItem xmlns:ds="http://schemas.openxmlformats.org/officeDocument/2006/customXml" ds:itemID="{E3A6B0FB-8F2C-4ABB-8148-70C842DB0193}">
  <ds:schemaRefs/>
</ds:datastoreItem>
</file>

<file path=customXml/itemProps29.xml><?xml version="1.0" encoding="utf-8"?>
<ds:datastoreItem xmlns:ds="http://schemas.openxmlformats.org/officeDocument/2006/customXml" ds:itemID="{F909BBCF-0273-4091-8B5B-37F43290E39D}">
  <ds:schemaRefs>
    <ds:schemaRef ds:uri="http://schemas.microsoft.com/DataMashup"/>
  </ds:schemaRefs>
</ds:datastoreItem>
</file>

<file path=customXml/itemProps3.xml><?xml version="1.0" encoding="utf-8"?>
<ds:datastoreItem xmlns:ds="http://schemas.openxmlformats.org/officeDocument/2006/customXml" ds:itemID="{D538C7CB-1158-43B1-9E34-74C87DC2B4BD}">
  <ds:schemaRefs/>
</ds:datastoreItem>
</file>

<file path=customXml/itemProps4.xml><?xml version="1.0" encoding="utf-8"?>
<ds:datastoreItem xmlns:ds="http://schemas.openxmlformats.org/officeDocument/2006/customXml" ds:itemID="{918AFF4C-E0DA-4989-A6A7-BB4E98F90580}">
  <ds:schemaRefs/>
</ds:datastoreItem>
</file>

<file path=customXml/itemProps5.xml><?xml version="1.0" encoding="utf-8"?>
<ds:datastoreItem xmlns:ds="http://schemas.openxmlformats.org/officeDocument/2006/customXml" ds:itemID="{B4E6E76C-3918-4A86-A543-B9F2B900F6C1}">
  <ds:schemaRefs/>
</ds:datastoreItem>
</file>

<file path=customXml/itemProps6.xml><?xml version="1.0" encoding="utf-8"?>
<ds:datastoreItem xmlns:ds="http://schemas.openxmlformats.org/officeDocument/2006/customXml" ds:itemID="{6BF981E5-F5F9-4227-873A-F66E8A29CE9C}">
  <ds:schemaRefs/>
</ds:datastoreItem>
</file>

<file path=customXml/itemProps7.xml><?xml version="1.0" encoding="utf-8"?>
<ds:datastoreItem xmlns:ds="http://schemas.openxmlformats.org/officeDocument/2006/customXml" ds:itemID="{345F93D0-0BA4-4358-8DF7-CAFEE7632218}">
  <ds:schemaRefs/>
</ds:datastoreItem>
</file>

<file path=customXml/itemProps8.xml><?xml version="1.0" encoding="utf-8"?>
<ds:datastoreItem xmlns:ds="http://schemas.openxmlformats.org/officeDocument/2006/customXml" ds:itemID="{C17F5A0A-523A-4203-B775-CC5E6F03CC7F}">
  <ds:schemaRefs/>
</ds:datastoreItem>
</file>

<file path=customXml/itemProps9.xml><?xml version="1.0" encoding="utf-8"?>
<ds:datastoreItem xmlns:ds="http://schemas.openxmlformats.org/officeDocument/2006/customXml" ds:itemID="{C88313BA-4AB6-4BE9-8E6F-B952B06F29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Ayushi Wscube</dc:creator>
  <cp:lastModifiedBy>Ashwani Kumar</cp:lastModifiedBy>
  <dcterms:created xsi:type="dcterms:W3CDTF">2024-02-14T10:29:26Z</dcterms:created>
  <dcterms:modified xsi:type="dcterms:W3CDTF">2024-08-22T06:45:11Z</dcterms:modified>
</cp:coreProperties>
</file>