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5850" yWindow="0" windowWidth="27630" windowHeight="12495" activeTab="4"/>
  </bookViews>
  <sheets>
    <sheet name="Chemicals" sheetId="1" r:id="rId1"/>
    <sheet name="Elements" sheetId="2" r:id="rId2"/>
    <sheet name="Analysis Conditions" sheetId="3" r:id="rId3"/>
    <sheet name="Analysis Results" sheetId="4" r:id="rId4"/>
    <sheet name="Sheet1" sheetId="5" r:id="rId5"/>
  </sheets>
  <definedNames>
    <definedName name="_xlnm._FilterDatabase" localSheetId="1" hidden="1">Elements!$B$2:$F$26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<sst xmlns="http://schemas.openxmlformats.org/spreadsheetml/2006/main" count="441" uniqueCount="220">
  <si>
    <t>Potassium Nitrate</t>
  </si>
  <si>
    <t>Formula</t>
  </si>
  <si>
    <t>Chemical Name</t>
  </si>
  <si>
    <t>P</t>
  </si>
  <si>
    <t>Phosphorous</t>
  </si>
  <si>
    <t>KNO3</t>
  </si>
  <si>
    <t>Oxygen</t>
  </si>
  <si>
    <t>Nitrogen</t>
  </si>
  <si>
    <t>Element</t>
  </si>
  <si>
    <t>Atomic Mass</t>
  </si>
  <si>
    <t>Potassium</t>
  </si>
  <si>
    <t>Calcium</t>
  </si>
  <si>
    <t>Magnesium</t>
  </si>
  <si>
    <t>Sulfur</t>
  </si>
  <si>
    <t>Iron</t>
  </si>
  <si>
    <t>Chlorine</t>
  </si>
  <si>
    <t>Boron</t>
  </si>
  <si>
    <t>Manganese</t>
  </si>
  <si>
    <t>Zinc</t>
  </si>
  <si>
    <t>Copper</t>
  </si>
  <si>
    <t>Nickel</t>
  </si>
  <si>
    <t>Molybdenum</t>
  </si>
  <si>
    <t>Type</t>
  </si>
  <si>
    <t>Carbon</t>
  </si>
  <si>
    <t>Hydrogen</t>
  </si>
  <si>
    <t>Structural Element</t>
  </si>
  <si>
    <t>Primary Nutrient</t>
  </si>
  <si>
    <t>Secondary Nutrient</t>
  </si>
  <si>
    <t>Micronutrient I</t>
  </si>
  <si>
    <t>Micronutrient II</t>
  </si>
  <si>
    <t>O</t>
  </si>
  <si>
    <t>C</t>
  </si>
  <si>
    <t>H</t>
  </si>
  <si>
    <t>N</t>
  </si>
  <si>
    <t>S</t>
  </si>
  <si>
    <t>B</t>
  </si>
  <si>
    <t>K</t>
  </si>
  <si>
    <t>Ca</t>
  </si>
  <si>
    <t>Mg</t>
  </si>
  <si>
    <t>Fe</t>
  </si>
  <si>
    <t>Cl</t>
  </si>
  <si>
    <t>Mn</t>
  </si>
  <si>
    <t>Zn</t>
  </si>
  <si>
    <t>Cu</t>
  </si>
  <si>
    <t>Ni</t>
  </si>
  <si>
    <t>Mo</t>
  </si>
  <si>
    <t>Symbol</t>
  </si>
  <si>
    <t>Sodium</t>
  </si>
  <si>
    <t>Selenium</t>
  </si>
  <si>
    <t>Cobalt</t>
  </si>
  <si>
    <t>Silicon</t>
  </si>
  <si>
    <t>Vanadium</t>
  </si>
  <si>
    <t>Titanium</t>
  </si>
  <si>
    <t>Chromium</t>
  </si>
  <si>
    <t>Si</t>
  </si>
  <si>
    <t>Se</t>
  </si>
  <si>
    <t>Co</t>
  </si>
  <si>
    <t>Ti</t>
  </si>
  <si>
    <t>Na</t>
  </si>
  <si>
    <t>V</t>
  </si>
  <si>
    <t>Cr</t>
  </si>
  <si>
    <t>Debated Nutrients</t>
  </si>
  <si>
    <t>KH2PO4</t>
  </si>
  <si>
    <t>NH4H2PO4</t>
  </si>
  <si>
    <t>K2SO4</t>
  </si>
  <si>
    <t>Dipotassium Hydrogen Phosphate</t>
  </si>
  <si>
    <t>K2HPO4</t>
  </si>
  <si>
    <t>Potassium Chloride</t>
  </si>
  <si>
    <t>KCl</t>
  </si>
  <si>
    <t>Urea</t>
  </si>
  <si>
    <t>NH4Cl</t>
  </si>
  <si>
    <t>(NH4)2SO4</t>
  </si>
  <si>
    <t>Ammonium Chloride</t>
  </si>
  <si>
    <t>CaSO4</t>
  </si>
  <si>
    <t>Calcium Nitrate</t>
  </si>
  <si>
    <t>Ca(NO3)2</t>
  </si>
  <si>
    <t>Sodium Molybdate</t>
  </si>
  <si>
    <t>Sodium Selinite</t>
  </si>
  <si>
    <t>Na2MoO4</t>
  </si>
  <si>
    <t>(NH4)6Mo7O24</t>
  </si>
  <si>
    <t>Ammonium Heptamolybdate</t>
  </si>
  <si>
    <t>Cobalt Nitrate</t>
  </si>
  <si>
    <t>CoSO4</t>
  </si>
  <si>
    <t>Co(NO3)2</t>
  </si>
  <si>
    <t>Sodium Silicate</t>
  </si>
  <si>
    <t>Potassium Silicate</t>
  </si>
  <si>
    <t>Na2SeO3</t>
  </si>
  <si>
    <t>Nickel Nitrate</t>
  </si>
  <si>
    <t>NiSO4</t>
  </si>
  <si>
    <t>Ni(NO3)2</t>
  </si>
  <si>
    <t>Magnesium Nitrate</t>
  </si>
  <si>
    <t>MgSO4</t>
  </si>
  <si>
    <t>Mg(NO3)2</t>
  </si>
  <si>
    <t>(NH4)2HPO4</t>
  </si>
  <si>
    <t>Diammonium Hydrogen Phosphate</t>
  </si>
  <si>
    <t>Ammonium dihydrogen Phosphate</t>
  </si>
  <si>
    <t>Monocalcium Phosphate</t>
  </si>
  <si>
    <t>Ca(H2PO4)2</t>
  </si>
  <si>
    <t>Zinc Nitrate</t>
  </si>
  <si>
    <t>ZnSO4</t>
  </si>
  <si>
    <t>Zn(NO3)2</t>
  </si>
  <si>
    <t>CuSO4</t>
  </si>
  <si>
    <t>Copper Nitrate</t>
  </si>
  <si>
    <t>Cu(NO3)2</t>
  </si>
  <si>
    <t>Sodium Chloride</t>
  </si>
  <si>
    <t>NaCl</t>
  </si>
  <si>
    <t>Boric Acid</t>
  </si>
  <si>
    <t>H3BO3</t>
  </si>
  <si>
    <t>Na2SiO3</t>
  </si>
  <si>
    <t>Potassium Content</t>
  </si>
  <si>
    <t>Ammonical Nitrogen Content</t>
  </si>
  <si>
    <t>Nitrate Nitrogen Content</t>
  </si>
  <si>
    <t>Phosphorous Content</t>
  </si>
  <si>
    <t>Calcium Content</t>
  </si>
  <si>
    <t>Magnesium Content</t>
  </si>
  <si>
    <t>Sulfur Content</t>
  </si>
  <si>
    <t>Chlorine Content</t>
  </si>
  <si>
    <t>Iron Content</t>
  </si>
  <si>
    <t>CO(NH2)2</t>
  </si>
  <si>
    <t>Supportive Nutrients</t>
  </si>
  <si>
    <t>Iron EDDHA Chelate</t>
  </si>
  <si>
    <t>C10H12N2O8ZnNa2</t>
  </si>
  <si>
    <t>Zinc EDTA Chelate</t>
  </si>
  <si>
    <t>C10H12N2O8MnNa2</t>
  </si>
  <si>
    <t>C18H16N2O6FeNa</t>
  </si>
  <si>
    <t>Ammonium Nitrate</t>
  </si>
  <si>
    <t>NH4NO3</t>
  </si>
  <si>
    <t>Usage</t>
  </si>
  <si>
    <t>Yes</t>
  </si>
  <si>
    <t>No</t>
  </si>
  <si>
    <t>Manganese EDTA Chelate</t>
  </si>
  <si>
    <t>MnSO4</t>
  </si>
  <si>
    <t>Boron Content</t>
  </si>
  <si>
    <t>Manganese Content</t>
  </si>
  <si>
    <t>Zinc Content</t>
  </si>
  <si>
    <t>Copper Content</t>
  </si>
  <si>
    <t>Molybdenum Content</t>
  </si>
  <si>
    <t>Nickel Content</t>
  </si>
  <si>
    <t>Silicon Content</t>
  </si>
  <si>
    <t>Sodium Content</t>
  </si>
  <si>
    <t>Selenium Content</t>
  </si>
  <si>
    <t>Cobalt Content</t>
  </si>
  <si>
    <t>Vanadium Content</t>
  </si>
  <si>
    <t>Titanium Content</t>
  </si>
  <si>
    <t>Chromium Content</t>
  </si>
  <si>
    <t>Cost Per Kg</t>
  </si>
  <si>
    <t>Nitrogen Content</t>
  </si>
  <si>
    <t>Carbon Content</t>
  </si>
  <si>
    <t>Oxygen Content</t>
  </si>
  <si>
    <t>Hydrogen Content</t>
  </si>
  <si>
    <t>Ammonical Nitrogen</t>
  </si>
  <si>
    <t>Nitrate Nitrogen</t>
  </si>
  <si>
    <t>Reservoir Volume in Litres</t>
  </si>
  <si>
    <t>Required PPM</t>
  </si>
  <si>
    <t>Cost</t>
  </si>
  <si>
    <t>Grams</t>
  </si>
  <si>
    <t>Total</t>
  </si>
  <si>
    <t>NH4</t>
  </si>
  <si>
    <t>NO3</t>
  </si>
  <si>
    <t>Solubility</t>
  </si>
  <si>
    <t>Potassium Carbonate</t>
  </si>
  <si>
    <t>K2CO3</t>
  </si>
  <si>
    <t>Potassium Bicarbonate</t>
  </si>
  <si>
    <t>KHCO3</t>
  </si>
  <si>
    <t>Ammonium Bicarbonate</t>
  </si>
  <si>
    <t>(NH4)HCO3</t>
  </si>
  <si>
    <t>Calcium Chloride</t>
  </si>
  <si>
    <t>CaCl2</t>
  </si>
  <si>
    <t>Magnesium Chloride</t>
  </si>
  <si>
    <t>MgCl2</t>
  </si>
  <si>
    <t>Iron EDTA Chelate</t>
  </si>
  <si>
    <t>Iron DTPA Chelate</t>
  </si>
  <si>
    <t xml:space="preserve"> C10H12N2O8 FeNa</t>
  </si>
  <si>
    <t>C14H19N3O10FeNa</t>
  </si>
  <si>
    <t>Na2B4O7</t>
  </si>
  <si>
    <t>Disodium Tetraborate</t>
  </si>
  <si>
    <t>Manganese Chloride</t>
  </si>
  <si>
    <t>MnCl2</t>
  </si>
  <si>
    <t>Zinc Chloride</t>
  </si>
  <si>
    <t>ZnCl2</t>
  </si>
  <si>
    <t>Copper Chloride</t>
  </si>
  <si>
    <t>CuCl2</t>
  </si>
  <si>
    <t>Molybdic Acid</t>
  </si>
  <si>
    <t>MoO3</t>
  </si>
  <si>
    <t>Copper EDTA Chelate</t>
  </si>
  <si>
    <t>C10H12N2O8CuNa2</t>
  </si>
  <si>
    <t xml:space="preserve">Dry Mass Percentage </t>
  </si>
  <si>
    <t>Nickel Chloride</t>
  </si>
  <si>
    <t>NiCl2</t>
  </si>
  <si>
    <t>Cobalt Chloride</t>
  </si>
  <si>
    <t>Sodium Nitrate</t>
  </si>
  <si>
    <t>NaNO3</t>
  </si>
  <si>
    <t>Sodium Sulfate</t>
  </si>
  <si>
    <t>Na2SO4</t>
  </si>
  <si>
    <t>K2SiO3</t>
  </si>
  <si>
    <t>Sodium Bicarbonate</t>
  </si>
  <si>
    <t>Na2CO3</t>
  </si>
  <si>
    <t>Sodium Carbonate</t>
  </si>
  <si>
    <t>NaHCO3</t>
  </si>
  <si>
    <t>Initial PPM</t>
  </si>
  <si>
    <t>Potassium Dihydrogen Phosphate</t>
  </si>
  <si>
    <t>CoCl2</t>
  </si>
  <si>
    <t>Potassium Sulfate</t>
  </si>
  <si>
    <t>Ammonium Sulfate</t>
  </si>
  <si>
    <t>Calcium Sulfate</t>
  </si>
  <si>
    <t>Magnesium Sulfate</t>
  </si>
  <si>
    <t>Manganese Sulfate</t>
  </si>
  <si>
    <t>Zinc Sulfate</t>
  </si>
  <si>
    <t>Copper Sulfate</t>
  </si>
  <si>
    <t>Nickel Sulfate</t>
  </si>
  <si>
    <t>Cobalt Sulfate</t>
  </si>
  <si>
    <t>Water of Hydration</t>
  </si>
  <si>
    <t>Current PPM</t>
  </si>
  <si>
    <t>Nutrient Concentration</t>
  </si>
  <si>
    <t>Effective Molecular Mass</t>
  </si>
  <si>
    <t xml:space="preserve"> </t>
  </si>
  <si>
    <t>Concentrate A</t>
  </si>
  <si>
    <t>Concentrate B</t>
  </si>
  <si>
    <t>Potassium Sulfate, Potassium Dihydrogen Phosphate, Boric Acid, Copper Sulfate and Molybdic Acid dissolved in RO Water</t>
  </si>
  <si>
    <t>Calcium Nitrate, Magnesium Nitrate, Potassium Nitrate, Iron EDDHA Chelate, Manganese EDTA Chelate and Zinc EDTA Chelate dissolved in RO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</si>
</sst>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00000%"/>
    <numFmt numFmtId="165" formatCode="[$₹-861]\ #,##0.00"/>
    <numFmt numFmtId="166" formatCode="0.000000"/>
    <numFmt numFmtId="167" formatCode="mm/dd/yyyy\ hh:mm:ss"/>
    <numFmt numFmtId="168" formatCode="#,##0.000"/>
    <numFmt numFmtId="169" formatCode="[$₹-4009]\ #,##0.00"/>
    <numFmt numFmtId="170" formatCode="0\ &quot;g/L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FC2A4"/>
        <bgColor indexed="64"/>
      </patternFill>
    </fill>
    <fill>
      <patternFill patternType="solid">
        <fgColor indexed="2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7" fontId="1" fillId="0" borderId="0">
      <alignment wrapText="1"/>
    </xf>
  </cellStyleXfs>
  <cellXfs count="1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9" borderId="2" xfId="0" applyFill="1" applyBorder="1"/>
    <xf numFmtId="0" fontId="0" fillId="8" borderId="2" xfId="0" applyFill="1" applyBorder="1"/>
    <xf numFmtId="0" fontId="0" fillId="8" borderId="7" xfId="0" applyFill="1" applyBorder="1"/>
    <xf numFmtId="0" fontId="0" fillId="8" borderId="8" xfId="0" applyFill="1" applyBorder="1"/>
    <xf numFmtId="0" fontId="0" fillId="10" borderId="2" xfId="0" applyFill="1" applyBorder="1"/>
    <xf numFmtId="0" fontId="0" fillId="10" borderId="1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0" fillId="3" borderId="3" xfId="1" applyNumberFormat="1" applyFont="1" applyFill="1" applyBorder="1"/>
    <xf numFmtId="164" fontId="0" fillId="4" borderId="3" xfId="1" applyNumberFormat="1" applyFont="1" applyFill="1" applyBorder="1"/>
    <xf numFmtId="164" fontId="0" fillId="6" borderId="3" xfId="1" applyNumberFormat="1" applyFont="1" applyFill="1" applyBorder="1"/>
    <xf numFmtId="164" fontId="0" fillId="5" borderId="3" xfId="1" applyNumberFormat="1" applyFont="1" applyFill="1" applyBorder="1"/>
    <xf numFmtId="164" fontId="0" fillId="10" borderId="3" xfId="1" applyNumberFormat="1" applyFont="1" applyFill="1" applyBorder="1"/>
    <xf numFmtId="164" fontId="0" fillId="9" borderId="3" xfId="1" applyNumberFormat="1" applyFont="1" applyFill="1" applyBorder="1"/>
    <xf numFmtId="164" fontId="0" fillId="8" borderId="3" xfId="1" applyNumberFormat="1" applyFont="1" applyFill="1" applyBorder="1"/>
    <xf numFmtId="164" fontId="0" fillId="8" borderId="9" xfId="1" applyNumberFormat="1" applyFont="1" applyFill="1" applyBorder="1"/>
    <xf numFmtId="0" fontId="0" fillId="0" borderId="7" xfId="0" applyBorder="1"/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2" xfId="0" applyBorder="1"/>
    <xf numFmtId="0" fontId="0" fillId="0" borderId="8" xfId="0" applyBorder="1"/>
    <xf numFmtId="0" fontId="3" fillId="4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65" fontId="0" fillId="0" borderId="1" xfId="2" applyNumberFormat="1" applyFont="1" applyBorder="1"/>
    <xf numFmtId="165" fontId="0" fillId="0" borderId="1" xfId="2" applyNumberFormat="1" applyFont="1" applyBorder="1" applyAlignment="1">
      <alignment horizontal="right"/>
    </xf>
    <xf numFmtId="165" fontId="0" fillId="0" borderId="8" xfId="2" applyNumberFormat="1" applyFont="1" applyBorder="1"/>
    <xf numFmtId="166" fontId="0" fillId="3" borderId="3" xfId="0" applyNumberFormat="1" applyFill="1" applyBorder="1"/>
    <xf numFmtId="166" fontId="0" fillId="3" borderId="3" xfId="0" applyNumberFormat="1" applyFill="1" applyBorder="1" applyAlignment="1">
      <alignment horizontal="right"/>
    </xf>
    <xf numFmtId="166" fontId="0" fillId="4" borderId="3" xfId="0" applyNumberFormat="1" applyFill="1" applyBorder="1" applyAlignment="1">
      <alignment horizontal="right"/>
    </xf>
    <xf numFmtId="166" fontId="0" fillId="4" borderId="3" xfId="0" applyNumberFormat="1" applyFill="1" applyBorder="1"/>
    <xf numFmtId="166" fontId="0" fillId="6" borderId="3" xfId="0" applyNumberFormat="1" applyFill="1" applyBorder="1"/>
    <xf numFmtId="166" fontId="0" fillId="5" borderId="3" xfId="0" applyNumberFormat="1" applyFill="1" applyBorder="1"/>
    <xf numFmtId="166" fontId="0" fillId="5" borderId="3" xfId="0" applyNumberFormat="1" applyFill="1" applyBorder="1" applyAlignment="1">
      <alignment horizontal="right"/>
    </xf>
    <xf numFmtId="166" fontId="0" fillId="10" borderId="3" xfId="0" applyNumberFormat="1" applyFill="1" applyBorder="1"/>
    <xf numFmtId="166" fontId="0" fillId="9" borderId="3" xfId="0" applyNumberFormat="1" applyFill="1" applyBorder="1"/>
    <xf numFmtId="166" fontId="0" fillId="8" borderId="3" xfId="0" applyNumberFormat="1" applyFill="1" applyBorder="1"/>
    <xf numFmtId="166" fontId="0" fillId="8" borderId="9" xfId="0" applyNumberFormat="1" applyFill="1" applyBorder="1"/>
    <xf numFmtId="0" fontId="3" fillId="14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3" xfId="0" applyFont="1" applyBorder="1"/>
    <xf numFmtId="0" fontId="4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9" xfId="0" applyFont="1" applyBorder="1"/>
    <xf numFmtId="10" fontId="1" fillId="0" borderId="1" xfId="1" applyNumberFormat="1" applyBorder="1" applyAlignment="1">
      <alignment wrapText="1"/>
    </xf>
    <xf numFmtId="168" fontId="0" fillId="0" borderId="1" xfId="2" applyNumberFormat="1" applyFont="1" applyBorder="1"/>
    <xf numFmtId="169" fontId="0" fillId="8" borderId="1" xfId="0" applyNumberFormat="1" applyFill="1" applyBorder="1"/>
    <xf numFmtId="10" fontId="1" fillId="8" borderId="1" xfId="1" applyNumberFormat="1" applyFill="1" applyBorder="1" applyAlignment="1">
      <alignment wrapText="1"/>
    </xf>
    <xf numFmtId="10" fontId="0" fillId="8" borderId="1" xfId="1" applyNumberFormat="1" applyFont="1" applyFill="1" applyBorder="1" applyAlignment="1">
      <alignment wrapText="1"/>
    </xf>
    <xf numFmtId="170" fontId="0" fillId="0" borderId="1" xfId="0" applyNumberFormat="1" applyBorder="1" applyAlignment="1">
      <alignment horizontal="right" vertical="center"/>
    </xf>
    <xf numFmtId="10" fontId="0" fillId="0" borderId="1" xfId="1" applyNumberFormat="1" applyFont="1" applyBorder="1"/>
    <xf numFmtId="10" fontId="0" fillId="8" borderId="1" xfId="1" applyNumberFormat="1" applyFont="1" applyFill="1" applyBorder="1"/>
    <xf numFmtId="170" fontId="0" fillId="0" borderId="8" xfId="0" applyNumberFormat="1" applyBorder="1" applyAlignment="1">
      <alignment horizontal="right" vertical="center"/>
    </xf>
    <xf numFmtId="10" fontId="1" fillId="0" borderId="8" xfId="1" applyNumberFormat="1" applyBorder="1" applyAlignment="1">
      <alignment wrapText="1"/>
    </xf>
    <xf numFmtId="10" fontId="1" fillId="8" borderId="8" xfId="1" applyNumberFormat="1" applyFill="1" applyBorder="1" applyAlignment="1">
      <alignment wrapText="1"/>
    </xf>
    <xf numFmtId="10" fontId="0" fillId="8" borderId="8" xfId="1" applyNumberFormat="1" applyFont="1" applyFill="1" applyBorder="1" applyAlignment="1">
      <alignment wrapText="1"/>
    </xf>
    <xf numFmtId="0" fontId="2" fillId="17" borderId="5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0" fontId="2" fillId="1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5" xfId="0" applyFont="1" applyFill="1" applyBorder="1"/>
    <xf numFmtId="0" fontId="6" fillId="0" borderId="0" xfId="0" applyFont="1"/>
    <xf numFmtId="0" fontId="6" fillId="0" borderId="7" xfId="0" applyFont="1" applyBorder="1"/>
    <xf numFmtId="0" fontId="6" fillId="0" borderId="10" xfId="0" applyFont="1" applyBorder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6" fillId="4" borderId="3" xfId="0" applyFont="1" applyFill="1" applyBorder="1"/>
    <xf numFmtId="0" fontId="6" fillId="4" borderId="1" xfId="0" applyFont="1" applyFill="1" applyBorder="1"/>
    <xf numFmtId="0" fontId="6" fillId="6" borderId="2" xfId="0" applyFont="1" applyFill="1" applyBorder="1"/>
    <xf numFmtId="0" fontId="6" fillId="6" borderId="1" xfId="0" applyFont="1" applyFill="1" applyBorder="1"/>
    <xf numFmtId="0" fontId="6" fillId="6" borderId="3" xfId="0" applyFont="1" applyFill="1" applyBorder="1"/>
    <xf numFmtId="0" fontId="6" fillId="5" borderId="2" xfId="0" applyFont="1" applyFill="1" applyBorder="1"/>
    <xf numFmtId="0" fontId="6" fillId="5" borderId="1" xfId="0" applyFont="1" applyFill="1" applyBorder="1"/>
    <xf numFmtId="0" fontId="6" fillId="5" borderId="3" xfId="0" applyFont="1" applyFill="1" applyBorder="1"/>
    <xf numFmtId="0" fontId="6" fillId="10" borderId="2" xfId="0" applyFont="1" applyFill="1" applyBorder="1"/>
    <xf numFmtId="0" fontId="6" fillId="10" borderId="1" xfId="0" applyFont="1" applyFill="1" applyBorder="1"/>
    <xf numFmtId="0" fontId="6" fillId="10" borderId="3" xfId="0" applyFont="1" applyFill="1" applyBorder="1"/>
    <xf numFmtId="0" fontId="6" fillId="9" borderId="2" xfId="0" applyFont="1" applyFill="1" applyBorder="1"/>
    <xf numFmtId="0" fontId="6" fillId="9" borderId="1" xfId="0" applyFont="1" applyFill="1" applyBorder="1"/>
    <xf numFmtId="0" fontId="6" fillId="9" borderId="3" xfId="0" applyFont="1" applyFill="1" applyBorder="1"/>
    <xf numFmtId="0" fontId="6" fillId="8" borderId="2" xfId="0" applyFont="1" applyFill="1" applyBorder="1"/>
    <xf numFmtId="0" fontId="6" fillId="8" borderId="1" xfId="0" applyFont="1" applyFill="1" applyBorder="1"/>
    <xf numFmtId="0" fontId="6" fillId="8" borderId="3" xfId="0" applyFont="1" applyFill="1" applyBorder="1"/>
    <xf numFmtId="0" fontId="6" fillId="8" borderId="7" xfId="0" applyFont="1" applyFill="1" applyBorder="1"/>
    <xf numFmtId="0" fontId="6" fillId="8" borderId="8" xfId="0" applyFont="1" applyFill="1" applyBorder="1"/>
    <xf numFmtId="0" fontId="6" fillId="8" borderId="9" xfId="0" applyFont="1" applyFill="1" applyBorder="1"/>
    <xf numFmtId="0" fontId="0" fillId="18" borderId="1" xfId="0" applyFill="1" applyBorder="1"/>
  </cellXfs>
  <cellStyles count="8">
    <cellStyle name="Comma" xfId="2" builtinId="3"/>
    <cellStyle name="Normal" xfId="0" builtinId="0"/>
    <cellStyle name="Percent" xfId="1" builtinId="5"/>
    <cellStyle name="XLConnect.Boolean" xfId="6"/>
    <cellStyle name="XLConnect.DateTime" xfId="7"/>
    <cellStyle name="XLConnect.Header" xfId="3"/>
    <cellStyle name="XLConnect.Numeric" xfId="5"/>
    <cellStyle name="XLConnect.String" xfId="4"/>
  </cellStyles>
  <dxfs count="67">
    <dxf>
      <numFmt numFmtId="165" formatCode="[$₹-861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#,##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6666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666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0.000000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666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63BE7B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₹-861]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6666"/>
      <color rgb="FFEFC2A4"/>
      <color rgb="FFF8696B"/>
      <color rgb="FF63BE7B"/>
      <color rgb="FFFF5050"/>
      <color rgb="FFFF9933"/>
      <color rgb="FFFFB7B7"/>
      <color rgb="FFD5D5FF"/>
      <color rgb="FFFFAFA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Chemicals_Table" displayName="Chemicals_Table" ref="B2:AH56" totalsRowShown="0" headerRowDxfId="66" headerRowBorderDxfId="65" tableBorderDxfId="64" totalsRowBorderDxfId="63">
  <tableColumns count="33">
    <tableColumn id="1" name="Chemical Name" dataDxfId="62"/>
    <tableColumn id="2" name="Formula" dataDxfId="61"/>
    <tableColumn id="4" name="Water of Hydration" dataDxfId="60"/>
    <tableColumn id="32" name="Solubility" dataDxfId="59"/>
    <tableColumn id="3" name="Cost Per Kg" dataDxfId="58" dataCellStyle="Comma"/>
    <tableColumn id="5" name="Usage" dataDxfId="57"/>
    <tableColumn id="6" name="Potassium Content" dataDxfId="56" dataCellStyle="Percent"/>
    <tableColumn id="7" name="Nitrogen Content" dataDxfId="55" dataCellStyle="Percent"/>
    <tableColumn id="8" name="Ammonical Nitrogen Content" dataDxfId="54" dataCellStyle="Percent"/>
    <tableColumn id="28" name="Nitrate Nitrogen Content" dataDxfId="53" dataCellStyle="Percent"/>
    <tableColumn id="9" name="Phosphorous Content" dataDxfId="52" dataCellStyle="Percent"/>
    <tableColumn id="10" name="Calcium Content" dataDxfId="51" dataCellStyle="Percent"/>
    <tableColumn id="11" name="Magnesium Content" dataDxfId="50" dataCellStyle="Percent"/>
    <tableColumn id="12" name="Sulfur Content" dataDxfId="49" dataCellStyle="Percent"/>
    <tableColumn id="13" name="Chlorine Content" dataDxfId="48" dataCellStyle="Percent"/>
    <tableColumn id="14" name="Iron Content" dataDxfId="47" dataCellStyle="Percent"/>
    <tableColumn id="15" name="Boron Content" dataDxfId="46" dataCellStyle="Percent"/>
    <tableColumn id="16" name="Manganese Content" dataDxfId="45" dataCellStyle="Percent"/>
    <tableColumn id="17" name="Zinc Content" dataDxfId="44" dataCellStyle="Percent"/>
    <tableColumn id="18" name="Copper Content" dataDxfId="43" dataCellStyle="Percent"/>
    <tableColumn id="19" name="Molybdenum Content" dataDxfId="42" dataCellStyle="Percent"/>
    <tableColumn id="20" name="Nickel Content" dataDxfId="41" dataCellStyle="Percent"/>
    <tableColumn id="21" name="Silicon Content" dataDxfId="40" dataCellStyle="Percent"/>
    <tableColumn id="22" name="Sodium Content" dataDxfId="39" dataCellStyle="Percent"/>
    <tableColumn id="23" name="Selenium Content" dataDxfId="38" dataCellStyle="Percent"/>
    <tableColumn id="24" name="Cobalt Content" dataDxfId="37" dataCellStyle="Percent"/>
    <tableColumn id="25" name="Vanadium Content" dataDxfId="36" dataCellStyle="Percent"/>
    <tableColumn id="26" name="Titanium Content" dataDxfId="35" dataCellStyle="Percent"/>
    <tableColumn id="27" name="Chromium Content" dataDxfId="34" dataCellStyle="Percent"/>
    <tableColumn id="29" name="Carbon Content" dataDxfId="33" dataCellStyle="Percent"/>
    <tableColumn id="30" name="Hydrogen Content" dataDxfId="32" dataCellStyle="Percent"/>
    <tableColumn id="31" name="Oxygen Content" dataDxfId="31" dataCellStyle="Percent"/>
    <tableColumn id="33" name="Effective Molecular Mass" dataDxfId="30" dataCellStyle="Percent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" name="Elements_Table" displayName="Elements_Table" ref="B2:F26" totalsRowShown="0" headerRowDxfId="29" headerRowBorderDxfId="28" tableBorderDxfId="27" totalsRowBorderDxfId="26">
  <tableColumns count="5">
    <tableColumn id="1" name="Element" dataDxfId="25"/>
    <tableColumn id="2" name="Symbol" dataDxfId="24"/>
    <tableColumn id="3" name="Type" dataDxfId="23"/>
    <tableColumn id="5" name="Dry Mass Percentage " dataDxfId="22"/>
    <tableColumn id="4" name="Atomic Mass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Analysis_Chemicals_Table" displayName="Analysis_Chemicals_Table" ref="B5:E27" totalsRowShown="0" headerRowDxfId="20" headerRowBorderDxfId="19" tableBorderDxfId="18" totalsRowBorderDxfId="17">
  <tableColumns count="4">
    <tableColumn id="1" name="Element" dataDxfId="16"/>
    <tableColumn id="3" name="Symbol"/>
    <tableColumn id="4" name="Initial PPM" dataDxfId="15"/>
    <tableColumn id="2" name="Required PPM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Analysis_Reservoir_Table" displayName="Analysis_Reservoir_Table" ref="B2:C3" totalsRowShown="0" headerRowDxfId="13" headerRowBorderDxfId="12" tableBorderDxfId="11" totalsRowBorderDxfId="10">
  <tableColumns count="2">
    <tableColumn id="1" name="Reservoir Volume in Litres" dataDxfId="9"/>
    <tableColumn id="2" name="Nutrient Concentration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Analysis_Results_Table" displayName="Analysis_Results_Table" ref="B2:E56" totalsRowShown="0" headerRowDxfId="7" headerRowBorderDxfId="6" tableBorderDxfId="5" totalsRowBorderDxfId="4">
  <tableColumns count="4">
    <tableColumn id="1" name="Chemical Name" dataDxfId="3"/>
    <tableColumn id="2" name="Formula" dataDxfId="2"/>
    <tableColumn id="3" name="Grams" dataDxfId="1" dataCellStyle="Comma"/>
    <tableColumn id="4" name="Cost" dataDxfId="0" dataCellStyle="Comma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56"/>
  <sheetViews>
    <sheetView showGridLines="0" zoomScale="80" zoomScaleNormal="8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18" sqref="F18"/>
    </sheetView>
  </sheetViews>
  <sheetFormatPr defaultRowHeight="15" x14ac:dyDescent="0.25"/>
  <cols>
    <col min="1" max="1" width="3.85546875" customWidth="1" collapsed="1"/>
    <col min="2" max="2" width="35" customWidth="1" collapsed="1"/>
    <col min="3" max="3" width="19.42578125" customWidth="1" collapsed="1"/>
    <col min="4" max="4" width="18.7109375" customWidth="1" collapsed="1"/>
    <col min="5" max="5" width="15" customWidth="1" collapsed="1"/>
    <col min="6" max="6" width="25" customWidth="1" collapsed="1"/>
    <col min="7" max="7" width="16.5703125" customWidth="1" collapsed="1"/>
    <col min="8" max="8" width="20.28515625" customWidth="1" collapsed="1"/>
    <col min="9" max="9" width="18" customWidth="1" collapsed="1"/>
    <col min="10" max="10" width="27.28515625" customWidth="1" collapsed="1"/>
    <col min="11" max="11" width="25.7109375" customWidth="1" collapsed="1"/>
    <col min="12" max="12" width="22" customWidth="1" collapsed="1"/>
    <col min="13" max="13" width="17.7109375" customWidth="1" collapsed="1"/>
    <col min="14" max="14" width="20.28515625" customWidth="1" collapsed="1"/>
    <col min="15" max="15" width="16.28515625" customWidth="1" collapsed="1"/>
    <col min="16" max="16" width="15.85546875" customWidth="1" collapsed="1"/>
    <col min="17" max="17" width="13.5703125" customWidth="1" collapsed="1"/>
    <col min="18" max="18" width="14.5703125" customWidth="1" collapsed="1"/>
    <col min="19" max="19" width="18.85546875" customWidth="1" collapsed="1"/>
    <col min="20" max="20" width="14.7109375" customWidth="1" collapsed="1"/>
    <col min="21" max="21" width="15.42578125" customWidth="1" collapsed="1"/>
    <col min="22" max="22" width="20.42578125" customWidth="1" collapsed="1"/>
    <col min="23" max="23" width="15.7109375" customWidth="1" collapsed="1"/>
    <col min="24" max="24" width="14.85546875" customWidth="1" collapsed="1"/>
    <col min="25" max="25" width="15.7109375" customWidth="1" collapsed="1"/>
    <col min="26" max="26" width="17.140625" customWidth="1" collapsed="1"/>
    <col min="27" max="27" width="15.5703125" customWidth="1" collapsed="1"/>
    <col min="28" max="28" width="17.28515625" customWidth="1" collapsed="1"/>
    <col min="29" max="29" width="17" customWidth="1" collapsed="1"/>
    <col min="30" max="30" width="17.5703125" customWidth="1" collapsed="1"/>
    <col min="31" max="31" width="16.42578125" customWidth="1" collapsed="1"/>
    <col min="32" max="32" width="17.85546875" customWidth="1" collapsed="1"/>
    <col min="33" max="33" width="15.85546875" customWidth="1" collapsed="1"/>
    <col min="34" max="34" width="25" customWidth="1" collapsed="1"/>
    <col min="35" max="35" width="25.28515625" customWidth="1" collapsed="1"/>
    <col min="36" max="36" width="15.42578125" bestFit="1" customWidth="1" collapsed="1"/>
  </cols>
  <sheetData>
    <row r="2" spans="2:34" x14ac:dyDescent="0.25">
      <c r="B2" s="18" t="s">
        <v>2</v>
      </c>
      <c r="C2" s="19" t="s">
        <v>1</v>
      </c>
      <c r="D2" s="19" t="s">
        <v>211</v>
      </c>
      <c r="E2" s="19" t="s">
        <v>159</v>
      </c>
      <c r="F2" s="19" t="s">
        <v>145</v>
      </c>
      <c r="G2" s="79" t="s">
        <v>127</v>
      </c>
      <c r="H2" s="78" t="s">
        <v>109</v>
      </c>
      <c r="I2" s="34" t="s">
        <v>146</v>
      </c>
      <c r="J2" s="55" t="s">
        <v>110</v>
      </c>
      <c r="K2" s="55" t="s">
        <v>111</v>
      </c>
      <c r="L2" s="34" t="s">
        <v>112</v>
      </c>
      <c r="M2" s="35" t="s">
        <v>113</v>
      </c>
      <c r="N2" s="35" t="s">
        <v>114</v>
      </c>
      <c r="O2" s="35" t="s">
        <v>115</v>
      </c>
      <c r="P2" s="36" t="s">
        <v>116</v>
      </c>
      <c r="Q2" s="36" t="s">
        <v>117</v>
      </c>
      <c r="R2" s="36" t="s">
        <v>132</v>
      </c>
      <c r="S2" s="36" t="s">
        <v>133</v>
      </c>
      <c r="T2" s="37" t="s">
        <v>134</v>
      </c>
      <c r="U2" s="37" t="s">
        <v>135</v>
      </c>
      <c r="V2" s="37" t="s">
        <v>136</v>
      </c>
      <c r="W2" s="37" t="s">
        <v>137</v>
      </c>
      <c r="X2" s="38" t="s">
        <v>138</v>
      </c>
      <c r="Y2" s="38" t="s">
        <v>139</v>
      </c>
      <c r="Z2" s="38" t="s">
        <v>140</v>
      </c>
      <c r="AA2" s="38" t="s">
        <v>141</v>
      </c>
      <c r="AB2" s="39" t="s">
        <v>142</v>
      </c>
      <c r="AC2" s="39" t="s">
        <v>143</v>
      </c>
      <c r="AD2" s="40" t="s">
        <v>144</v>
      </c>
      <c r="AE2" s="75" t="s">
        <v>147</v>
      </c>
      <c r="AF2" s="75" t="s">
        <v>149</v>
      </c>
      <c r="AG2" s="75" t="s">
        <v>148</v>
      </c>
      <c r="AH2" s="77" t="s">
        <v>214</v>
      </c>
    </row>
    <row r="3" spans="2:34" x14ac:dyDescent="0.25">
      <c r="B3" s="32" t="s">
        <v>0</v>
      </c>
      <c r="C3" s="1" t="s">
        <v>5</v>
      </c>
      <c r="D3" s="1">
        <v>0</v>
      </c>
      <c r="E3" s="68">
        <v>316</v>
      </c>
      <c r="F3" s="41">
        <v>582</v>
      </c>
      <c r="G3" s="30" t="s">
        <v>128</v>
      </c>
      <c r="H3" s="63">
        <v>0.38671674091423419</v>
      </c>
      <c r="I3" s="63">
        <v>0.13853864170471361</v>
      </c>
      <c r="J3" s="66">
        <v>0</v>
      </c>
      <c r="K3" s="66">
        <v>0.13853864170471361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0</v>
      </c>
      <c r="S3" s="63">
        <v>0</v>
      </c>
      <c r="T3" s="63">
        <v>0</v>
      </c>
      <c r="U3" s="63">
        <v>0</v>
      </c>
      <c r="V3" s="63">
        <v>0</v>
      </c>
      <c r="W3" s="63">
        <v>0</v>
      </c>
      <c r="X3" s="63">
        <v>0</v>
      </c>
      <c r="Y3" s="63">
        <v>0</v>
      </c>
      <c r="Z3" s="63">
        <v>0</v>
      </c>
      <c r="AA3" s="63">
        <v>0</v>
      </c>
      <c r="AB3" s="63">
        <v>0</v>
      </c>
      <c r="AC3" s="63">
        <v>0</v>
      </c>
      <c r="AD3" s="63">
        <v>0</v>
      </c>
      <c r="AE3" s="66">
        <v>0</v>
      </c>
      <c r="AF3" s="66">
        <v>0</v>
      </c>
      <c r="AG3" s="66">
        <v>0.47474461738105223</v>
      </c>
      <c r="AH3" s="76">
        <v>101.1032</v>
      </c>
    </row>
    <row r="4" spans="2:34" x14ac:dyDescent="0.25">
      <c r="B4" s="32" t="s">
        <v>202</v>
      </c>
      <c r="C4" s="1" t="s">
        <v>64</v>
      </c>
      <c r="D4" s="1">
        <v>0</v>
      </c>
      <c r="E4" s="68">
        <v>111</v>
      </c>
      <c r="F4" s="41">
        <v>480</v>
      </c>
      <c r="G4" s="30" t="s">
        <v>128</v>
      </c>
      <c r="H4" s="63">
        <v>0.44873728331129725</v>
      </c>
      <c r="I4" s="63">
        <v>0</v>
      </c>
      <c r="J4" s="66">
        <v>0</v>
      </c>
      <c r="K4" s="66">
        <v>0</v>
      </c>
      <c r="L4" s="63">
        <v>0</v>
      </c>
      <c r="M4" s="63">
        <v>0</v>
      </c>
      <c r="N4" s="63">
        <v>0</v>
      </c>
      <c r="O4" s="63">
        <v>0.18400750146907593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6">
        <v>0</v>
      </c>
      <c r="AF4" s="66">
        <v>0</v>
      </c>
      <c r="AG4" s="66">
        <v>0.36725521521962684</v>
      </c>
      <c r="AH4" s="76">
        <v>174.25919999999999</v>
      </c>
    </row>
    <row r="5" spans="2:34" x14ac:dyDescent="0.25">
      <c r="B5" s="32" t="s">
        <v>67</v>
      </c>
      <c r="C5" s="1" t="s">
        <v>68</v>
      </c>
      <c r="D5" s="1">
        <v>0</v>
      </c>
      <c r="E5" s="68">
        <v>340</v>
      </c>
      <c r="F5" s="41">
        <v>356</v>
      </c>
      <c r="G5" s="30" t="s">
        <v>128</v>
      </c>
      <c r="H5" s="63">
        <v>0.52444826582500914</v>
      </c>
      <c r="I5" s="63">
        <v>0</v>
      </c>
      <c r="J5" s="66">
        <v>0</v>
      </c>
      <c r="K5" s="66">
        <v>0</v>
      </c>
      <c r="L5" s="63">
        <v>0</v>
      </c>
      <c r="M5" s="63">
        <v>0</v>
      </c>
      <c r="N5" s="63">
        <v>0</v>
      </c>
      <c r="O5" s="63">
        <v>0</v>
      </c>
      <c r="P5" s="63">
        <v>0.47555173417499097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6">
        <v>0</v>
      </c>
      <c r="AF5" s="66">
        <v>0</v>
      </c>
      <c r="AG5" s="66">
        <v>0</v>
      </c>
      <c r="AH5" s="76">
        <v>74.551299999999998</v>
      </c>
    </row>
    <row r="6" spans="2:34" x14ac:dyDescent="0.25">
      <c r="B6" s="32" t="s">
        <v>160</v>
      </c>
      <c r="C6" s="1" t="s">
        <v>161</v>
      </c>
      <c r="D6" s="1">
        <v>0</v>
      </c>
      <c r="E6" s="68">
        <v>1120</v>
      </c>
      <c r="F6" s="41">
        <v>598</v>
      </c>
      <c r="G6" s="31" t="s">
        <v>129</v>
      </c>
      <c r="H6" s="69">
        <v>0.56579947976021217</v>
      </c>
      <c r="I6" s="69">
        <v>0</v>
      </c>
      <c r="J6" s="70">
        <v>0</v>
      </c>
      <c r="K6" s="70">
        <v>0</v>
      </c>
      <c r="L6" s="69">
        <v>0</v>
      </c>
      <c r="M6" s="69">
        <v>0</v>
      </c>
      <c r="N6" s="69">
        <v>0</v>
      </c>
      <c r="O6" s="69">
        <v>0</v>
      </c>
      <c r="P6" s="69">
        <v>0</v>
      </c>
      <c r="Q6" s="69">
        <v>0</v>
      </c>
      <c r="R6" s="69">
        <v>0</v>
      </c>
      <c r="S6" s="69">
        <v>0</v>
      </c>
      <c r="T6" s="69">
        <v>0</v>
      </c>
      <c r="U6" s="69">
        <v>0</v>
      </c>
      <c r="V6" s="69">
        <v>0</v>
      </c>
      <c r="W6" s="69">
        <v>0</v>
      </c>
      <c r="X6" s="69">
        <v>0</v>
      </c>
      <c r="Y6" s="69">
        <v>0</v>
      </c>
      <c r="Z6" s="69">
        <v>0</v>
      </c>
      <c r="AA6" s="69">
        <v>0</v>
      </c>
      <c r="AB6" s="69">
        <v>0</v>
      </c>
      <c r="AC6" s="69">
        <v>0</v>
      </c>
      <c r="AD6" s="69">
        <v>0</v>
      </c>
      <c r="AE6" s="70">
        <v>8.6904645618300289E-2</v>
      </c>
      <c r="AF6" s="70">
        <v>0</v>
      </c>
      <c r="AG6" s="70">
        <v>0.34729587462148753</v>
      </c>
      <c r="AH6" s="76">
        <v>138.2055</v>
      </c>
    </row>
    <row r="7" spans="2:34" x14ac:dyDescent="0.25">
      <c r="B7" s="32" t="s">
        <v>162</v>
      </c>
      <c r="C7" s="1" t="s">
        <v>163</v>
      </c>
      <c r="D7" s="1">
        <v>0</v>
      </c>
      <c r="E7" s="68">
        <v>337</v>
      </c>
      <c r="F7" s="41">
        <v>620</v>
      </c>
      <c r="G7" s="31" t="s">
        <v>129</v>
      </c>
      <c r="H7" s="69">
        <v>0.39053333991242489</v>
      </c>
      <c r="I7" s="69">
        <v>0</v>
      </c>
      <c r="J7" s="70">
        <v>0</v>
      </c>
      <c r="K7" s="70">
        <v>0</v>
      </c>
      <c r="L7" s="69">
        <v>0</v>
      </c>
      <c r="M7" s="69">
        <v>0</v>
      </c>
      <c r="N7" s="69">
        <v>0</v>
      </c>
      <c r="O7" s="69">
        <v>0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>
        <v>0</v>
      </c>
      <c r="Y7" s="69">
        <v>0</v>
      </c>
      <c r="Z7" s="69">
        <v>0</v>
      </c>
      <c r="AA7" s="69">
        <v>0</v>
      </c>
      <c r="AB7" s="69">
        <v>0</v>
      </c>
      <c r="AC7" s="69">
        <v>0</v>
      </c>
      <c r="AD7" s="69">
        <v>0</v>
      </c>
      <c r="AE7" s="70">
        <v>0.11996886784556263</v>
      </c>
      <c r="AF7" s="70">
        <v>1.0067807925954058E-2</v>
      </c>
      <c r="AG7" s="70">
        <v>0.47942998431605849</v>
      </c>
      <c r="AH7" s="76">
        <v>100.11514</v>
      </c>
    </row>
    <row r="8" spans="2:34" x14ac:dyDescent="0.25">
      <c r="B8" s="32" t="s">
        <v>200</v>
      </c>
      <c r="C8" s="1" t="s">
        <v>62</v>
      </c>
      <c r="D8" s="1">
        <v>0</v>
      </c>
      <c r="E8" s="68">
        <v>226</v>
      </c>
      <c r="F8" s="41">
        <v>820</v>
      </c>
      <c r="G8" s="30" t="s">
        <v>128</v>
      </c>
      <c r="H8" s="63">
        <v>0.28730678825528727</v>
      </c>
      <c r="I8" s="63">
        <v>0</v>
      </c>
      <c r="J8" s="66">
        <v>0</v>
      </c>
      <c r="K8" s="66">
        <v>0</v>
      </c>
      <c r="L8" s="63">
        <v>0.22760508974568364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6">
        <v>0</v>
      </c>
      <c r="AF8" s="66">
        <v>1.4813329692290163E-2</v>
      </c>
      <c r="AG8" s="66">
        <v>0.47027479230673891</v>
      </c>
      <c r="AH8" s="76">
        <v>136.085542</v>
      </c>
    </row>
    <row r="9" spans="2:34" x14ac:dyDescent="0.25">
      <c r="B9" s="32" t="s">
        <v>65</v>
      </c>
      <c r="C9" s="1" t="s">
        <v>66</v>
      </c>
      <c r="D9" s="1">
        <v>0</v>
      </c>
      <c r="E9" s="68">
        <v>1492.5</v>
      </c>
      <c r="F9" s="41">
        <v>980</v>
      </c>
      <c r="G9" s="30" t="s">
        <v>128</v>
      </c>
      <c r="H9" s="63">
        <v>0.44895188773014078</v>
      </c>
      <c r="I9" s="63">
        <v>0</v>
      </c>
      <c r="J9" s="66">
        <v>0</v>
      </c>
      <c r="K9" s="66">
        <v>0</v>
      </c>
      <c r="L9" s="63">
        <v>0.1778303522148546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6">
        <v>0</v>
      </c>
      <c r="AF9" s="66">
        <v>5.7869084553384426E-3</v>
      </c>
      <c r="AG9" s="66">
        <v>0.36743085159966615</v>
      </c>
      <c r="AH9" s="76">
        <v>174.17590200000001</v>
      </c>
    </row>
    <row r="10" spans="2:34" x14ac:dyDescent="0.25">
      <c r="B10" s="32" t="s">
        <v>69</v>
      </c>
      <c r="C10" s="1" t="s">
        <v>118</v>
      </c>
      <c r="D10" s="1">
        <v>0</v>
      </c>
      <c r="E10" s="68">
        <v>1079</v>
      </c>
      <c r="F10" s="41">
        <v>366</v>
      </c>
      <c r="G10" s="31" t="s">
        <v>129</v>
      </c>
      <c r="H10" s="63">
        <v>0</v>
      </c>
      <c r="I10" s="63">
        <v>0.46646038998082762</v>
      </c>
      <c r="J10" s="66">
        <v>0</v>
      </c>
      <c r="K10" s="66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  <c r="AB10" s="63">
        <v>0</v>
      </c>
      <c r="AC10" s="63">
        <v>0</v>
      </c>
      <c r="AD10" s="63">
        <v>0</v>
      </c>
      <c r="AE10" s="66">
        <v>0.19999413873156155</v>
      </c>
      <c r="AF10" s="66">
        <v>6.713416942995501E-2</v>
      </c>
      <c r="AG10" s="66">
        <v>0.26641130185765577</v>
      </c>
      <c r="AH10" s="76">
        <v>60.055260000000004</v>
      </c>
    </row>
    <row r="11" spans="2:34" x14ac:dyDescent="0.25">
      <c r="B11" s="32" t="s">
        <v>125</v>
      </c>
      <c r="C11" s="1" t="s">
        <v>126</v>
      </c>
      <c r="D11" s="1">
        <v>0</v>
      </c>
      <c r="E11" s="68">
        <v>1500</v>
      </c>
      <c r="F11" s="41">
        <v>400</v>
      </c>
      <c r="G11" s="31" t="s">
        <v>129</v>
      </c>
      <c r="H11" s="63">
        <v>0</v>
      </c>
      <c r="I11" s="63">
        <v>0.34997781202588202</v>
      </c>
      <c r="J11" s="66">
        <v>0.17498890601294101</v>
      </c>
      <c r="K11" s="66">
        <v>0.17498890601294101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6">
        <v>0</v>
      </c>
      <c r="AF11" s="66">
        <v>5.0369699622804451E-2</v>
      </c>
      <c r="AG11" s="66">
        <v>0.59965248835131357</v>
      </c>
      <c r="AH11" s="76">
        <v>80.043359999999993</v>
      </c>
    </row>
    <row r="12" spans="2:34" x14ac:dyDescent="0.25">
      <c r="B12" s="32" t="s">
        <v>203</v>
      </c>
      <c r="C12" s="1" t="s">
        <v>71</v>
      </c>
      <c r="D12" s="1">
        <v>0</v>
      </c>
      <c r="E12" s="68">
        <v>744</v>
      </c>
      <c r="F12" s="41">
        <v>334</v>
      </c>
      <c r="G12" s="30" t="s">
        <v>128</v>
      </c>
      <c r="H12" s="63">
        <v>0</v>
      </c>
      <c r="I12" s="63">
        <v>0.21199865112269214</v>
      </c>
      <c r="J12" s="66">
        <v>0.21199865112269214</v>
      </c>
      <c r="K12" s="66">
        <v>0</v>
      </c>
      <c r="L12" s="63">
        <v>0</v>
      </c>
      <c r="M12" s="63">
        <v>0</v>
      </c>
      <c r="N12" s="63">
        <v>0</v>
      </c>
      <c r="O12" s="63">
        <v>0.24266018220741226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v>0</v>
      </c>
      <c r="Y12" s="63">
        <v>0</v>
      </c>
      <c r="Z12" s="63">
        <v>0</v>
      </c>
      <c r="AA12" s="63">
        <v>0</v>
      </c>
      <c r="AB12" s="63">
        <v>0</v>
      </c>
      <c r="AC12" s="63">
        <v>0</v>
      </c>
      <c r="AD12" s="63">
        <v>0</v>
      </c>
      <c r="AE12" s="66">
        <v>0</v>
      </c>
      <c r="AF12" s="66">
        <v>6.1022773504853051E-2</v>
      </c>
      <c r="AG12" s="66">
        <v>0.48431839316504249</v>
      </c>
      <c r="AH12" s="76">
        <v>132.13952</v>
      </c>
    </row>
    <row r="13" spans="2:34" x14ac:dyDescent="0.25">
      <c r="B13" s="32" t="s">
        <v>72</v>
      </c>
      <c r="C13" s="1" t="s">
        <v>70</v>
      </c>
      <c r="D13" s="1">
        <v>0</v>
      </c>
      <c r="E13" s="68">
        <v>375</v>
      </c>
      <c r="F13" s="41">
        <v>352</v>
      </c>
      <c r="G13" s="30" t="s">
        <v>128</v>
      </c>
      <c r="H13" s="63">
        <v>0</v>
      </c>
      <c r="I13" s="63">
        <v>0.26184927463187579</v>
      </c>
      <c r="J13" s="66">
        <v>0.26184927463187579</v>
      </c>
      <c r="K13" s="66">
        <v>0</v>
      </c>
      <c r="L13" s="63">
        <v>0</v>
      </c>
      <c r="M13" s="63">
        <v>0</v>
      </c>
      <c r="N13" s="63">
        <v>0</v>
      </c>
      <c r="O13" s="63">
        <v>0</v>
      </c>
      <c r="P13" s="63">
        <v>0.66277869401956879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v>0</v>
      </c>
      <c r="Y13" s="63">
        <v>0</v>
      </c>
      <c r="Z13" s="63">
        <v>0</v>
      </c>
      <c r="AA13" s="63">
        <v>0</v>
      </c>
      <c r="AB13" s="63">
        <v>0</v>
      </c>
      <c r="AC13" s="63">
        <v>0</v>
      </c>
      <c r="AD13" s="63">
        <v>0</v>
      </c>
      <c r="AE13" s="66">
        <v>0</v>
      </c>
      <c r="AF13" s="66">
        <v>7.5372031348555454E-2</v>
      </c>
      <c r="AG13" s="66">
        <v>0</v>
      </c>
      <c r="AH13" s="76">
        <v>53.491460000000004</v>
      </c>
    </row>
    <row r="14" spans="2:34" x14ac:dyDescent="0.25">
      <c r="B14" s="32" t="s">
        <v>164</v>
      </c>
      <c r="C14" s="1" t="s">
        <v>165</v>
      </c>
      <c r="D14" s="1">
        <v>0</v>
      </c>
      <c r="E14" s="68">
        <v>216</v>
      </c>
      <c r="F14" s="41">
        <v>444</v>
      </c>
      <c r="G14" s="31" t="s">
        <v>129</v>
      </c>
      <c r="H14" s="63">
        <v>0</v>
      </c>
      <c r="I14" s="63">
        <v>0.17717597681622863</v>
      </c>
      <c r="J14" s="66">
        <v>0.17717597681622863</v>
      </c>
      <c r="K14" s="66">
        <v>0</v>
      </c>
      <c r="L14" s="63">
        <v>0</v>
      </c>
      <c r="M14" s="63">
        <v>0</v>
      </c>
      <c r="N14" s="63">
        <v>0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3">
        <v>0</v>
      </c>
      <c r="W14" s="63">
        <v>0</v>
      </c>
      <c r="X14" s="63">
        <v>0</v>
      </c>
      <c r="Y14" s="63">
        <v>0</v>
      </c>
      <c r="Z14" s="63">
        <v>0</v>
      </c>
      <c r="AA14" s="63">
        <v>0</v>
      </c>
      <c r="AB14" s="63">
        <v>0</v>
      </c>
      <c r="AC14" s="63">
        <v>0</v>
      </c>
      <c r="AD14" s="63">
        <v>0</v>
      </c>
      <c r="AE14" s="66">
        <v>0.15192782773577482</v>
      </c>
      <c r="AF14" s="66">
        <v>6.3749046553488509E-2</v>
      </c>
      <c r="AG14" s="66">
        <v>0.60714714889450794</v>
      </c>
      <c r="AH14" s="76">
        <v>79.055300000000003</v>
      </c>
    </row>
    <row r="15" spans="2:34" x14ac:dyDescent="0.25">
      <c r="B15" s="32" t="s">
        <v>94</v>
      </c>
      <c r="C15" s="1" t="s">
        <v>93</v>
      </c>
      <c r="D15" s="1">
        <v>0</v>
      </c>
      <c r="E15" s="68">
        <v>650</v>
      </c>
      <c r="F15" s="41">
        <v>780</v>
      </c>
      <c r="G15" s="30" t="s">
        <v>128</v>
      </c>
      <c r="H15" s="63">
        <v>0</v>
      </c>
      <c r="I15" s="63">
        <v>0.21213237495163237</v>
      </c>
      <c r="J15" s="66">
        <v>0.21213237495163237</v>
      </c>
      <c r="K15" s="66">
        <v>0</v>
      </c>
      <c r="L15" s="63">
        <v>0.2345498116703657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v>0</v>
      </c>
      <c r="AA15" s="63">
        <v>0</v>
      </c>
      <c r="AB15" s="63">
        <v>0</v>
      </c>
      <c r="AC15" s="63">
        <v>0</v>
      </c>
      <c r="AD15" s="63">
        <v>0</v>
      </c>
      <c r="AE15" s="66">
        <v>0</v>
      </c>
      <c r="AF15" s="66">
        <v>6.8693923410893892E-2</v>
      </c>
      <c r="AG15" s="66">
        <v>0.48462388996710815</v>
      </c>
      <c r="AH15" s="76">
        <v>132.05622199999999</v>
      </c>
    </row>
    <row r="16" spans="2:34" x14ac:dyDescent="0.25">
      <c r="B16" s="32" t="s">
        <v>95</v>
      </c>
      <c r="C16" s="1" t="s">
        <v>63</v>
      </c>
      <c r="D16" s="1">
        <v>0</v>
      </c>
      <c r="E16" s="68">
        <v>404</v>
      </c>
      <c r="F16" s="41">
        <v>820</v>
      </c>
      <c r="G16" s="30" t="s">
        <v>128</v>
      </c>
      <c r="H16" s="63">
        <v>0</v>
      </c>
      <c r="I16" s="63">
        <v>0.12177017619940282</v>
      </c>
      <c r="J16" s="66">
        <v>0.12177017619940282</v>
      </c>
      <c r="K16" s="66">
        <v>0</v>
      </c>
      <c r="L16" s="63">
        <v>0.26927687865795424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3">
        <v>0</v>
      </c>
      <c r="Y16" s="63">
        <v>0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  <c r="AE16" s="66">
        <v>0</v>
      </c>
      <c r="AF16" s="66">
        <v>5.2576423311026611E-2</v>
      </c>
      <c r="AG16" s="66">
        <v>0.55637652183161634</v>
      </c>
      <c r="AH16" s="76">
        <v>115.025702</v>
      </c>
    </row>
    <row r="17" spans="2:34" x14ac:dyDescent="0.25">
      <c r="B17" s="32" t="s">
        <v>96</v>
      </c>
      <c r="C17" s="1" t="s">
        <v>97</v>
      </c>
      <c r="D17" s="1">
        <v>0</v>
      </c>
      <c r="E17" s="68">
        <v>20</v>
      </c>
      <c r="F17" s="41">
        <v>625</v>
      </c>
      <c r="G17" s="31" t="s">
        <v>129</v>
      </c>
      <c r="H17" s="63">
        <v>0</v>
      </c>
      <c r="I17" s="63">
        <v>0</v>
      </c>
      <c r="J17" s="66">
        <v>0</v>
      </c>
      <c r="K17" s="66">
        <v>0</v>
      </c>
      <c r="L17" s="63">
        <v>0.26467364473687877</v>
      </c>
      <c r="M17" s="63">
        <v>0.17123509785095894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6">
        <v>0</v>
      </c>
      <c r="AF17" s="66">
        <v>1.7225879986815268E-2</v>
      </c>
      <c r="AG17" s="66">
        <v>0.54686537742534702</v>
      </c>
      <c r="AH17" s="76">
        <v>234.05248399999999</v>
      </c>
    </row>
    <row r="18" spans="2:34" x14ac:dyDescent="0.25">
      <c r="B18" s="32" t="s">
        <v>74</v>
      </c>
      <c r="C18" s="1" t="s">
        <v>75</v>
      </c>
      <c r="D18" s="1">
        <v>4</v>
      </c>
      <c r="E18" s="68">
        <v>1212</v>
      </c>
      <c r="F18" s="41">
        <v>344</v>
      </c>
      <c r="G18" s="30" t="s">
        <v>128</v>
      </c>
      <c r="H18" s="63">
        <v>0</v>
      </c>
      <c r="I18" s="63">
        <v>0.1186259924457838</v>
      </c>
      <c r="J18" s="66">
        <v>0</v>
      </c>
      <c r="K18" s="66">
        <v>0.1186259924457838</v>
      </c>
      <c r="L18" s="63">
        <v>0</v>
      </c>
      <c r="M18" s="63">
        <v>0.16971494089407654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0</v>
      </c>
      <c r="AA18" s="63">
        <v>0</v>
      </c>
      <c r="AB18" s="63">
        <v>0</v>
      </c>
      <c r="AC18" s="63">
        <v>0</v>
      </c>
      <c r="AD18" s="63">
        <v>0</v>
      </c>
      <c r="AE18" s="66">
        <v>0</v>
      </c>
      <c r="AF18" s="66">
        <v>0</v>
      </c>
      <c r="AG18" s="66">
        <v>0.40650789340895571</v>
      </c>
      <c r="AH18" s="76">
        <v>236.14891999999998</v>
      </c>
    </row>
    <row r="19" spans="2:34" x14ac:dyDescent="0.25">
      <c r="B19" s="32" t="s">
        <v>204</v>
      </c>
      <c r="C19" s="1" t="s">
        <v>73</v>
      </c>
      <c r="D19" s="1">
        <v>2</v>
      </c>
      <c r="E19" s="68">
        <v>2.1</v>
      </c>
      <c r="F19" s="41">
        <v>486</v>
      </c>
      <c r="G19" s="31" t="s">
        <v>129</v>
      </c>
      <c r="H19" s="63">
        <v>0</v>
      </c>
      <c r="I19" s="63">
        <v>0</v>
      </c>
      <c r="J19" s="66">
        <v>0</v>
      </c>
      <c r="K19" s="67">
        <v>0</v>
      </c>
      <c r="L19" s="63">
        <v>0</v>
      </c>
      <c r="M19" s="63">
        <v>0.23277998475470571</v>
      </c>
      <c r="N19" s="63">
        <v>0</v>
      </c>
      <c r="O19" s="63">
        <v>0.18623908905533304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  <c r="AE19" s="66">
        <v>0</v>
      </c>
      <c r="AF19" s="66">
        <v>0</v>
      </c>
      <c r="AG19" s="66">
        <v>0.37170917591540881</v>
      </c>
      <c r="AH19" s="76">
        <v>172.17116000000001</v>
      </c>
    </row>
    <row r="20" spans="2:34" x14ac:dyDescent="0.25">
      <c r="B20" s="32" t="s">
        <v>166</v>
      </c>
      <c r="C20" s="1" t="s">
        <v>167</v>
      </c>
      <c r="D20" s="1">
        <v>0</v>
      </c>
      <c r="E20" s="68">
        <v>745</v>
      </c>
      <c r="F20" s="41">
        <v>302</v>
      </c>
      <c r="G20" s="30" t="s">
        <v>128</v>
      </c>
      <c r="H20" s="69">
        <v>0</v>
      </c>
      <c r="I20" s="69">
        <v>0</v>
      </c>
      <c r="J20" s="70">
        <v>0</v>
      </c>
      <c r="K20" s="70">
        <v>0</v>
      </c>
      <c r="L20" s="69">
        <v>0</v>
      </c>
      <c r="M20" s="69">
        <v>0.36111511569235205</v>
      </c>
      <c r="N20" s="69">
        <v>0</v>
      </c>
      <c r="O20" s="69">
        <v>0</v>
      </c>
      <c r="P20" s="69">
        <v>0.638884884307648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70">
        <v>0</v>
      </c>
      <c r="AF20" s="70">
        <v>0</v>
      </c>
      <c r="AG20" s="70">
        <v>0</v>
      </c>
      <c r="AH20" s="76">
        <v>110.98400000000001</v>
      </c>
    </row>
    <row r="21" spans="2:34" x14ac:dyDescent="0.25">
      <c r="B21" s="32" t="s">
        <v>90</v>
      </c>
      <c r="C21" s="1" t="s">
        <v>92</v>
      </c>
      <c r="D21" s="1">
        <v>6</v>
      </c>
      <c r="E21" s="68">
        <v>1250</v>
      </c>
      <c r="F21" s="41">
        <v>398</v>
      </c>
      <c r="G21" s="30" t="s">
        <v>128</v>
      </c>
      <c r="H21" s="63">
        <v>0</v>
      </c>
      <c r="I21" s="63">
        <v>0.10925386909098397</v>
      </c>
      <c r="J21" s="66">
        <v>0</v>
      </c>
      <c r="K21" s="66">
        <v>0.10925386909098397</v>
      </c>
      <c r="L21" s="63">
        <v>0</v>
      </c>
      <c r="M21" s="63">
        <v>0</v>
      </c>
      <c r="N21" s="63">
        <v>9.4790896080317474E-2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  <c r="AB21" s="63">
        <v>0</v>
      </c>
      <c r="AC21" s="63">
        <v>0</v>
      </c>
      <c r="AD21" s="63">
        <v>0</v>
      </c>
      <c r="AE21" s="66">
        <v>0</v>
      </c>
      <c r="AF21" s="66">
        <v>0</v>
      </c>
      <c r="AG21" s="66">
        <v>0.37439147403762962</v>
      </c>
      <c r="AH21" s="76">
        <v>256.40647999999999</v>
      </c>
    </row>
    <row r="22" spans="2:34" x14ac:dyDescent="0.25">
      <c r="B22" s="32" t="s">
        <v>205</v>
      </c>
      <c r="C22" s="1" t="s">
        <v>91</v>
      </c>
      <c r="D22" s="1">
        <v>0</v>
      </c>
      <c r="E22" s="68">
        <v>11.6</v>
      </c>
      <c r="F22" s="41">
        <v>398</v>
      </c>
      <c r="G22" s="31" t="s">
        <v>129</v>
      </c>
      <c r="H22" s="63">
        <v>0</v>
      </c>
      <c r="I22" s="63">
        <v>0</v>
      </c>
      <c r="J22" s="66">
        <v>0</v>
      </c>
      <c r="K22" s="66">
        <v>0</v>
      </c>
      <c r="L22" s="63">
        <v>0</v>
      </c>
      <c r="M22" s="63">
        <v>0</v>
      </c>
      <c r="N22" s="63">
        <v>0.20192310887647508</v>
      </c>
      <c r="O22" s="63">
        <v>0.26639228496705092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6">
        <v>0</v>
      </c>
      <c r="AF22" s="66">
        <v>0</v>
      </c>
      <c r="AG22" s="66">
        <v>0.53168460615647406</v>
      </c>
      <c r="AH22" s="76">
        <v>120.3676</v>
      </c>
    </row>
    <row r="23" spans="2:34" x14ac:dyDescent="0.25">
      <c r="B23" s="32" t="s">
        <v>168</v>
      </c>
      <c r="C23" s="1" t="s">
        <v>169</v>
      </c>
      <c r="D23" s="1">
        <v>0</v>
      </c>
      <c r="E23" s="68">
        <v>543</v>
      </c>
      <c r="F23" s="41">
        <v>342</v>
      </c>
      <c r="G23" s="30" t="s">
        <v>128</v>
      </c>
      <c r="H23" s="69">
        <v>0</v>
      </c>
      <c r="I23" s="69">
        <v>0</v>
      </c>
      <c r="J23" s="70">
        <v>0</v>
      </c>
      <c r="K23" s="70">
        <v>0</v>
      </c>
      <c r="L23" s="69">
        <v>0</v>
      </c>
      <c r="M23" s="69">
        <v>0</v>
      </c>
      <c r="N23" s="69">
        <v>0.25527512577328249</v>
      </c>
      <c r="O23" s="69">
        <v>0</v>
      </c>
      <c r="P23" s="69">
        <v>0.74472487422671751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70">
        <v>0</v>
      </c>
      <c r="AF23" s="70">
        <v>0</v>
      </c>
      <c r="AG23" s="70">
        <v>0</v>
      </c>
      <c r="AH23" s="76">
        <v>95.211000000000013</v>
      </c>
    </row>
    <row r="24" spans="2:34" x14ac:dyDescent="0.25">
      <c r="B24" s="32" t="s">
        <v>170</v>
      </c>
      <c r="C24" s="1" t="s">
        <v>172</v>
      </c>
      <c r="D24" s="1">
        <v>0</v>
      </c>
      <c r="E24" s="68">
        <v>90</v>
      </c>
      <c r="F24" s="41">
        <v>1100</v>
      </c>
      <c r="G24" s="31" t="s">
        <v>129</v>
      </c>
      <c r="H24" s="69">
        <v>0</v>
      </c>
      <c r="I24" s="69">
        <v>7.6321297027553109E-2</v>
      </c>
      <c r="J24" s="70">
        <v>0</v>
      </c>
      <c r="K24" s="70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0.15214728781596321</v>
      </c>
      <c r="R24" s="69">
        <v>0</v>
      </c>
      <c r="S24" s="69">
        <v>0</v>
      </c>
      <c r="T24" s="69">
        <v>0</v>
      </c>
      <c r="U24" s="69">
        <v>0</v>
      </c>
      <c r="V24" s="69">
        <v>0</v>
      </c>
      <c r="W24" s="69">
        <v>0</v>
      </c>
      <c r="X24" s="69">
        <v>0</v>
      </c>
      <c r="Y24" s="69">
        <v>6.2634631585021194E-2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70">
        <v>0.32722632818894964</v>
      </c>
      <c r="AF24" s="70">
        <v>3.2953067371737192E-2</v>
      </c>
      <c r="AG24" s="70">
        <v>0.34871738801077579</v>
      </c>
      <c r="AH24" s="76">
        <v>367.04564899999997</v>
      </c>
    </row>
    <row r="25" spans="2:34" x14ac:dyDescent="0.25">
      <c r="B25" s="32" t="s">
        <v>171</v>
      </c>
      <c r="C25" s="1" t="s">
        <v>173</v>
      </c>
      <c r="D25" s="1">
        <v>0</v>
      </c>
      <c r="E25" s="68">
        <v>110</v>
      </c>
      <c r="F25" s="41">
        <v>1150</v>
      </c>
      <c r="G25" s="31" t="s">
        <v>129</v>
      </c>
      <c r="H25" s="69">
        <v>0</v>
      </c>
      <c r="I25" s="69">
        <v>8.9757860249817745E-2</v>
      </c>
      <c r="J25" s="70">
        <v>0</v>
      </c>
      <c r="K25" s="70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0.11928880953760396</v>
      </c>
      <c r="R25" s="69">
        <v>0</v>
      </c>
      <c r="S25" s="69">
        <v>0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4.9107747793974602E-2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70">
        <v>0.3591796842328982</v>
      </c>
      <c r="AF25" s="70">
        <v>4.0907570794544157E-2</v>
      </c>
      <c r="AG25" s="70">
        <v>0.34175832739116141</v>
      </c>
      <c r="AH25" s="76">
        <v>468.14952899999997</v>
      </c>
    </row>
    <row r="26" spans="2:34" x14ac:dyDescent="0.25">
      <c r="B26" s="32" t="s">
        <v>120</v>
      </c>
      <c r="C26" s="1" t="s">
        <v>124</v>
      </c>
      <c r="D26" s="1">
        <v>0</v>
      </c>
      <c r="E26" s="68">
        <v>60</v>
      </c>
      <c r="F26" s="42">
        <v>1250</v>
      </c>
      <c r="G26" s="30" t="s">
        <v>128</v>
      </c>
      <c r="H26" s="63">
        <v>0</v>
      </c>
      <c r="I26" s="63">
        <v>6.4374319901846527E-2</v>
      </c>
      <c r="J26" s="66">
        <v>0</v>
      </c>
      <c r="K26" s="66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0.06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5.2830100740201273E-2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6">
        <v>0.49680694213526189</v>
      </c>
      <c r="AF26" s="66">
        <v>3.7059665446888816E-2</v>
      </c>
      <c r="AG26" s="66">
        <v>0.22059810530052115</v>
      </c>
      <c r="AH26" s="76">
        <v>435.16420899999997</v>
      </c>
    </row>
    <row r="27" spans="2:34" x14ac:dyDescent="0.25">
      <c r="B27" s="32" t="s">
        <v>106</v>
      </c>
      <c r="C27" s="1" t="s">
        <v>107</v>
      </c>
      <c r="D27" s="1">
        <v>0</v>
      </c>
      <c r="E27" s="68">
        <v>47.2</v>
      </c>
      <c r="F27" s="42">
        <v>516</v>
      </c>
      <c r="G27" s="30" t="s">
        <v>128</v>
      </c>
      <c r="H27" s="63">
        <v>0</v>
      </c>
      <c r="I27" s="63">
        <v>0</v>
      </c>
      <c r="J27" s="66">
        <v>0</v>
      </c>
      <c r="K27" s="66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0.17484185634148228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3">
        <v>0</v>
      </c>
      <c r="AB27" s="63">
        <v>0</v>
      </c>
      <c r="AC27" s="63">
        <v>0</v>
      </c>
      <c r="AD27" s="63">
        <v>0</v>
      </c>
      <c r="AE27" s="66">
        <v>0</v>
      </c>
      <c r="AF27" s="66">
        <v>4.8902997136481448E-2</v>
      </c>
      <c r="AG27" s="66">
        <v>0.77625514652203631</v>
      </c>
      <c r="AH27" s="76">
        <v>61.833019999999998</v>
      </c>
    </row>
    <row r="28" spans="2:34" x14ac:dyDescent="0.25">
      <c r="B28" s="32" t="s">
        <v>175</v>
      </c>
      <c r="C28" s="1" t="s">
        <v>174</v>
      </c>
      <c r="D28" s="1">
        <v>0</v>
      </c>
      <c r="E28" s="68">
        <v>27</v>
      </c>
      <c r="F28" s="42">
        <v>496</v>
      </c>
      <c r="G28" s="30" t="s">
        <v>128</v>
      </c>
      <c r="H28" s="63">
        <v>0</v>
      </c>
      <c r="I28" s="63">
        <v>0</v>
      </c>
      <c r="J28" s="66">
        <v>0</v>
      </c>
      <c r="K28" s="66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0.21490976180430532</v>
      </c>
      <c r="S28" s="63">
        <v>0</v>
      </c>
      <c r="T28" s="63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0.22850456848237916</v>
      </c>
      <c r="Z28" s="63">
        <v>0</v>
      </c>
      <c r="AA28" s="63">
        <v>0</v>
      </c>
      <c r="AB28" s="63">
        <v>0</v>
      </c>
      <c r="AC28" s="63">
        <v>0</v>
      </c>
      <c r="AD28" s="63">
        <v>0</v>
      </c>
      <c r="AE28" s="66">
        <v>0</v>
      </c>
      <c r="AF28" s="66">
        <v>0</v>
      </c>
      <c r="AG28" s="66">
        <v>0.55658566971331558</v>
      </c>
      <c r="AH28" s="76">
        <v>201.21933799999999</v>
      </c>
    </row>
    <row r="29" spans="2:34" x14ac:dyDescent="0.25">
      <c r="B29" s="32" t="s">
        <v>206</v>
      </c>
      <c r="C29" s="1" t="s">
        <v>131</v>
      </c>
      <c r="D29" s="1">
        <v>0</v>
      </c>
      <c r="E29" s="68">
        <v>145</v>
      </c>
      <c r="F29" s="42">
        <v>616</v>
      </c>
      <c r="G29" s="31" t="s">
        <v>129</v>
      </c>
      <c r="H29" s="63">
        <v>0</v>
      </c>
      <c r="I29" s="63">
        <v>0</v>
      </c>
      <c r="J29" s="66">
        <v>0</v>
      </c>
      <c r="K29" s="66">
        <v>0</v>
      </c>
      <c r="L29" s="63">
        <v>0</v>
      </c>
      <c r="M29" s="63">
        <v>0</v>
      </c>
      <c r="N29" s="63">
        <v>0</v>
      </c>
      <c r="O29" s="63">
        <v>0.21235008631916771</v>
      </c>
      <c r="P29" s="63">
        <v>0</v>
      </c>
      <c r="Q29" s="63">
        <v>0</v>
      </c>
      <c r="R29" s="63">
        <v>0</v>
      </c>
      <c r="S29" s="63">
        <v>0.36382655848920387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  <c r="AE29" s="66">
        <v>0</v>
      </c>
      <c r="AF29" s="66">
        <v>0</v>
      </c>
      <c r="AG29" s="66">
        <v>0.4238233551916285</v>
      </c>
      <c r="AH29" s="76">
        <v>151.00064499999999</v>
      </c>
    </row>
    <row r="30" spans="2:34" x14ac:dyDescent="0.25">
      <c r="B30" s="32" t="s">
        <v>176</v>
      </c>
      <c r="C30" s="1" t="s">
        <v>177</v>
      </c>
      <c r="D30" s="1">
        <v>0</v>
      </c>
      <c r="E30" s="68">
        <v>739</v>
      </c>
      <c r="F30" s="42">
        <v>824</v>
      </c>
      <c r="G30" s="31" t="s">
        <v>129</v>
      </c>
      <c r="H30" s="63">
        <v>0</v>
      </c>
      <c r="I30" s="63">
        <v>0</v>
      </c>
      <c r="J30" s="66">
        <v>0</v>
      </c>
      <c r="K30" s="66">
        <v>0</v>
      </c>
      <c r="L30" s="63">
        <v>0</v>
      </c>
      <c r="M30" s="63">
        <v>0</v>
      </c>
      <c r="N30" s="63">
        <v>0</v>
      </c>
      <c r="O30" s="63">
        <v>0</v>
      </c>
      <c r="P30" s="63">
        <v>0.56344342714031481</v>
      </c>
      <c r="Q30" s="63">
        <v>0</v>
      </c>
      <c r="R30" s="63">
        <v>0</v>
      </c>
      <c r="S30" s="63">
        <v>0.43655657285968519</v>
      </c>
      <c r="T30" s="63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3">
        <v>0</v>
      </c>
      <c r="AB30" s="63">
        <v>0</v>
      </c>
      <c r="AC30" s="63">
        <v>0</v>
      </c>
      <c r="AD30" s="63">
        <v>0</v>
      </c>
      <c r="AE30" s="66">
        <v>0</v>
      </c>
      <c r="AF30" s="66">
        <v>0</v>
      </c>
      <c r="AG30" s="66">
        <v>0</v>
      </c>
      <c r="AH30" s="76">
        <v>125.84404500000001</v>
      </c>
    </row>
    <row r="31" spans="2:34" x14ac:dyDescent="0.25">
      <c r="B31" s="32" t="s">
        <v>130</v>
      </c>
      <c r="C31" s="1" t="s">
        <v>123</v>
      </c>
      <c r="D31" s="1">
        <v>0</v>
      </c>
      <c r="E31" s="68">
        <v>800</v>
      </c>
      <c r="F31" s="42">
        <v>1100</v>
      </c>
      <c r="G31" s="30" t="s">
        <v>128</v>
      </c>
      <c r="H31" s="63">
        <v>0</v>
      </c>
      <c r="I31" s="63">
        <v>7.1990107801494854E-2</v>
      </c>
      <c r="J31" s="66">
        <v>0</v>
      </c>
      <c r="K31" s="66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0.12</v>
      </c>
      <c r="T31" s="63">
        <v>0</v>
      </c>
      <c r="U31" s="63">
        <v>0</v>
      </c>
      <c r="V31" s="63">
        <v>0</v>
      </c>
      <c r="W31" s="63">
        <v>0</v>
      </c>
      <c r="X31" s="63">
        <v>0</v>
      </c>
      <c r="Y31" s="63">
        <v>0.11816030532826892</v>
      </c>
      <c r="Z31" s="63">
        <v>0</v>
      </c>
      <c r="AA31" s="63">
        <v>0</v>
      </c>
      <c r="AB31" s="63">
        <v>0</v>
      </c>
      <c r="AC31" s="63">
        <v>0</v>
      </c>
      <c r="AD31" s="63">
        <v>0</v>
      </c>
      <c r="AE31" s="66">
        <v>0.30865642434385476</v>
      </c>
      <c r="AF31" s="66">
        <v>3.1082999960349855E-2</v>
      </c>
      <c r="AG31" s="66">
        <v>0.32892787901768056</v>
      </c>
      <c r="AH31" s="76">
        <v>389.12846300000001</v>
      </c>
    </row>
    <row r="32" spans="2:34" x14ac:dyDescent="0.25">
      <c r="B32" s="32" t="s">
        <v>98</v>
      </c>
      <c r="C32" s="1" t="s">
        <v>100</v>
      </c>
      <c r="D32" s="1">
        <v>0</v>
      </c>
      <c r="E32" s="68">
        <v>1843</v>
      </c>
      <c r="F32" s="41">
        <v>780</v>
      </c>
      <c r="G32" s="31" t="s">
        <v>129</v>
      </c>
      <c r="H32" s="63">
        <v>0</v>
      </c>
      <c r="I32" s="63">
        <v>0.14791398480805198</v>
      </c>
      <c r="J32" s="66">
        <v>0</v>
      </c>
      <c r="K32" s="66">
        <v>0.14791398480805198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3">
        <v>0.34521394499598185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6">
        <v>0</v>
      </c>
      <c r="AF32" s="66">
        <v>0</v>
      </c>
      <c r="AG32" s="66">
        <v>0.50687207019596625</v>
      </c>
      <c r="AH32" s="76">
        <v>189.38979999999998</v>
      </c>
    </row>
    <row r="33" spans="2:34" x14ac:dyDescent="0.25">
      <c r="B33" s="32" t="s">
        <v>207</v>
      </c>
      <c r="C33" s="1" t="s">
        <v>99</v>
      </c>
      <c r="D33" s="1">
        <v>0</v>
      </c>
      <c r="E33" s="68">
        <v>577</v>
      </c>
      <c r="F33" s="41">
        <v>440</v>
      </c>
      <c r="G33" s="31" t="s">
        <v>129</v>
      </c>
      <c r="H33" s="63">
        <v>0</v>
      </c>
      <c r="I33" s="63">
        <v>0</v>
      </c>
      <c r="J33" s="66">
        <v>0</v>
      </c>
      <c r="K33" s="66">
        <v>0</v>
      </c>
      <c r="L33" s="63">
        <v>0</v>
      </c>
      <c r="M33" s="63">
        <v>0</v>
      </c>
      <c r="N33" s="63">
        <v>0</v>
      </c>
      <c r="O33" s="63">
        <v>0.19861548315004837</v>
      </c>
      <c r="P33" s="63">
        <v>0</v>
      </c>
      <c r="Q33" s="63">
        <v>0</v>
      </c>
      <c r="R33" s="63">
        <v>0</v>
      </c>
      <c r="S33" s="63">
        <v>0</v>
      </c>
      <c r="T33" s="63">
        <v>0.40497365627164078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3">
        <v>0</v>
      </c>
      <c r="AB33" s="63">
        <v>0</v>
      </c>
      <c r="AC33" s="63">
        <v>0</v>
      </c>
      <c r="AD33" s="63">
        <v>0</v>
      </c>
      <c r="AE33" s="66">
        <v>0</v>
      </c>
      <c r="AF33" s="66">
        <v>0</v>
      </c>
      <c r="AG33" s="66">
        <v>0.39641086057831082</v>
      </c>
      <c r="AH33" s="76">
        <v>161.4426</v>
      </c>
    </row>
    <row r="34" spans="2:34" x14ac:dyDescent="0.25">
      <c r="B34" s="32" t="s">
        <v>178</v>
      </c>
      <c r="C34" s="1" t="s">
        <v>179</v>
      </c>
      <c r="D34" s="1">
        <v>0</v>
      </c>
      <c r="E34" s="68">
        <v>402</v>
      </c>
      <c r="F34" s="41">
        <v>682</v>
      </c>
      <c r="G34" s="31" t="s">
        <v>129</v>
      </c>
      <c r="H34" s="69">
        <v>0</v>
      </c>
      <c r="I34" s="69">
        <v>0</v>
      </c>
      <c r="J34" s="70">
        <v>0</v>
      </c>
      <c r="K34" s="70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0.52027354240347512</v>
      </c>
      <c r="Q34" s="69">
        <v>0</v>
      </c>
      <c r="R34" s="69">
        <v>0</v>
      </c>
      <c r="S34" s="69">
        <v>0</v>
      </c>
      <c r="T34" s="69">
        <v>0.47972645759652494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70">
        <v>0</v>
      </c>
      <c r="AF34" s="70">
        <v>0</v>
      </c>
      <c r="AG34" s="70">
        <v>0</v>
      </c>
      <c r="AH34" s="76">
        <v>136.286</v>
      </c>
    </row>
    <row r="35" spans="2:34" x14ac:dyDescent="0.25">
      <c r="B35" s="32" t="s">
        <v>122</v>
      </c>
      <c r="C35" s="1" t="s">
        <v>121</v>
      </c>
      <c r="D35" s="1">
        <v>0</v>
      </c>
      <c r="E35" s="68">
        <v>1000</v>
      </c>
      <c r="F35" s="41">
        <v>1100</v>
      </c>
      <c r="G35" s="30" t="s">
        <v>128</v>
      </c>
      <c r="H35" s="63">
        <v>0</v>
      </c>
      <c r="I35" s="63">
        <v>7.0108793689526841E-2</v>
      </c>
      <c r="J35" s="66">
        <v>0</v>
      </c>
      <c r="K35" s="66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0.14799999999999999</v>
      </c>
      <c r="U35" s="63">
        <v>0</v>
      </c>
      <c r="V35" s="63">
        <v>0</v>
      </c>
      <c r="W35" s="63">
        <v>0</v>
      </c>
      <c r="X35" s="63">
        <v>0</v>
      </c>
      <c r="Y35" s="63">
        <v>0.11507242760899281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  <c r="AE35" s="66">
        <v>0.30059032047762851</v>
      </c>
      <c r="AF35" s="66">
        <v>3.0270709379691868E-2</v>
      </c>
      <c r="AG35" s="66">
        <v>0.32033202217687695</v>
      </c>
      <c r="AH35" s="76">
        <v>399.57041800000002</v>
      </c>
    </row>
    <row r="36" spans="2:34" x14ac:dyDescent="0.25">
      <c r="B36" s="32" t="s">
        <v>102</v>
      </c>
      <c r="C36" s="1" t="s">
        <v>103</v>
      </c>
      <c r="D36" s="1">
        <v>0</v>
      </c>
      <c r="E36" s="68">
        <v>156</v>
      </c>
      <c r="F36" s="41">
        <v>1300</v>
      </c>
      <c r="G36" s="31" t="s">
        <v>129</v>
      </c>
      <c r="H36" s="63">
        <v>0</v>
      </c>
      <c r="I36" s="63">
        <v>0.14936035035973294</v>
      </c>
      <c r="J36" s="66">
        <v>0</v>
      </c>
      <c r="K36" s="66">
        <v>0.14936035035973294</v>
      </c>
      <c r="L36" s="63">
        <v>0</v>
      </c>
      <c r="M36" s="63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0.33881116979586873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  <c r="AE36" s="66">
        <v>0</v>
      </c>
      <c r="AF36" s="66">
        <v>0</v>
      </c>
      <c r="AG36" s="66">
        <v>0.51182847984439828</v>
      </c>
      <c r="AH36" s="76">
        <v>187.5558</v>
      </c>
    </row>
    <row r="37" spans="2:34" x14ac:dyDescent="0.25">
      <c r="B37" s="32" t="s">
        <v>208</v>
      </c>
      <c r="C37" s="1" t="s">
        <v>101</v>
      </c>
      <c r="D37" s="1">
        <v>5</v>
      </c>
      <c r="E37" s="68">
        <v>200.5</v>
      </c>
      <c r="F37" s="41">
        <v>942</v>
      </c>
      <c r="G37" s="30" t="s">
        <v>128</v>
      </c>
      <c r="H37" s="63">
        <v>0</v>
      </c>
      <c r="I37" s="63">
        <v>0</v>
      </c>
      <c r="J37" s="66">
        <v>0</v>
      </c>
      <c r="K37" s="66">
        <v>0</v>
      </c>
      <c r="L37" s="63">
        <v>0</v>
      </c>
      <c r="M37" s="63">
        <v>0</v>
      </c>
      <c r="N37" s="63">
        <v>0</v>
      </c>
      <c r="O37" s="63">
        <v>0.1284218114824679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0.25450467589162346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3">
        <v>0</v>
      </c>
      <c r="AB37" s="63">
        <v>0</v>
      </c>
      <c r="AC37" s="63">
        <v>0</v>
      </c>
      <c r="AD37" s="63">
        <v>0</v>
      </c>
      <c r="AE37" s="66">
        <v>0</v>
      </c>
      <c r="AF37" s="66">
        <v>0</v>
      </c>
      <c r="AG37" s="66">
        <v>0.25631335482708212</v>
      </c>
      <c r="AH37" s="76">
        <v>249.685</v>
      </c>
    </row>
    <row r="38" spans="2:34" x14ac:dyDescent="0.25">
      <c r="B38" s="32" t="s">
        <v>180</v>
      </c>
      <c r="C38" s="1" t="s">
        <v>181</v>
      </c>
      <c r="D38" s="1">
        <v>0</v>
      </c>
      <c r="E38" s="68">
        <v>743</v>
      </c>
      <c r="F38" s="41">
        <v>1642</v>
      </c>
      <c r="G38" s="31" t="s">
        <v>129</v>
      </c>
      <c r="H38" s="69">
        <v>0</v>
      </c>
      <c r="I38" s="69">
        <v>0</v>
      </c>
      <c r="J38" s="70">
        <v>0</v>
      </c>
      <c r="K38" s="70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0.5273703626573053</v>
      </c>
      <c r="Q38" s="69">
        <v>0</v>
      </c>
      <c r="R38" s="69">
        <v>0</v>
      </c>
      <c r="S38" s="69">
        <v>0</v>
      </c>
      <c r="T38" s="69">
        <v>0</v>
      </c>
      <c r="U38" s="69">
        <v>0.47262963734269481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70">
        <v>0</v>
      </c>
      <c r="AF38" s="70">
        <v>0</v>
      </c>
      <c r="AG38" s="70">
        <v>0</v>
      </c>
      <c r="AH38" s="76">
        <v>134.452</v>
      </c>
    </row>
    <row r="39" spans="2:34" x14ac:dyDescent="0.25">
      <c r="B39" s="32" t="s">
        <v>184</v>
      </c>
      <c r="C39" s="1" t="s">
        <v>185</v>
      </c>
      <c r="D39" s="1">
        <v>0</v>
      </c>
      <c r="E39" s="68">
        <v>1200</v>
      </c>
      <c r="F39" s="41">
        <v>1100</v>
      </c>
      <c r="G39" s="31" t="s">
        <v>129</v>
      </c>
      <c r="H39" s="69">
        <v>0</v>
      </c>
      <c r="I39" s="69">
        <v>7.0432071925583636E-2</v>
      </c>
      <c r="J39" s="70">
        <v>0</v>
      </c>
      <c r="K39" s="70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0.15</v>
      </c>
      <c r="V39" s="69">
        <v>0</v>
      </c>
      <c r="W39" s="69">
        <v>0</v>
      </c>
      <c r="X39" s="69">
        <v>0</v>
      </c>
      <c r="Y39" s="69">
        <v>0.11560303738643313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70">
        <v>0.30197637069281397</v>
      </c>
      <c r="AF39" s="70">
        <v>3.041029046527995E-2</v>
      </c>
      <c r="AG39" s="70">
        <v>0.32180910323379036</v>
      </c>
      <c r="AH39" s="76">
        <v>397.73641800000001</v>
      </c>
    </row>
    <row r="40" spans="2:34" x14ac:dyDescent="0.25">
      <c r="B40" s="32" t="s">
        <v>182</v>
      </c>
      <c r="C40" s="1" t="s">
        <v>183</v>
      </c>
      <c r="D40" s="1">
        <v>2</v>
      </c>
      <c r="E40" s="68">
        <v>1.51</v>
      </c>
      <c r="F40" s="41">
        <v>12500</v>
      </c>
      <c r="G40" s="30" t="s">
        <v>128</v>
      </c>
      <c r="H40" s="69">
        <v>0</v>
      </c>
      <c r="I40" s="69">
        <v>0</v>
      </c>
      <c r="J40" s="70">
        <v>0</v>
      </c>
      <c r="K40" s="70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69">
        <v>0.53309252116867389</v>
      </c>
      <c r="W40" s="69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70">
        <v>0</v>
      </c>
      <c r="AF40" s="70">
        <v>0</v>
      </c>
      <c r="AG40" s="70">
        <v>0.26670295444609382</v>
      </c>
      <c r="AH40" s="76">
        <v>179.96876</v>
      </c>
    </row>
    <row r="41" spans="2:34" x14ac:dyDescent="0.25">
      <c r="B41" s="32" t="s">
        <v>80</v>
      </c>
      <c r="C41" s="1" t="s">
        <v>79</v>
      </c>
      <c r="D41" s="1">
        <v>0</v>
      </c>
      <c r="E41" s="68">
        <v>430</v>
      </c>
      <c r="F41" s="41">
        <v>10740</v>
      </c>
      <c r="G41" s="30" t="s">
        <v>128</v>
      </c>
      <c r="H41" s="63">
        <v>0</v>
      </c>
      <c r="I41" s="63">
        <v>7.2212117934446887E-2</v>
      </c>
      <c r="J41" s="66">
        <v>7.2212117934446887E-2</v>
      </c>
      <c r="K41" s="66">
        <v>0</v>
      </c>
      <c r="L41" s="63">
        <v>0</v>
      </c>
      <c r="M41" s="63">
        <v>0</v>
      </c>
      <c r="N41" s="63">
        <v>0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3">
        <v>0</v>
      </c>
      <c r="U41" s="63">
        <v>0</v>
      </c>
      <c r="V41" s="63">
        <v>0.57705971859200533</v>
      </c>
      <c r="W41" s="63">
        <v>0</v>
      </c>
      <c r="X41" s="63">
        <v>0</v>
      </c>
      <c r="Y41" s="63">
        <v>0</v>
      </c>
      <c r="Z41" s="63">
        <v>0</v>
      </c>
      <c r="AA41" s="63">
        <v>0</v>
      </c>
      <c r="AB41" s="63">
        <v>0</v>
      </c>
      <c r="AC41" s="63">
        <v>0</v>
      </c>
      <c r="AD41" s="63">
        <v>0</v>
      </c>
      <c r="AE41" s="66">
        <v>0</v>
      </c>
      <c r="AF41" s="66">
        <v>2.0785904503086781E-2</v>
      </c>
      <c r="AG41" s="66">
        <v>0.32994225897046114</v>
      </c>
      <c r="AH41" s="76">
        <v>1163.7963599999998</v>
      </c>
    </row>
    <row r="42" spans="2:34" x14ac:dyDescent="0.25">
      <c r="B42" s="32" t="s">
        <v>76</v>
      </c>
      <c r="C42" s="1" t="s">
        <v>78</v>
      </c>
      <c r="D42" s="1">
        <v>0</v>
      </c>
      <c r="E42" s="68">
        <v>669</v>
      </c>
      <c r="F42" s="41">
        <v>11000</v>
      </c>
      <c r="G42" s="30" t="s">
        <v>128</v>
      </c>
      <c r="H42" s="63">
        <v>0</v>
      </c>
      <c r="I42" s="63">
        <v>0</v>
      </c>
      <c r="J42" s="66">
        <v>0</v>
      </c>
      <c r="K42" s="66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0.46591556648383486</v>
      </c>
      <c r="W42" s="63">
        <v>0</v>
      </c>
      <c r="X42" s="63">
        <v>0</v>
      </c>
      <c r="Y42" s="63">
        <v>0.22329145813982709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6">
        <v>0</v>
      </c>
      <c r="AF42" s="66">
        <v>0</v>
      </c>
      <c r="AG42" s="66">
        <v>0.31079297537633804</v>
      </c>
      <c r="AH42" s="76">
        <v>205.91713799999999</v>
      </c>
    </row>
    <row r="43" spans="2:34" x14ac:dyDescent="0.25">
      <c r="B43" s="32" t="s">
        <v>87</v>
      </c>
      <c r="C43" s="1" t="s">
        <v>89</v>
      </c>
      <c r="D43" s="1">
        <v>0</v>
      </c>
      <c r="E43" s="68">
        <v>942</v>
      </c>
      <c r="F43" s="41">
        <v>2300</v>
      </c>
      <c r="G43" s="30" t="s">
        <v>128</v>
      </c>
      <c r="H43" s="63">
        <v>0</v>
      </c>
      <c r="I43" s="63">
        <v>0.15332736372433545</v>
      </c>
      <c r="J43" s="66">
        <v>0</v>
      </c>
      <c r="K43" s="66">
        <v>0.15332736372433545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</v>
      </c>
      <c r="V43" s="63">
        <v>0</v>
      </c>
      <c r="W43" s="63">
        <v>0.32124998357992635</v>
      </c>
      <c r="X43" s="63">
        <v>0</v>
      </c>
      <c r="Y43" s="63">
        <v>0</v>
      </c>
      <c r="Z43" s="63">
        <v>0</v>
      </c>
      <c r="AA43" s="63">
        <v>0</v>
      </c>
      <c r="AB43" s="63">
        <v>0</v>
      </c>
      <c r="AC43" s="63">
        <v>0</v>
      </c>
      <c r="AD43" s="63">
        <v>0</v>
      </c>
      <c r="AE43" s="66">
        <v>0</v>
      </c>
      <c r="AF43" s="66">
        <v>0</v>
      </c>
      <c r="AG43" s="66">
        <v>0.52542265269573829</v>
      </c>
      <c r="AH43" s="76">
        <v>182.70319999999998</v>
      </c>
    </row>
    <row r="44" spans="2:34" x14ac:dyDescent="0.25">
      <c r="B44" s="32" t="s">
        <v>209</v>
      </c>
      <c r="C44" s="1" t="s">
        <v>88</v>
      </c>
      <c r="D44" s="1">
        <v>0</v>
      </c>
      <c r="E44" s="68">
        <v>444</v>
      </c>
      <c r="F44" s="41">
        <v>2996</v>
      </c>
      <c r="G44" s="30" t="s">
        <v>128</v>
      </c>
      <c r="H44" s="63">
        <v>0</v>
      </c>
      <c r="I44" s="63">
        <v>0</v>
      </c>
      <c r="J44" s="66">
        <v>0</v>
      </c>
      <c r="K44" s="66">
        <v>0</v>
      </c>
      <c r="L44" s="63">
        <v>0</v>
      </c>
      <c r="M44" s="63">
        <v>0</v>
      </c>
      <c r="N44" s="63">
        <v>0</v>
      </c>
      <c r="O44" s="63">
        <v>0.20719713613688645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3">
        <v>0</v>
      </c>
      <c r="W44" s="63">
        <v>0.37926413192380259</v>
      </c>
      <c r="X44" s="63">
        <v>0</v>
      </c>
      <c r="Y44" s="63">
        <v>0</v>
      </c>
      <c r="Z44" s="63">
        <v>0</v>
      </c>
      <c r="AA44" s="63">
        <v>0</v>
      </c>
      <c r="AB44" s="63">
        <v>0</v>
      </c>
      <c r="AC44" s="63">
        <v>0</v>
      </c>
      <c r="AD44" s="63">
        <v>0</v>
      </c>
      <c r="AE44" s="66">
        <v>0</v>
      </c>
      <c r="AF44" s="66">
        <v>0</v>
      </c>
      <c r="AG44" s="66">
        <v>0.4135387319393109</v>
      </c>
      <c r="AH44" s="76">
        <v>154.756</v>
      </c>
    </row>
    <row r="45" spans="2:34" x14ac:dyDescent="0.25">
      <c r="B45" s="32" t="s">
        <v>187</v>
      </c>
      <c r="C45" s="1" t="s">
        <v>188</v>
      </c>
      <c r="D45" s="1">
        <v>0</v>
      </c>
      <c r="E45" s="68">
        <v>668</v>
      </c>
      <c r="F45" s="41">
        <v>3392</v>
      </c>
      <c r="G45" s="30" t="s">
        <v>128</v>
      </c>
      <c r="H45" s="63">
        <v>0</v>
      </c>
      <c r="I45" s="63">
        <v>0</v>
      </c>
      <c r="J45" s="66">
        <v>0</v>
      </c>
      <c r="K45" s="66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0.54711673047869047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0.45288326952130947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66">
        <v>0</v>
      </c>
      <c r="AF45" s="66">
        <v>0</v>
      </c>
      <c r="AG45" s="66">
        <v>0</v>
      </c>
      <c r="AH45" s="76">
        <v>129.5994</v>
      </c>
    </row>
    <row r="46" spans="2:34" x14ac:dyDescent="0.25">
      <c r="B46" s="32" t="s">
        <v>85</v>
      </c>
      <c r="C46" s="1" t="s">
        <v>194</v>
      </c>
      <c r="D46" s="1">
        <v>0</v>
      </c>
      <c r="E46" s="68">
        <v>150</v>
      </c>
      <c r="F46" s="41">
        <v>880</v>
      </c>
      <c r="G46" s="30" t="s">
        <v>128</v>
      </c>
      <c r="H46" s="63">
        <v>0.50684760141119767</v>
      </c>
      <c r="I46" s="63">
        <v>0</v>
      </c>
      <c r="J46" s="66">
        <v>0</v>
      </c>
      <c r="K46" s="66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0.18204203647516889</v>
      </c>
      <c r="Y46" s="63">
        <v>0</v>
      </c>
      <c r="Z46" s="63">
        <v>0</v>
      </c>
      <c r="AA46" s="63">
        <v>0</v>
      </c>
      <c r="AB46" s="63">
        <v>0</v>
      </c>
      <c r="AC46" s="63">
        <v>0</v>
      </c>
      <c r="AD46" s="63">
        <v>0</v>
      </c>
      <c r="AE46" s="66">
        <v>0</v>
      </c>
      <c r="AF46" s="66">
        <v>0</v>
      </c>
      <c r="AG46" s="66">
        <v>0.31111036211363341</v>
      </c>
      <c r="AH46" s="76">
        <v>154.28030000000001</v>
      </c>
    </row>
    <row r="47" spans="2:34" x14ac:dyDescent="0.25">
      <c r="B47" s="32" t="s">
        <v>84</v>
      </c>
      <c r="C47" s="1" t="s">
        <v>108</v>
      </c>
      <c r="D47" s="1">
        <v>5</v>
      </c>
      <c r="E47" s="68">
        <v>133</v>
      </c>
      <c r="F47" s="41">
        <v>650</v>
      </c>
      <c r="G47" s="30" t="s">
        <v>128</v>
      </c>
      <c r="H47" s="63">
        <v>0</v>
      </c>
      <c r="I47" s="63">
        <v>0</v>
      </c>
      <c r="J47" s="66">
        <v>0</v>
      </c>
      <c r="K47" s="66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0.13239157125364756</v>
      </c>
      <c r="Y47" s="63">
        <v>0.21674185189285558</v>
      </c>
      <c r="Z47" s="63">
        <v>0</v>
      </c>
      <c r="AA47" s="63">
        <v>0</v>
      </c>
      <c r="AB47" s="63">
        <v>0</v>
      </c>
      <c r="AC47" s="63">
        <v>0</v>
      </c>
      <c r="AD47" s="63">
        <v>0</v>
      </c>
      <c r="AE47" s="66">
        <v>0</v>
      </c>
      <c r="AF47" s="66">
        <v>0</v>
      </c>
      <c r="AG47" s="66">
        <v>0.22625757473952132</v>
      </c>
      <c r="AH47" s="76">
        <v>212.13963799999999</v>
      </c>
    </row>
    <row r="48" spans="2:34" x14ac:dyDescent="0.25">
      <c r="B48" s="32" t="s">
        <v>77</v>
      </c>
      <c r="C48" s="1" t="s">
        <v>86</v>
      </c>
      <c r="D48" s="1">
        <v>0</v>
      </c>
      <c r="E48" s="68">
        <v>850</v>
      </c>
      <c r="F48" s="41">
        <v>37950</v>
      </c>
      <c r="G48" s="30" t="s">
        <v>128</v>
      </c>
      <c r="H48" s="63">
        <v>0</v>
      </c>
      <c r="I48" s="63">
        <v>0</v>
      </c>
      <c r="J48" s="66">
        <v>0</v>
      </c>
      <c r="K48" s="66">
        <v>0</v>
      </c>
      <c r="L48" s="63">
        <v>0</v>
      </c>
      <c r="M48" s="63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3">
        <v>0</v>
      </c>
      <c r="U48" s="63">
        <v>0</v>
      </c>
      <c r="V48" s="63">
        <v>0</v>
      </c>
      <c r="W48" s="63">
        <v>0</v>
      </c>
      <c r="X48" s="63">
        <v>0</v>
      </c>
      <c r="Y48" s="63">
        <v>0.2658733630481509</v>
      </c>
      <c r="Z48" s="63">
        <v>0.4565805064479333</v>
      </c>
      <c r="AA48" s="63">
        <v>0</v>
      </c>
      <c r="AB48" s="63">
        <v>0</v>
      </c>
      <c r="AC48" s="63">
        <v>0</v>
      </c>
      <c r="AD48" s="63">
        <v>0</v>
      </c>
      <c r="AE48" s="66">
        <v>0</v>
      </c>
      <c r="AF48" s="66">
        <v>0</v>
      </c>
      <c r="AG48" s="66">
        <v>0.2775461305039158</v>
      </c>
      <c r="AH48" s="76">
        <v>172.937738</v>
      </c>
    </row>
    <row r="49" spans="2:34" x14ac:dyDescent="0.25">
      <c r="B49" s="32" t="s">
        <v>190</v>
      </c>
      <c r="C49" s="1" t="s">
        <v>191</v>
      </c>
      <c r="D49" s="1">
        <v>0</v>
      </c>
      <c r="E49" s="68">
        <v>876</v>
      </c>
      <c r="F49" s="41">
        <v>430</v>
      </c>
      <c r="G49" s="30" t="s">
        <v>128</v>
      </c>
      <c r="H49" s="63">
        <v>0</v>
      </c>
      <c r="I49" s="63">
        <v>0.164795041439599</v>
      </c>
      <c r="J49" s="66">
        <v>0</v>
      </c>
      <c r="K49" s="66">
        <v>0.164795041439599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3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0.27048483476063656</v>
      </c>
      <c r="Z49" s="63">
        <v>0</v>
      </c>
      <c r="AA49" s="63">
        <v>0</v>
      </c>
      <c r="AB49" s="63">
        <v>0</v>
      </c>
      <c r="AC49" s="63">
        <v>0</v>
      </c>
      <c r="AD49" s="63">
        <v>0</v>
      </c>
      <c r="AE49" s="66">
        <v>0</v>
      </c>
      <c r="AF49" s="66">
        <v>0</v>
      </c>
      <c r="AG49" s="66">
        <v>0.56472012379976433</v>
      </c>
      <c r="AH49" s="76">
        <v>84.994669000000002</v>
      </c>
    </row>
    <row r="50" spans="2:34" x14ac:dyDescent="0.25">
      <c r="B50" s="32" t="s">
        <v>192</v>
      </c>
      <c r="C50" s="1" t="s">
        <v>193</v>
      </c>
      <c r="D50" s="1">
        <v>0</v>
      </c>
      <c r="E50" s="68">
        <v>139</v>
      </c>
      <c r="F50" s="41">
        <v>310</v>
      </c>
      <c r="G50" s="30" t="s">
        <v>128</v>
      </c>
      <c r="H50" s="63">
        <v>0</v>
      </c>
      <c r="I50" s="63">
        <v>0</v>
      </c>
      <c r="J50" s="66">
        <v>0</v>
      </c>
      <c r="K50" s="66">
        <v>0</v>
      </c>
      <c r="L50" s="63">
        <v>0</v>
      </c>
      <c r="M50" s="63">
        <v>0</v>
      </c>
      <c r="N50" s="63">
        <v>0</v>
      </c>
      <c r="O50" s="63">
        <v>0.22574287075290292</v>
      </c>
      <c r="P50" s="63">
        <v>0</v>
      </c>
      <c r="Q50" s="63">
        <v>0</v>
      </c>
      <c r="R50" s="63">
        <v>0</v>
      </c>
      <c r="S50" s="63">
        <v>0</v>
      </c>
      <c r="T50" s="63">
        <v>0</v>
      </c>
      <c r="U50" s="63">
        <v>0</v>
      </c>
      <c r="V50" s="63">
        <v>0</v>
      </c>
      <c r="W50" s="63">
        <v>0</v>
      </c>
      <c r="X50" s="63">
        <v>0</v>
      </c>
      <c r="Y50" s="63">
        <v>0.32370350550482418</v>
      </c>
      <c r="Z50" s="63">
        <v>0</v>
      </c>
      <c r="AA50" s="63">
        <v>0</v>
      </c>
      <c r="AB50" s="63">
        <v>0</v>
      </c>
      <c r="AC50" s="63">
        <v>0</v>
      </c>
      <c r="AD50" s="63">
        <v>0</v>
      </c>
      <c r="AE50" s="66">
        <v>0</v>
      </c>
      <c r="AF50" s="66">
        <v>0</v>
      </c>
      <c r="AG50" s="66">
        <v>0.45055362374227287</v>
      </c>
      <c r="AH50" s="76">
        <v>142.04213799999999</v>
      </c>
    </row>
    <row r="51" spans="2:34" x14ac:dyDescent="0.25">
      <c r="B51" s="32" t="s">
        <v>104</v>
      </c>
      <c r="C51" s="1" t="s">
        <v>105</v>
      </c>
      <c r="D51" s="1">
        <v>0</v>
      </c>
      <c r="E51" s="68">
        <v>359</v>
      </c>
      <c r="F51" s="41">
        <v>262</v>
      </c>
      <c r="G51" s="30" t="s">
        <v>128</v>
      </c>
      <c r="H51" s="63">
        <v>0</v>
      </c>
      <c r="I51" s="63">
        <v>0</v>
      </c>
      <c r="J51" s="66">
        <v>0</v>
      </c>
      <c r="K51" s="66">
        <v>0</v>
      </c>
      <c r="L51" s="63">
        <v>0</v>
      </c>
      <c r="M51" s="63">
        <v>0</v>
      </c>
      <c r="N51" s="63">
        <v>0</v>
      </c>
      <c r="O51" s="63">
        <v>0</v>
      </c>
      <c r="P51" s="63">
        <v>0.60662765653694484</v>
      </c>
      <c r="Q51" s="63">
        <v>0</v>
      </c>
      <c r="R51" s="63">
        <v>0</v>
      </c>
      <c r="S51" s="63">
        <v>0</v>
      </c>
      <c r="T51" s="63">
        <v>0</v>
      </c>
      <c r="U51" s="63">
        <v>0</v>
      </c>
      <c r="V51" s="63">
        <v>0</v>
      </c>
      <c r="W51" s="63">
        <v>0</v>
      </c>
      <c r="X51" s="63">
        <v>0</v>
      </c>
      <c r="Y51" s="63">
        <v>0.39337234346305527</v>
      </c>
      <c r="Z51" s="63">
        <v>0</v>
      </c>
      <c r="AA51" s="63">
        <v>0</v>
      </c>
      <c r="AB51" s="63">
        <v>0</v>
      </c>
      <c r="AC51" s="63">
        <v>0</v>
      </c>
      <c r="AD51" s="63">
        <v>0</v>
      </c>
      <c r="AE51" s="66">
        <v>0</v>
      </c>
      <c r="AF51" s="66">
        <v>0</v>
      </c>
      <c r="AG51" s="66">
        <v>0</v>
      </c>
      <c r="AH51" s="76">
        <v>58.442768999999998</v>
      </c>
    </row>
    <row r="52" spans="2:34" x14ac:dyDescent="0.25">
      <c r="B52" s="32" t="s">
        <v>197</v>
      </c>
      <c r="C52" s="1" t="s">
        <v>196</v>
      </c>
      <c r="D52" s="1">
        <v>0</v>
      </c>
      <c r="E52" s="68">
        <v>215</v>
      </c>
      <c r="F52" s="41">
        <v>426</v>
      </c>
      <c r="G52" s="31" t="s">
        <v>129</v>
      </c>
      <c r="H52" s="63">
        <v>0</v>
      </c>
      <c r="I52" s="63">
        <v>0</v>
      </c>
      <c r="J52" s="66">
        <v>0</v>
      </c>
      <c r="K52" s="66">
        <v>0</v>
      </c>
      <c r="L52" s="63">
        <v>0</v>
      </c>
      <c r="M52" s="63">
        <v>0</v>
      </c>
      <c r="N52" s="63">
        <v>0</v>
      </c>
      <c r="O52" s="63">
        <v>0</v>
      </c>
      <c r="P52" s="63">
        <v>0</v>
      </c>
      <c r="Q52" s="63">
        <v>0</v>
      </c>
      <c r="R52" s="63">
        <v>0</v>
      </c>
      <c r="S52" s="63">
        <v>0</v>
      </c>
      <c r="T52" s="63">
        <v>0</v>
      </c>
      <c r="U52" s="63">
        <v>0</v>
      </c>
      <c r="V52" s="63">
        <v>0</v>
      </c>
      <c r="W52" s="63">
        <v>0</v>
      </c>
      <c r="X52" s="63">
        <v>0</v>
      </c>
      <c r="Y52" s="63">
        <v>0.433816545159388</v>
      </c>
      <c r="Z52" s="63">
        <v>0</v>
      </c>
      <c r="AA52" s="63">
        <v>0</v>
      </c>
      <c r="AB52" s="63">
        <v>0</v>
      </c>
      <c r="AC52" s="63">
        <v>0</v>
      </c>
      <c r="AD52" s="63">
        <v>0</v>
      </c>
      <c r="AE52" s="66">
        <v>0.11332085109132375</v>
      </c>
      <c r="AF52" s="66">
        <v>0</v>
      </c>
      <c r="AG52" s="66">
        <v>0.45286260374928816</v>
      </c>
      <c r="AH52" s="76">
        <v>105.988438</v>
      </c>
    </row>
    <row r="53" spans="2:34" x14ac:dyDescent="0.25">
      <c r="B53" s="32" t="s">
        <v>195</v>
      </c>
      <c r="C53" s="1" t="s">
        <v>198</v>
      </c>
      <c r="D53" s="1">
        <v>0</v>
      </c>
      <c r="E53" s="68">
        <v>960</v>
      </c>
      <c r="F53" s="41">
        <v>326</v>
      </c>
      <c r="G53" s="31" t="s">
        <v>129</v>
      </c>
      <c r="H53" s="63">
        <v>0</v>
      </c>
      <c r="I53" s="63">
        <v>0</v>
      </c>
      <c r="J53" s="66">
        <v>0</v>
      </c>
      <c r="K53" s="66">
        <v>0</v>
      </c>
      <c r="L53" s="63">
        <v>0</v>
      </c>
      <c r="M53" s="63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3">
        <v>0</v>
      </c>
      <c r="U53" s="63">
        <v>0</v>
      </c>
      <c r="V53" s="63">
        <v>0</v>
      </c>
      <c r="W53" s="63">
        <v>0</v>
      </c>
      <c r="X53" s="63">
        <v>0</v>
      </c>
      <c r="Y53" s="63">
        <v>0.27366619452524266</v>
      </c>
      <c r="Z53" s="63">
        <v>0</v>
      </c>
      <c r="AA53" s="63">
        <v>0</v>
      </c>
      <c r="AB53" s="63">
        <v>0</v>
      </c>
      <c r="AC53" s="63">
        <v>0</v>
      </c>
      <c r="AD53" s="63">
        <v>0</v>
      </c>
      <c r="AE53" s="66">
        <v>0.14297327487650408</v>
      </c>
      <c r="AF53" s="66">
        <v>1.1998341701901097E-2</v>
      </c>
      <c r="AG53" s="66">
        <v>0.57136218889635215</v>
      </c>
      <c r="AH53" s="76">
        <v>84.006608999999997</v>
      </c>
    </row>
    <row r="54" spans="2:34" x14ac:dyDescent="0.25">
      <c r="B54" s="32" t="s">
        <v>81</v>
      </c>
      <c r="C54" s="1" t="s">
        <v>83</v>
      </c>
      <c r="D54" s="1">
        <v>0</v>
      </c>
      <c r="E54" s="68">
        <v>974</v>
      </c>
      <c r="F54" s="41">
        <v>4784</v>
      </c>
      <c r="G54" s="30" t="s">
        <v>128</v>
      </c>
      <c r="H54" s="63">
        <v>0</v>
      </c>
      <c r="I54" s="63">
        <v>0.15312638781277196</v>
      </c>
      <c r="J54" s="66">
        <v>0</v>
      </c>
      <c r="K54" s="66">
        <v>0.15312638781277196</v>
      </c>
      <c r="L54" s="63">
        <v>0</v>
      </c>
      <c r="M54" s="63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3">
        <v>0</v>
      </c>
      <c r="U54" s="63">
        <v>0</v>
      </c>
      <c r="V54" s="63">
        <v>0</v>
      </c>
      <c r="W54" s="63">
        <v>0</v>
      </c>
      <c r="X54" s="63">
        <v>0</v>
      </c>
      <c r="Y54" s="63">
        <v>0</v>
      </c>
      <c r="Z54" s="63">
        <v>0</v>
      </c>
      <c r="AA54" s="63">
        <v>0.32213966432549113</v>
      </c>
      <c r="AB54" s="63">
        <v>0</v>
      </c>
      <c r="AC54" s="63">
        <v>0</v>
      </c>
      <c r="AD54" s="63">
        <v>0</v>
      </c>
      <c r="AE54" s="66">
        <v>0</v>
      </c>
      <c r="AF54" s="66">
        <v>0</v>
      </c>
      <c r="AG54" s="66">
        <v>0.52473394786173688</v>
      </c>
      <c r="AH54" s="76">
        <v>182.942995</v>
      </c>
    </row>
    <row r="55" spans="2:34" x14ac:dyDescent="0.25">
      <c r="B55" s="29" t="s">
        <v>210</v>
      </c>
      <c r="C55" s="33" t="s">
        <v>82</v>
      </c>
      <c r="D55" s="1">
        <v>0</v>
      </c>
      <c r="E55" s="68">
        <v>361</v>
      </c>
      <c r="F55" s="43">
        <v>5808</v>
      </c>
      <c r="G55" s="30" t="s">
        <v>128</v>
      </c>
      <c r="H55" s="63">
        <v>0</v>
      </c>
      <c r="I55" s="63">
        <v>0</v>
      </c>
      <c r="J55" s="66">
        <v>0</v>
      </c>
      <c r="K55" s="66">
        <v>0</v>
      </c>
      <c r="L55" s="63">
        <v>0</v>
      </c>
      <c r="M55" s="63">
        <v>0</v>
      </c>
      <c r="N55" s="63">
        <v>0</v>
      </c>
      <c r="O55" s="63">
        <v>0.20687658010335055</v>
      </c>
      <c r="P55" s="63">
        <v>0</v>
      </c>
      <c r="Q55" s="63">
        <v>0</v>
      </c>
      <c r="R55" s="63">
        <v>0</v>
      </c>
      <c r="S55" s="63">
        <v>0</v>
      </c>
      <c r="T55" s="63">
        <v>0</v>
      </c>
      <c r="U55" s="63">
        <v>0</v>
      </c>
      <c r="V55" s="63">
        <v>0</v>
      </c>
      <c r="W55" s="63">
        <v>0</v>
      </c>
      <c r="X55" s="63">
        <v>0</v>
      </c>
      <c r="Y55" s="63">
        <v>0</v>
      </c>
      <c r="Z55" s="63">
        <v>0</v>
      </c>
      <c r="AA55" s="63">
        <v>0.38022447641240847</v>
      </c>
      <c r="AB55" s="63">
        <v>0</v>
      </c>
      <c r="AC55" s="63">
        <v>0</v>
      </c>
      <c r="AD55" s="63">
        <v>0</v>
      </c>
      <c r="AE55" s="66">
        <v>0</v>
      </c>
      <c r="AF55" s="66">
        <v>0</v>
      </c>
      <c r="AG55" s="66">
        <v>0.412898943484241</v>
      </c>
      <c r="AH55" s="76">
        <v>154.99579499999999</v>
      </c>
    </row>
    <row r="56" spans="2:34" x14ac:dyDescent="0.25">
      <c r="B56" s="29" t="s">
        <v>189</v>
      </c>
      <c r="C56" s="33" t="s">
        <v>201</v>
      </c>
      <c r="D56" s="1">
        <v>0</v>
      </c>
      <c r="E56" s="71">
        <v>529</v>
      </c>
      <c r="F56" s="43">
        <v>5980</v>
      </c>
      <c r="G56" s="30" t="s">
        <v>128</v>
      </c>
      <c r="H56" s="63">
        <v>0</v>
      </c>
      <c r="I56" s="72">
        <v>0</v>
      </c>
      <c r="J56" s="73">
        <v>0</v>
      </c>
      <c r="K56" s="74">
        <v>0</v>
      </c>
      <c r="L56" s="72">
        <v>0</v>
      </c>
      <c r="M56" s="72">
        <v>0</v>
      </c>
      <c r="N56" s="72">
        <v>0</v>
      </c>
      <c r="O56" s="72">
        <v>0</v>
      </c>
      <c r="P56" s="72">
        <v>0.54610628169714082</v>
      </c>
      <c r="Q56" s="72">
        <v>0</v>
      </c>
      <c r="R56" s="72">
        <v>0</v>
      </c>
      <c r="S56" s="72">
        <v>0</v>
      </c>
      <c r="T56" s="72">
        <v>0</v>
      </c>
      <c r="U56" s="72">
        <v>0</v>
      </c>
      <c r="V56" s="72">
        <v>0</v>
      </c>
      <c r="W56" s="72">
        <v>0</v>
      </c>
      <c r="X56" s="72">
        <v>0</v>
      </c>
      <c r="Y56" s="72">
        <v>0</v>
      </c>
      <c r="Z56" s="72">
        <v>0</v>
      </c>
      <c r="AA56" s="72">
        <v>0.45389371830285907</v>
      </c>
      <c r="AB56" s="72">
        <v>0</v>
      </c>
      <c r="AC56" s="72">
        <v>0</v>
      </c>
      <c r="AD56" s="72">
        <v>0</v>
      </c>
      <c r="AE56" s="73">
        <v>0</v>
      </c>
      <c r="AF56" s="73">
        <v>0</v>
      </c>
      <c r="AG56" s="73">
        <v>0</v>
      </c>
      <c r="AH56" s="76">
        <v>129.83919500000002</v>
      </c>
    </row>
  </sheetData>
  <conditionalFormatting sqref="F6:F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5 F8:F33 F35:F38 F40:F5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33 F35:F38 F40:F5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38 F40:F5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5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showGridLines="0" workbookViewId="0">
      <selection activeCell="C7" sqref="B7:C7"/>
    </sheetView>
  </sheetViews>
  <sheetFormatPr defaultRowHeight="15" x14ac:dyDescent="0.25"/>
  <cols>
    <col min="1" max="1" width="4.5703125" customWidth="1" collapsed="1"/>
    <col min="2" max="2" width="12.85546875" customWidth="1" collapsed="1"/>
    <col min="3" max="3" width="7.5703125" bestFit="1" customWidth="1" collapsed="1"/>
    <col min="4" max="4" width="19.7109375" customWidth="1" collapsed="1"/>
    <col min="5" max="5" width="20.7109375" bestFit="1" customWidth="1" collapsed="1"/>
    <col min="6" max="6" width="12.28515625" bestFit="1" customWidth="1" collapsed="1"/>
    <col min="8" max="8" width="12" bestFit="1" customWidth="1" collapsed="1"/>
  </cols>
  <sheetData>
    <row r="2" spans="2:6" x14ac:dyDescent="0.25">
      <c r="B2" s="18" t="s">
        <v>8</v>
      </c>
      <c r="C2" s="19" t="s">
        <v>46</v>
      </c>
      <c r="D2" s="19" t="s">
        <v>22</v>
      </c>
      <c r="E2" s="20" t="s">
        <v>186</v>
      </c>
      <c r="F2" s="20" t="s">
        <v>9</v>
      </c>
    </row>
    <row r="3" spans="2:6" x14ac:dyDescent="0.25">
      <c r="B3" s="8" t="s">
        <v>23</v>
      </c>
      <c r="C3" s="2" t="s">
        <v>31</v>
      </c>
      <c r="D3" s="2" t="s">
        <v>25</v>
      </c>
      <c r="E3" s="21">
        <v>0.45</v>
      </c>
      <c r="F3" s="44">
        <v>12.0107</v>
      </c>
    </row>
    <row r="4" spans="2:6" x14ac:dyDescent="0.25">
      <c r="B4" s="8" t="s">
        <v>24</v>
      </c>
      <c r="C4" s="2" t="s">
        <v>32</v>
      </c>
      <c r="D4" s="2" t="s">
        <v>25</v>
      </c>
      <c r="E4" s="21">
        <v>0.45</v>
      </c>
      <c r="F4" s="45">
        <v>1.0079400000000001</v>
      </c>
    </row>
    <row r="5" spans="2:6" x14ac:dyDescent="0.25">
      <c r="B5" s="8" t="s">
        <v>6</v>
      </c>
      <c r="C5" s="2" t="s">
        <v>30</v>
      </c>
      <c r="D5" s="2" t="s">
        <v>25</v>
      </c>
      <c r="E5" s="21">
        <v>0.06</v>
      </c>
      <c r="F5" s="44">
        <v>15.9994</v>
      </c>
    </row>
    <row r="6" spans="2:6" x14ac:dyDescent="0.25">
      <c r="B6" s="9" t="s">
        <v>10</v>
      </c>
      <c r="C6" s="3" t="s">
        <v>36</v>
      </c>
      <c r="D6" s="3" t="s">
        <v>26</v>
      </c>
      <c r="E6" s="22">
        <v>0.01</v>
      </c>
      <c r="F6" s="46">
        <v>39.098300000000002</v>
      </c>
    </row>
    <row r="7" spans="2:6" x14ac:dyDescent="0.25">
      <c r="B7" s="9" t="s">
        <v>7</v>
      </c>
      <c r="C7" s="3" t="s">
        <v>33</v>
      </c>
      <c r="D7" s="3" t="s">
        <v>26</v>
      </c>
      <c r="E7" s="22">
        <v>1.4999999999999999E-2</v>
      </c>
      <c r="F7" s="46">
        <v>14.0067</v>
      </c>
    </row>
    <row r="8" spans="2:6" x14ac:dyDescent="0.25">
      <c r="B8" s="9" t="s">
        <v>4</v>
      </c>
      <c r="C8" s="3" t="s">
        <v>3</v>
      </c>
      <c r="D8" s="3" t="s">
        <v>26</v>
      </c>
      <c r="E8" s="22">
        <v>2E-3</v>
      </c>
      <c r="F8" s="47">
        <v>30.973762000000001</v>
      </c>
    </row>
    <row r="9" spans="2:6" x14ac:dyDescent="0.25">
      <c r="B9" s="10" t="s">
        <v>11</v>
      </c>
      <c r="C9" s="5" t="s">
        <v>37</v>
      </c>
      <c r="D9" s="5" t="s">
        <v>27</v>
      </c>
      <c r="E9" s="23">
        <v>5.0000000000000001E-3</v>
      </c>
      <c r="F9" s="48">
        <v>40.078000000000003</v>
      </c>
    </row>
    <row r="10" spans="2:6" x14ac:dyDescent="0.25">
      <c r="B10" s="10" t="s">
        <v>12</v>
      </c>
      <c r="C10" s="5" t="s">
        <v>38</v>
      </c>
      <c r="D10" s="5" t="s">
        <v>27</v>
      </c>
      <c r="E10" s="23">
        <v>2E-3</v>
      </c>
      <c r="F10" s="48">
        <v>24.305</v>
      </c>
    </row>
    <row r="11" spans="2:6" x14ac:dyDescent="0.25">
      <c r="B11" s="10" t="s">
        <v>13</v>
      </c>
      <c r="C11" s="5" t="s">
        <v>34</v>
      </c>
      <c r="D11" s="5" t="s">
        <v>27</v>
      </c>
      <c r="E11" s="23">
        <v>1E-3</v>
      </c>
      <c r="F11" s="48">
        <v>32.064999999999998</v>
      </c>
    </row>
    <row r="12" spans="2:6" x14ac:dyDescent="0.25">
      <c r="B12" s="11" t="s">
        <v>15</v>
      </c>
      <c r="C12" s="4" t="s">
        <v>40</v>
      </c>
      <c r="D12" s="4" t="s">
        <v>28</v>
      </c>
      <c r="E12" s="24">
        <v>1E-4</v>
      </c>
      <c r="F12" s="49">
        <v>35.453000000000003</v>
      </c>
    </row>
    <row r="13" spans="2:6" x14ac:dyDescent="0.25">
      <c r="B13" s="11" t="s">
        <v>14</v>
      </c>
      <c r="C13" s="4" t="s">
        <v>39</v>
      </c>
      <c r="D13" s="4" t="s">
        <v>28</v>
      </c>
      <c r="E13" s="24">
        <v>6.666666666666667E-5</v>
      </c>
      <c r="F13" s="49">
        <v>55.844999999999999</v>
      </c>
    </row>
    <row r="14" spans="2:6" x14ac:dyDescent="0.25">
      <c r="B14" s="11" t="s">
        <v>16</v>
      </c>
      <c r="C14" s="4" t="s">
        <v>35</v>
      </c>
      <c r="D14" s="4" t="s">
        <v>28</v>
      </c>
      <c r="E14" s="24">
        <v>6.666666666666667E-5</v>
      </c>
      <c r="F14" s="49">
        <v>10.811</v>
      </c>
    </row>
    <row r="15" spans="2:6" x14ac:dyDescent="0.25">
      <c r="B15" s="11" t="s">
        <v>17</v>
      </c>
      <c r="C15" s="4" t="s">
        <v>41</v>
      </c>
      <c r="D15" s="4" t="s">
        <v>28</v>
      </c>
      <c r="E15" s="24">
        <v>3.3333333333333335E-5</v>
      </c>
      <c r="F15" s="50">
        <v>54.938045000000002</v>
      </c>
    </row>
    <row r="16" spans="2:6" x14ac:dyDescent="0.25">
      <c r="B16" s="16" t="s">
        <v>18</v>
      </c>
      <c r="C16" s="17" t="s">
        <v>42</v>
      </c>
      <c r="D16" s="17" t="s">
        <v>29</v>
      </c>
      <c r="E16" s="25">
        <v>1.0000000000000001E-5</v>
      </c>
      <c r="F16" s="51">
        <v>65.38</v>
      </c>
    </row>
    <row r="17" spans="2:6" x14ac:dyDescent="0.25">
      <c r="B17" s="16" t="s">
        <v>19</v>
      </c>
      <c r="C17" s="17" t="s">
        <v>43</v>
      </c>
      <c r="D17" s="17" t="s">
        <v>29</v>
      </c>
      <c r="E17" s="25">
        <v>3.3333333333333333E-6</v>
      </c>
      <c r="F17" s="51">
        <v>63.545999999999999</v>
      </c>
    </row>
    <row r="18" spans="2:6" x14ac:dyDescent="0.25">
      <c r="B18" s="16" t="s">
        <v>21</v>
      </c>
      <c r="C18" s="17" t="s">
        <v>45</v>
      </c>
      <c r="D18" s="17" t="s">
        <v>29</v>
      </c>
      <c r="E18" s="25">
        <v>3.3333333333333334E-8</v>
      </c>
      <c r="F18" s="51">
        <v>95.94</v>
      </c>
    </row>
    <row r="19" spans="2:6" x14ac:dyDescent="0.25">
      <c r="B19" s="16" t="s">
        <v>20</v>
      </c>
      <c r="C19" s="17" t="s">
        <v>44</v>
      </c>
      <c r="D19" s="17" t="s">
        <v>29</v>
      </c>
      <c r="E19" s="25">
        <v>3.3333333333333334E-8</v>
      </c>
      <c r="F19" s="51">
        <v>58.693399999999997</v>
      </c>
    </row>
    <row r="20" spans="2:6" x14ac:dyDescent="0.25">
      <c r="B20" s="12" t="s">
        <v>50</v>
      </c>
      <c r="C20" s="7" t="s">
        <v>54</v>
      </c>
      <c r="D20" s="7" t="s">
        <v>119</v>
      </c>
      <c r="E20" s="26">
        <v>2.5999999999999999E-3</v>
      </c>
      <c r="F20" s="52">
        <v>28.0855</v>
      </c>
    </row>
    <row r="21" spans="2:6" x14ac:dyDescent="0.25">
      <c r="B21" s="12" t="s">
        <v>47</v>
      </c>
      <c r="C21" s="7" t="s">
        <v>58</v>
      </c>
      <c r="D21" s="7" t="s">
        <v>119</v>
      </c>
      <c r="E21" s="26">
        <v>1.0000000000000001E-5</v>
      </c>
      <c r="F21" s="52">
        <v>22.989768999999999</v>
      </c>
    </row>
    <row r="22" spans="2:6" x14ac:dyDescent="0.25">
      <c r="B22" s="12" t="s">
        <v>48</v>
      </c>
      <c r="C22" s="7" t="s">
        <v>55</v>
      </c>
      <c r="D22" s="7" t="s">
        <v>119</v>
      </c>
      <c r="E22" s="26">
        <v>5.0000000000000004E-6</v>
      </c>
      <c r="F22" s="52">
        <v>78.959999999999994</v>
      </c>
    </row>
    <row r="23" spans="2:6" x14ac:dyDescent="0.25">
      <c r="B23" s="12" t="s">
        <v>49</v>
      </c>
      <c r="C23" s="7" t="s">
        <v>56</v>
      </c>
      <c r="D23" s="7" t="s">
        <v>119</v>
      </c>
      <c r="E23" s="26">
        <v>5.0000000000000004E-6</v>
      </c>
      <c r="F23" s="52">
        <v>58.933194999999998</v>
      </c>
    </row>
    <row r="24" spans="2:6" x14ac:dyDescent="0.25">
      <c r="B24" s="13" t="s">
        <v>51</v>
      </c>
      <c r="C24" s="6" t="s">
        <v>59</v>
      </c>
      <c r="D24" s="6" t="s">
        <v>61</v>
      </c>
      <c r="E24" s="27">
        <v>0</v>
      </c>
      <c r="F24" s="53">
        <v>50.941499999999998</v>
      </c>
    </row>
    <row r="25" spans="2:6" x14ac:dyDescent="0.25">
      <c r="B25" s="13" t="s">
        <v>52</v>
      </c>
      <c r="C25" s="6" t="s">
        <v>57</v>
      </c>
      <c r="D25" s="6" t="s">
        <v>61</v>
      </c>
      <c r="E25" s="27">
        <v>0</v>
      </c>
      <c r="F25" s="53">
        <v>47.866999999999997</v>
      </c>
    </row>
    <row r="26" spans="2:6" x14ac:dyDescent="0.25">
      <c r="B26" s="14" t="s">
        <v>53</v>
      </c>
      <c r="C26" s="15" t="s">
        <v>60</v>
      </c>
      <c r="D26" s="15" t="s">
        <v>61</v>
      </c>
      <c r="E26" s="28">
        <v>0</v>
      </c>
      <c r="F26" s="54">
        <v>51.996099999999998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showGridLines="0" workbookViewId="0">
      <selection activeCell="K8" sqref="K8"/>
    </sheetView>
  </sheetViews>
  <sheetFormatPr defaultRowHeight="15" x14ac:dyDescent="0.25"/>
  <cols>
    <col min="1" max="1" width="4.140625" style="83" customWidth="1" collapsed="1"/>
    <col min="2" max="2" width="24.7109375" style="83" customWidth="1" collapsed="1"/>
    <col min="3" max="3" width="22.28515625" style="83" customWidth="1" collapsed="1"/>
    <col min="4" max="4" width="11.7109375" style="83" customWidth="1" collapsed="1"/>
    <col min="5" max="5" width="16.28515625" style="83" customWidth="1" collapsed="1"/>
    <col min="6" max="6" width="13.7109375" style="83" bestFit="1" customWidth="1" collapsed="1"/>
    <col min="7" max="16384" width="9.140625" style="83"/>
  </cols>
  <sheetData>
    <row r="2" spans="2:6" x14ac:dyDescent="0.25">
      <c r="B2" s="81" t="s">
        <v>152</v>
      </c>
      <c r="C2" s="82" t="s">
        <v>213</v>
      </c>
    </row>
    <row r="3" spans="2:6" x14ac:dyDescent="0.25">
      <c r="B3" s="84">
        <v>2000</v>
      </c>
      <c r="C3" s="85">
        <v>1</v>
      </c>
    </row>
    <row r="5" spans="2:6" x14ac:dyDescent="0.25">
      <c r="B5" s="86" t="s">
        <v>8</v>
      </c>
      <c r="C5" s="87" t="s">
        <v>46</v>
      </c>
      <c r="D5" s="87" t="s">
        <v>199</v>
      </c>
      <c r="E5" s="87" t="s">
        <v>153</v>
      </c>
      <c r="F5" s="88" t="s">
        <v>212</v>
      </c>
    </row>
    <row r="6" spans="2:6" x14ac:dyDescent="0.25">
      <c r="B6" s="89" t="s">
        <v>10</v>
      </c>
      <c r="C6" s="90" t="s">
        <v>36</v>
      </c>
      <c r="D6" s="90">
        <v>0</v>
      </c>
      <c r="E6" s="90">
        <v>340</v>
      </c>
      <c r="F6" s="91">
        <v>340.00409021540651</v>
      </c>
    </row>
    <row r="7" spans="2:6" x14ac:dyDescent="0.25">
      <c r="B7" s="89" t="s">
        <v>150</v>
      </c>
      <c r="C7" s="90" t="s">
        <v>157</v>
      </c>
      <c r="D7" s="90">
        <v>0</v>
      </c>
      <c r="E7" s="90">
        <v>0</v>
      </c>
      <c r="F7" s="91">
        <v>0</v>
      </c>
    </row>
    <row r="8" spans="2:6" x14ac:dyDescent="0.25">
      <c r="B8" s="89" t="s">
        <v>151</v>
      </c>
      <c r="C8" s="90" t="s">
        <v>158</v>
      </c>
      <c r="D8" s="90">
        <v>0</v>
      </c>
      <c r="E8" s="90">
        <v>210</v>
      </c>
      <c r="F8" s="91">
        <v>209.99852765811471</v>
      </c>
    </row>
    <row r="9" spans="2:6" x14ac:dyDescent="0.25">
      <c r="B9" s="89" t="s">
        <v>4</v>
      </c>
      <c r="C9" s="90" t="s">
        <v>3</v>
      </c>
      <c r="D9" s="90">
        <v>0</v>
      </c>
      <c r="E9" s="90">
        <v>45</v>
      </c>
      <c r="F9" s="91">
        <v>45</v>
      </c>
    </row>
    <row r="10" spans="2:6" x14ac:dyDescent="0.25">
      <c r="B10" s="92" t="s">
        <v>11</v>
      </c>
      <c r="C10" s="93" t="s">
        <v>37</v>
      </c>
      <c r="D10" s="94">
        <v>0</v>
      </c>
      <c r="E10" s="94">
        <v>200</v>
      </c>
      <c r="F10" s="93">
        <v>200.00000000439536</v>
      </c>
    </row>
    <row r="11" spans="2:6" x14ac:dyDescent="0.25">
      <c r="B11" s="92" t="s">
        <v>12</v>
      </c>
      <c r="C11" s="93" t="s">
        <v>38</v>
      </c>
      <c r="D11" s="94">
        <v>0</v>
      </c>
      <c r="E11" s="94">
        <v>60</v>
      </c>
      <c r="F11" s="93">
        <v>60.794327134760664</v>
      </c>
    </row>
    <row r="12" spans="2:6" x14ac:dyDescent="0.25">
      <c r="B12" s="92" t="s">
        <v>13</v>
      </c>
      <c r="C12" s="93" t="s">
        <v>34</v>
      </c>
      <c r="D12" s="94">
        <v>0</v>
      </c>
      <c r="E12" s="94">
        <v>116</v>
      </c>
      <c r="F12" s="93">
        <v>115.99999779637528</v>
      </c>
    </row>
    <row r="13" spans="2:6" x14ac:dyDescent="0.25">
      <c r="B13" s="95" t="s">
        <v>15</v>
      </c>
      <c r="C13" s="96" t="s">
        <v>40</v>
      </c>
      <c r="D13" s="97">
        <v>0</v>
      </c>
      <c r="E13" s="97">
        <v>0</v>
      </c>
      <c r="F13" s="96">
        <v>0</v>
      </c>
    </row>
    <row r="14" spans="2:6" x14ac:dyDescent="0.25">
      <c r="B14" s="95" t="s">
        <v>14</v>
      </c>
      <c r="C14" s="96" t="s">
        <v>39</v>
      </c>
      <c r="D14" s="97">
        <v>0</v>
      </c>
      <c r="E14" s="97">
        <v>2.5</v>
      </c>
      <c r="F14" s="96">
        <v>2.5</v>
      </c>
    </row>
    <row r="15" spans="2:6" x14ac:dyDescent="0.25">
      <c r="B15" s="95" t="s">
        <v>16</v>
      </c>
      <c r="C15" s="96" t="s">
        <v>35</v>
      </c>
      <c r="D15" s="97">
        <v>0</v>
      </c>
      <c r="E15" s="97">
        <v>0.33</v>
      </c>
      <c r="F15" s="96">
        <v>0.33</v>
      </c>
    </row>
    <row r="16" spans="2:6" x14ac:dyDescent="0.25">
      <c r="B16" s="95" t="s">
        <v>17</v>
      </c>
      <c r="C16" s="96" t="s">
        <v>41</v>
      </c>
      <c r="D16" s="97">
        <v>0</v>
      </c>
      <c r="E16" s="97">
        <v>0.55000000000000004</v>
      </c>
      <c r="F16" s="96">
        <v>0.55000000000000004</v>
      </c>
    </row>
    <row r="17" spans="2:6" x14ac:dyDescent="0.25">
      <c r="B17" s="98" t="s">
        <v>18</v>
      </c>
      <c r="C17" s="99" t="s">
        <v>42</v>
      </c>
      <c r="D17" s="100">
        <v>0</v>
      </c>
      <c r="E17" s="100">
        <v>0.33</v>
      </c>
      <c r="F17" s="99">
        <v>0.33</v>
      </c>
    </row>
    <row r="18" spans="2:6" x14ac:dyDescent="0.25">
      <c r="B18" s="98" t="s">
        <v>19</v>
      </c>
      <c r="C18" s="99" t="s">
        <v>43</v>
      </c>
      <c r="D18" s="100">
        <v>0</v>
      </c>
      <c r="E18" s="100">
        <v>0.05</v>
      </c>
      <c r="F18" s="99">
        <v>0.05</v>
      </c>
    </row>
    <row r="19" spans="2:6" x14ac:dyDescent="0.25">
      <c r="B19" s="98" t="s">
        <v>21</v>
      </c>
      <c r="C19" s="99" t="s">
        <v>45</v>
      </c>
      <c r="D19" s="100">
        <v>0</v>
      </c>
      <c r="E19" s="100">
        <v>0.05</v>
      </c>
      <c r="F19" s="99">
        <v>0.05</v>
      </c>
    </row>
    <row r="20" spans="2:6" x14ac:dyDescent="0.25">
      <c r="B20" s="98" t="s">
        <v>20</v>
      </c>
      <c r="C20" s="99" t="s">
        <v>44</v>
      </c>
      <c r="D20" s="100">
        <v>0</v>
      </c>
      <c r="E20" s="100">
        <v>0</v>
      </c>
      <c r="F20" s="99">
        <v>0</v>
      </c>
    </row>
    <row r="21" spans="2:6" x14ac:dyDescent="0.25">
      <c r="B21" s="101" t="s">
        <v>50</v>
      </c>
      <c r="C21" s="102" t="s">
        <v>54</v>
      </c>
      <c r="D21" s="103">
        <v>0</v>
      </c>
      <c r="E21" s="103">
        <v>0</v>
      </c>
      <c r="F21" s="102">
        <v>0</v>
      </c>
    </row>
    <row r="22" spans="2:6" x14ac:dyDescent="0.25">
      <c r="B22" s="101" t="s">
        <v>47</v>
      </c>
      <c r="C22" s="102" t="s">
        <v>58</v>
      </c>
      <c r="D22" s="103">
        <v>0</v>
      </c>
      <c r="E22" s="103">
        <v>0</v>
      </c>
      <c r="F22" s="102">
        <v>0</v>
      </c>
    </row>
    <row r="23" spans="2:6" x14ac:dyDescent="0.25">
      <c r="B23" s="101" t="s">
        <v>48</v>
      </c>
      <c r="C23" s="102" t="s">
        <v>55</v>
      </c>
      <c r="D23" s="103">
        <v>0</v>
      </c>
      <c r="E23" s="103">
        <v>0</v>
      </c>
      <c r="F23" s="102">
        <v>0</v>
      </c>
    </row>
    <row r="24" spans="2:6" x14ac:dyDescent="0.25">
      <c r="B24" s="101" t="s">
        <v>49</v>
      </c>
      <c r="C24" s="102" t="s">
        <v>56</v>
      </c>
      <c r="D24" s="103">
        <v>0</v>
      </c>
      <c r="E24" s="103">
        <v>0</v>
      </c>
      <c r="F24" s="102">
        <v>0</v>
      </c>
    </row>
    <row r="25" spans="2:6" x14ac:dyDescent="0.25">
      <c r="B25" s="104" t="s">
        <v>51</v>
      </c>
      <c r="C25" s="105" t="s">
        <v>59</v>
      </c>
      <c r="D25" s="106">
        <v>0</v>
      </c>
      <c r="E25" s="106">
        <v>0</v>
      </c>
      <c r="F25" s="105">
        <v>0</v>
      </c>
    </row>
    <row r="26" spans="2:6" x14ac:dyDescent="0.25">
      <c r="B26" s="104" t="s">
        <v>52</v>
      </c>
      <c r="C26" s="105" t="s">
        <v>57</v>
      </c>
      <c r="D26" s="106">
        <v>0</v>
      </c>
      <c r="E26" s="106">
        <v>0</v>
      </c>
      <c r="F26" s="105">
        <v>0</v>
      </c>
    </row>
    <row r="27" spans="2:6" x14ac:dyDescent="0.25">
      <c r="B27" s="107" t="s">
        <v>53</v>
      </c>
      <c r="C27" s="108" t="s">
        <v>60</v>
      </c>
      <c r="D27" s="109">
        <v>0</v>
      </c>
      <c r="E27" s="109">
        <v>0</v>
      </c>
      <c r="F27" s="10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showGridLines="0" zoomScale="80" zoomScaleNormal="80" workbookViewId="0">
      <pane ySplit="2" topLeftCell="A3" activePane="bottomLeft" state="frozen"/>
      <selection pane="bottomLeft" activeCell="G19" sqref="G19"/>
    </sheetView>
  </sheetViews>
  <sheetFormatPr defaultRowHeight="15" x14ac:dyDescent="0.25"/>
  <cols>
    <col min="1" max="1" width="3" customWidth="1" collapsed="1"/>
    <col min="2" max="2" width="35.42578125" customWidth="1" collapsed="1"/>
    <col min="3" max="3" width="18.85546875" bestFit="1" customWidth="1" collapsed="1"/>
    <col min="4" max="4" width="13.140625" bestFit="1" customWidth="1" collapsed="1"/>
    <col min="5" max="5" width="13.140625" customWidth="1" collapsed="1"/>
  </cols>
  <sheetData>
    <row r="2" spans="2:5" x14ac:dyDescent="0.25">
      <c r="B2" s="59" t="s">
        <v>2</v>
      </c>
      <c r="C2" s="60" t="s">
        <v>1</v>
      </c>
      <c r="D2" s="56" t="s">
        <v>155</v>
      </c>
      <c r="E2" s="56" t="s">
        <v>154</v>
      </c>
    </row>
    <row r="3" spans="2:5" x14ac:dyDescent="0.25">
      <c r="B3" s="57" t="s">
        <v>74</v>
      </c>
      <c r="C3" s="58" t="s">
        <v>75</v>
      </c>
      <c r="D3" s="64">
        <v>2947.9750713766362</v>
      </c>
      <c r="E3" s="41">
        <v>1014.1034245535628</v>
      </c>
    </row>
    <row r="4" spans="2:5" x14ac:dyDescent="0.25">
      <c r="B4" s="57" t="s">
        <v>90</v>
      </c>
      <c r="C4" s="58" t="s">
        <v>92</v>
      </c>
      <c r="D4" s="64">
        <v>1604.3848727017362</v>
      </c>
      <c r="E4" s="41">
        <v>638.54517933529098</v>
      </c>
    </row>
    <row r="5" spans="2:5" x14ac:dyDescent="0.25">
      <c r="B5" s="57" t="s">
        <v>202</v>
      </c>
      <c r="C5" s="58" t="s">
        <v>64</v>
      </c>
      <c r="D5" s="64">
        <v>1575.4802625355812</v>
      </c>
      <c r="E5" s="41">
        <v>756.230526017079</v>
      </c>
    </row>
    <row r="6" spans="2:5" x14ac:dyDescent="0.25">
      <c r="B6" s="57" t="s">
        <v>200</v>
      </c>
      <c r="C6" s="58" t="s">
        <v>62</v>
      </c>
      <c r="D6" s="64">
        <v>494.54418006115429</v>
      </c>
      <c r="E6" s="41">
        <v>405.52622765014655</v>
      </c>
    </row>
    <row r="7" spans="2:5" x14ac:dyDescent="0.25">
      <c r="B7" s="57" t="s">
        <v>120</v>
      </c>
      <c r="C7" s="58" t="s">
        <v>124</v>
      </c>
      <c r="D7" s="64">
        <v>104.23195133018523</v>
      </c>
      <c r="E7" s="41">
        <v>130.28993916273154</v>
      </c>
    </row>
    <row r="8" spans="2:5" x14ac:dyDescent="0.25">
      <c r="B8" s="57" t="s">
        <v>130</v>
      </c>
      <c r="C8" s="58" t="s">
        <v>123</v>
      </c>
      <c r="D8" s="64">
        <v>11.465514646320376</v>
      </c>
      <c r="E8" s="41">
        <v>12.612066110952414</v>
      </c>
    </row>
    <row r="9" spans="2:5" x14ac:dyDescent="0.25">
      <c r="B9" s="57" t="s">
        <v>122</v>
      </c>
      <c r="C9" s="58" t="s">
        <v>121</v>
      </c>
      <c r="D9" s="64">
        <v>5.57781793604775</v>
      </c>
      <c r="E9" s="41">
        <v>6.1355997296525251</v>
      </c>
    </row>
    <row r="10" spans="2:5" x14ac:dyDescent="0.25">
      <c r="B10" s="57" t="s">
        <v>106</v>
      </c>
      <c r="C10" s="58" t="s">
        <v>107</v>
      </c>
      <c r="D10" s="64">
        <v>4.7215070338921361</v>
      </c>
      <c r="E10" s="41">
        <v>2.4362976294883425</v>
      </c>
    </row>
    <row r="11" spans="2:5" x14ac:dyDescent="0.25">
      <c r="B11" s="57" t="s">
        <v>0</v>
      </c>
      <c r="C11" s="58" t="s">
        <v>5</v>
      </c>
      <c r="D11" s="64">
        <v>2.4185936625135831</v>
      </c>
      <c r="E11" s="41">
        <v>1.4076215115829054</v>
      </c>
    </row>
    <row r="12" spans="2:5" x14ac:dyDescent="0.25">
      <c r="B12" s="57" t="s">
        <v>208</v>
      </c>
      <c r="C12" s="58" t="s">
        <v>101</v>
      </c>
      <c r="D12" s="64">
        <v>0.49145810570472503</v>
      </c>
      <c r="E12" s="41">
        <v>0.46295353557385094</v>
      </c>
    </row>
    <row r="13" spans="2:5" x14ac:dyDescent="0.25">
      <c r="B13" s="57" t="s">
        <v>182</v>
      </c>
      <c r="C13" s="58" t="s">
        <v>183</v>
      </c>
      <c r="D13" s="64">
        <v>0.23462785134486408</v>
      </c>
      <c r="E13" s="41">
        <v>2.9328481418108008</v>
      </c>
    </row>
    <row r="14" spans="2:5" x14ac:dyDescent="0.25">
      <c r="B14" s="57" t="s">
        <v>65</v>
      </c>
      <c r="C14" s="58" t="s">
        <v>66</v>
      </c>
      <c r="D14" s="64">
        <v>0</v>
      </c>
      <c r="E14" s="41">
        <v>0</v>
      </c>
    </row>
    <row r="15" spans="2:5" x14ac:dyDescent="0.25">
      <c r="B15" s="57" t="s">
        <v>85</v>
      </c>
      <c r="C15" s="58" t="s">
        <v>194</v>
      </c>
      <c r="D15" s="64">
        <v>0</v>
      </c>
      <c r="E15" s="41">
        <v>0</v>
      </c>
    </row>
    <row r="16" spans="2:5" x14ac:dyDescent="0.25">
      <c r="B16" s="57" t="s">
        <v>184</v>
      </c>
      <c r="C16" s="58" t="s">
        <v>185</v>
      </c>
      <c r="D16" s="64">
        <v>0</v>
      </c>
      <c r="E16" s="41">
        <v>0</v>
      </c>
    </row>
    <row r="17" spans="2:7" x14ac:dyDescent="0.25">
      <c r="B17" s="57" t="s">
        <v>209</v>
      </c>
      <c r="C17" s="58" t="s">
        <v>88</v>
      </c>
      <c r="D17" s="64">
        <v>0</v>
      </c>
      <c r="E17" s="41">
        <v>0</v>
      </c>
    </row>
    <row r="18" spans="2:7" x14ac:dyDescent="0.25">
      <c r="B18" s="57" t="s">
        <v>87</v>
      </c>
      <c r="C18" s="58" t="s">
        <v>89</v>
      </c>
      <c r="D18" s="64">
        <v>0</v>
      </c>
      <c r="E18" s="41">
        <v>0</v>
      </c>
    </row>
    <row r="19" spans="2:7" x14ac:dyDescent="0.25">
      <c r="B19" s="57" t="s">
        <v>102</v>
      </c>
      <c r="C19" s="58" t="s">
        <v>103</v>
      </c>
      <c r="D19" s="64">
        <v>0</v>
      </c>
      <c r="E19" s="41">
        <v>0</v>
      </c>
    </row>
    <row r="20" spans="2:7" x14ac:dyDescent="0.25">
      <c r="B20" s="57" t="s">
        <v>80</v>
      </c>
      <c r="C20" s="58" t="s">
        <v>79</v>
      </c>
      <c r="D20" s="64">
        <v>0</v>
      </c>
      <c r="E20" s="41">
        <v>0</v>
      </c>
    </row>
    <row r="21" spans="2:7" x14ac:dyDescent="0.25">
      <c r="B21" s="57" t="s">
        <v>162</v>
      </c>
      <c r="C21" s="58" t="s">
        <v>163</v>
      </c>
      <c r="D21" s="64">
        <v>0</v>
      </c>
      <c r="E21" s="41">
        <v>0</v>
      </c>
      <c r="G21" t="s">
        <v>215</v>
      </c>
    </row>
    <row r="22" spans="2:7" x14ac:dyDescent="0.25">
      <c r="B22" s="57" t="s">
        <v>95</v>
      </c>
      <c r="C22" s="58" t="s">
        <v>63</v>
      </c>
      <c r="D22" s="64">
        <v>0</v>
      </c>
      <c r="E22" s="41">
        <v>0</v>
      </c>
    </row>
    <row r="23" spans="2:7" x14ac:dyDescent="0.25">
      <c r="B23" s="57" t="s">
        <v>94</v>
      </c>
      <c r="C23" s="58" t="s">
        <v>93</v>
      </c>
      <c r="D23" s="64">
        <v>0</v>
      </c>
      <c r="E23" s="41">
        <v>0</v>
      </c>
    </row>
    <row r="24" spans="2:7" x14ac:dyDescent="0.25">
      <c r="B24" s="57" t="s">
        <v>203</v>
      </c>
      <c r="C24" s="58" t="s">
        <v>71</v>
      </c>
      <c r="D24" s="64">
        <v>0</v>
      </c>
      <c r="E24" s="41">
        <v>0</v>
      </c>
    </row>
    <row r="25" spans="2:7" x14ac:dyDescent="0.25">
      <c r="B25" s="57" t="s">
        <v>164</v>
      </c>
      <c r="C25" s="58" t="s">
        <v>165</v>
      </c>
      <c r="D25" s="64">
        <v>0</v>
      </c>
      <c r="E25" s="41">
        <v>0</v>
      </c>
    </row>
    <row r="26" spans="2:7" x14ac:dyDescent="0.25">
      <c r="B26" s="57" t="s">
        <v>160</v>
      </c>
      <c r="C26" s="58" t="s">
        <v>161</v>
      </c>
      <c r="D26" s="64">
        <v>0</v>
      </c>
      <c r="E26" s="41">
        <v>0</v>
      </c>
    </row>
    <row r="27" spans="2:7" x14ac:dyDescent="0.25">
      <c r="B27" s="57" t="s">
        <v>205</v>
      </c>
      <c r="C27" s="58" t="s">
        <v>91</v>
      </c>
      <c r="D27" s="64">
        <v>0</v>
      </c>
      <c r="E27" s="41">
        <v>0</v>
      </c>
    </row>
    <row r="28" spans="2:7" x14ac:dyDescent="0.25">
      <c r="B28" s="57" t="s">
        <v>204</v>
      </c>
      <c r="C28" s="58" t="s">
        <v>73</v>
      </c>
      <c r="D28" s="64">
        <v>0</v>
      </c>
      <c r="E28" s="41">
        <v>0</v>
      </c>
    </row>
    <row r="29" spans="2:7" x14ac:dyDescent="0.25">
      <c r="B29" s="57" t="s">
        <v>67</v>
      </c>
      <c r="C29" s="58" t="s">
        <v>68</v>
      </c>
      <c r="D29" s="64">
        <v>0</v>
      </c>
      <c r="E29" s="41">
        <v>0</v>
      </c>
    </row>
    <row r="30" spans="2:7" x14ac:dyDescent="0.25">
      <c r="B30" s="57" t="s">
        <v>69</v>
      </c>
      <c r="C30" s="58" t="s">
        <v>118</v>
      </c>
      <c r="D30" s="64">
        <v>0</v>
      </c>
      <c r="E30" s="41">
        <v>0</v>
      </c>
    </row>
    <row r="31" spans="2:7" x14ac:dyDescent="0.25">
      <c r="B31" s="57" t="s">
        <v>125</v>
      </c>
      <c r="C31" s="58" t="s">
        <v>126</v>
      </c>
      <c r="D31" s="64">
        <v>0</v>
      </c>
      <c r="E31" s="41">
        <v>0</v>
      </c>
    </row>
    <row r="32" spans="2:7" x14ac:dyDescent="0.25">
      <c r="B32" s="57" t="s">
        <v>72</v>
      </c>
      <c r="C32" s="58" t="s">
        <v>70</v>
      </c>
      <c r="D32" s="64">
        <v>0</v>
      </c>
      <c r="E32" s="41">
        <v>0</v>
      </c>
    </row>
    <row r="33" spans="2:5" x14ac:dyDescent="0.25">
      <c r="B33" s="57" t="s">
        <v>96</v>
      </c>
      <c r="C33" s="58" t="s">
        <v>97</v>
      </c>
      <c r="D33" s="64">
        <v>0</v>
      </c>
      <c r="E33" s="41">
        <v>0</v>
      </c>
    </row>
    <row r="34" spans="2:5" x14ac:dyDescent="0.25">
      <c r="B34" s="57" t="s">
        <v>166</v>
      </c>
      <c r="C34" s="58" t="s">
        <v>167</v>
      </c>
      <c r="D34" s="64">
        <v>0</v>
      </c>
      <c r="E34" s="41">
        <v>0</v>
      </c>
    </row>
    <row r="35" spans="2:5" x14ac:dyDescent="0.25">
      <c r="B35" s="57" t="s">
        <v>168</v>
      </c>
      <c r="C35" s="58" t="s">
        <v>169</v>
      </c>
      <c r="D35" s="64">
        <v>0</v>
      </c>
      <c r="E35" s="41">
        <v>0</v>
      </c>
    </row>
    <row r="36" spans="2:5" x14ac:dyDescent="0.25">
      <c r="B36" s="57" t="s">
        <v>170</v>
      </c>
      <c r="C36" s="58" t="s">
        <v>172</v>
      </c>
      <c r="D36" s="64">
        <v>0</v>
      </c>
      <c r="E36" s="41">
        <v>0</v>
      </c>
    </row>
    <row r="37" spans="2:5" x14ac:dyDescent="0.25">
      <c r="B37" s="57" t="s">
        <v>171</v>
      </c>
      <c r="C37" s="58" t="s">
        <v>173</v>
      </c>
      <c r="D37" s="64">
        <v>0</v>
      </c>
      <c r="E37" s="41">
        <v>0</v>
      </c>
    </row>
    <row r="38" spans="2:5" x14ac:dyDescent="0.25">
      <c r="B38" s="61" t="s">
        <v>175</v>
      </c>
      <c r="C38" s="62" t="s">
        <v>174</v>
      </c>
      <c r="D38" s="64">
        <v>0</v>
      </c>
      <c r="E38" s="41">
        <v>0</v>
      </c>
    </row>
    <row r="39" spans="2:5" x14ac:dyDescent="0.25">
      <c r="B39" s="61" t="s">
        <v>206</v>
      </c>
      <c r="C39" s="62" t="s">
        <v>131</v>
      </c>
      <c r="D39" s="64">
        <v>0</v>
      </c>
      <c r="E39" s="41">
        <v>0</v>
      </c>
    </row>
    <row r="40" spans="2:5" x14ac:dyDescent="0.25">
      <c r="B40" s="61" t="s">
        <v>176</v>
      </c>
      <c r="C40" s="62" t="s">
        <v>177</v>
      </c>
      <c r="D40" s="64">
        <v>0</v>
      </c>
      <c r="E40" s="41">
        <v>0</v>
      </c>
    </row>
    <row r="41" spans="2:5" x14ac:dyDescent="0.25">
      <c r="B41" s="61" t="s">
        <v>98</v>
      </c>
      <c r="C41" s="62" t="s">
        <v>100</v>
      </c>
      <c r="D41" s="64">
        <v>0</v>
      </c>
      <c r="E41" s="41">
        <v>0</v>
      </c>
    </row>
    <row r="42" spans="2:5" x14ac:dyDescent="0.25">
      <c r="B42" s="61" t="s">
        <v>207</v>
      </c>
      <c r="C42" s="62" t="s">
        <v>99</v>
      </c>
      <c r="D42" s="64">
        <v>0</v>
      </c>
      <c r="E42" s="41">
        <v>0</v>
      </c>
    </row>
    <row r="43" spans="2:5" x14ac:dyDescent="0.25">
      <c r="B43" s="61" t="s">
        <v>178</v>
      </c>
      <c r="C43" s="62" t="s">
        <v>179</v>
      </c>
      <c r="D43" s="64">
        <v>0</v>
      </c>
      <c r="E43" s="41">
        <v>0</v>
      </c>
    </row>
    <row r="44" spans="2:5" x14ac:dyDescent="0.25">
      <c r="B44" s="61" t="s">
        <v>180</v>
      </c>
      <c r="C44" s="62" t="s">
        <v>181</v>
      </c>
      <c r="D44" s="64">
        <v>0</v>
      </c>
      <c r="E44" s="41">
        <v>0</v>
      </c>
    </row>
    <row r="45" spans="2:5" x14ac:dyDescent="0.25">
      <c r="B45" s="61" t="s">
        <v>76</v>
      </c>
      <c r="C45" s="62" t="s">
        <v>78</v>
      </c>
      <c r="D45" s="64">
        <v>0</v>
      </c>
      <c r="E45" s="41">
        <v>0</v>
      </c>
    </row>
    <row r="46" spans="2:5" x14ac:dyDescent="0.25">
      <c r="B46" s="61" t="s">
        <v>187</v>
      </c>
      <c r="C46" s="62" t="s">
        <v>188</v>
      </c>
      <c r="D46" s="64">
        <v>0</v>
      </c>
      <c r="E46" s="41">
        <v>0</v>
      </c>
    </row>
    <row r="47" spans="2:5" x14ac:dyDescent="0.25">
      <c r="B47" s="61" t="s">
        <v>84</v>
      </c>
      <c r="C47" s="62" t="s">
        <v>108</v>
      </c>
      <c r="D47" s="64">
        <v>0</v>
      </c>
      <c r="E47" s="41">
        <v>0</v>
      </c>
    </row>
    <row r="48" spans="2:5" x14ac:dyDescent="0.25">
      <c r="B48" s="61" t="s">
        <v>77</v>
      </c>
      <c r="C48" s="62" t="s">
        <v>86</v>
      </c>
      <c r="D48" s="64">
        <v>0</v>
      </c>
      <c r="E48" s="41">
        <v>0</v>
      </c>
    </row>
    <row r="49" spans="2:5" x14ac:dyDescent="0.25">
      <c r="B49" s="61" t="s">
        <v>190</v>
      </c>
      <c r="C49" s="62" t="s">
        <v>191</v>
      </c>
      <c r="D49" s="64">
        <v>0</v>
      </c>
      <c r="E49" s="41">
        <v>0</v>
      </c>
    </row>
    <row r="50" spans="2:5" x14ac:dyDescent="0.25">
      <c r="B50" s="61" t="s">
        <v>192</v>
      </c>
      <c r="C50" s="62" t="s">
        <v>193</v>
      </c>
      <c r="D50" s="64">
        <v>0</v>
      </c>
      <c r="E50" s="41">
        <v>0</v>
      </c>
    </row>
    <row r="51" spans="2:5" x14ac:dyDescent="0.25">
      <c r="B51" s="61" t="s">
        <v>104</v>
      </c>
      <c r="C51" s="62" t="s">
        <v>105</v>
      </c>
      <c r="D51" s="64">
        <v>0</v>
      </c>
      <c r="E51" s="41">
        <v>0</v>
      </c>
    </row>
    <row r="52" spans="2:5" x14ac:dyDescent="0.25">
      <c r="B52" s="61" t="s">
        <v>197</v>
      </c>
      <c r="C52" s="62" t="s">
        <v>196</v>
      </c>
      <c r="D52" s="64">
        <v>0</v>
      </c>
      <c r="E52" s="41">
        <v>0</v>
      </c>
    </row>
    <row r="53" spans="2:5" x14ac:dyDescent="0.25">
      <c r="B53" s="61" t="s">
        <v>195</v>
      </c>
      <c r="C53" s="62" t="s">
        <v>198</v>
      </c>
      <c r="D53" s="64">
        <v>0</v>
      </c>
      <c r="E53" s="41">
        <v>0</v>
      </c>
    </row>
    <row r="54" spans="2:5" x14ac:dyDescent="0.25">
      <c r="B54" s="61" t="s">
        <v>81</v>
      </c>
      <c r="C54" s="62" t="s">
        <v>83</v>
      </c>
      <c r="D54" s="64">
        <v>0</v>
      </c>
      <c r="E54" s="41">
        <v>0</v>
      </c>
    </row>
    <row r="55" spans="2:5" x14ac:dyDescent="0.25">
      <c r="B55" s="61" t="s">
        <v>210</v>
      </c>
      <c r="C55" s="62" t="s">
        <v>82</v>
      </c>
      <c r="D55" s="64">
        <v>0</v>
      </c>
      <c r="E55" s="41">
        <v>0</v>
      </c>
    </row>
    <row r="56" spans="2:5" x14ac:dyDescent="0.25">
      <c r="B56" s="61" t="s">
        <v>189</v>
      </c>
      <c r="C56" s="62" t="s">
        <v>82</v>
      </c>
      <c r="D56" s="64">
        <v>0</v>
      </c>
      <c r="E56" s="41">
        <v>0</v>
      </c>
    </row>
    <row r="57" spans="2:5" x14ac:dyDescent="0.25">
      <c r="B57" s="80" t="s">
        <v>156</v>
      </c>
      <c r="C57" s="80"/>
      <c r="D57" s="6">
        <v>6751.5258572411167</v>
      </c>
      <c r="E57" s="65">
        <v>2970.6826833778719</v>
      </c>
    </row>
  </sheetData>
  <mergeCells count="1">
    <mergeCell ref="B57:C57"/>
  </mergeCells>
  <conditionalFormatting sqref="E3:E5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tabSelected="1" workbookViewId="0">
      <selection activeCell="B4" sqref="B4:C5"/>
    </sheetView>
  </sheetViews>
  <sheetFormatPr defaultRowHeight="15" x14ac:dyDescent="0.25"/>
  <cols>
    <col min="2" max="2" width="14.85546875" customWidth="1"/>
    <col min="3" max="3" width="132.140625" customWidth="1"/>
  </cols>
  <sheetData>
    <row r="4" spans="2:3" x14ac:dyDescent="0.25">
      <c r="B4" s="110" t="s">
        <v>216</v>
      </c>
      <c r="C4" s="1" t="s">
        <v>218</v>
      </c>
    </row>
    <row r="5" spans="2:3" x14ac:dyDescent="0.25">
      <c r="B5" s="3" t="s">
        <v>217</v>
      </c>
      <c r="C5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Chemicals</vt:lpstr>
      <vt:lpstr>Elements</vt:lpstr>
      <vt:lpstr>Analysis Conditions</vt:lpstr>
      <vt:lpstr>Analysis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2017-10-18T10:32:41Z</dcterms:modified>
</cp:coreProperties>
</file>