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hwin\Desktop\"/>
    </mc:Choice>
  </mc:AlternateContent>
  <xr:revisionPtr revIDLastSave="0" documentId="13_ncr:1_{68D25DD2-428A-406C-877B-A40525726821}"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pivot" sheetId="3" r:id="rId2"/>
    <sheet name="Dashboard" sheetId="5"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<sst xmlns="http://schemas.openxmlformats.org/spreadsheetml/2006/main" count="8046" uniqueCount="47">
  <si>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</si>
  <si>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</si>
  <si>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</si>
  <si>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</si>
  <si>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</si>
  <si>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</si>
  <si>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</si>
  <si>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</si>
  <si>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</si>
  <si>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</si>
  <si>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</si>
  <si>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</si>
  <si>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</si>
  <si>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</si>
  <si>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</si>
  <si>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</si>
  <si>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</si>
  <si>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</si>
  <si>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</si>
  <si>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</si>
  <si>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</si>
  <si>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</si>
  <si>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</si>
  <si>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</si>
  <si>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</si>
  <si>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</si>
  <si>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</si>
  <si>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</si>
  <si>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</si>
  <si>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</si>
  <si>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</si>
  <si>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</si>
  <si>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</si>
  <si>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</si>
  <si>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</si>
  <si>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</si>
  <si>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</si>
  <si>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</si>
  <si>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</si>
  <si>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</si>
  <si>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</si>
  <si>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</si>
  <si>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10 Miles +</t>
  </si>
  <si>
    <t>Middle age</t>
  </si>
  <si>
    <t>Old</t>
  </si>
  <si>
    <t xml:space="preserve">Adolescent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</si>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</sst>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0" borderId="0" xfId="0" applyAlignment="1">
      <alignment vertic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65" formatCode="_ * #,##0_ ;_ * \-#,##0_ ;_ * &quot;-&quot;??_ ;_ @_ "/>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2728-4D10-AA3D-89B070E7D2D6}"/>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2728-4D10-AA3D-89B070E7D2D6}"/>
            </c:ext>
          </c:extLst>
        </c:ser>
        <c:dLbls>
          <c:showLegendKey val="0"/>
          <c:showVal val="0"/>
          <c:showCatName val="0"/>
          <c:showSerName val="0"/>
          <c:showPercent val="0"/>
          <c:showBubbleSize val="0"/>
        </c:dLbls>
        <c:gapWidth val="219"/>
        <c:overlap val="-27"/>
        <c:axId val="1710028559"/>
        <c:axId val="1710031471"/>
      </c:barChart>
      <c:catAx>
        <c:axId val="171002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031471"/>
        <c:crosses val="autoZero"/>
        <c:auto val="1"/>
        <c:lblAlgn val="ctr"/>
        <c:lblOffset val="100"/>
        <c:noMultiLvlLbl val="0"/>
      </c:catAx>
      <c:valAx>
        <c:axId val="1710031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028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pivot!$B$22:$B$23</c:f>
              <c:strCache>
                <c:ptCount val="1"/>
                <c:pt idx="0">
                  <c:v>No</c:v>
                </c:pt>
              </c:strCache>
            </c:strRef>
          </c:tx>
          <c:spPr>
            <a:ln w="28575" cap="rnd">
              <a:solidFill>
                <a:schemeClr val="accent1"/>
              </a:solidFill>
              <a:round/>
            </a:ln>
            <a:effectLst/>
          </c:spPr>
          <c:marker>
            <c:symbol val="none"/>
          </c:marker>
          <c:cat>
            <c:strRef>
              <c:f>pivot!$A$24:$A$29</c:f>
              <c:strCache>
                <c:ptCount val="5"/>
                <c:pt idx="0">
                  <c:v>0-1 Miles</c:v>
                </c:pt>
                <c:pt idx="1">
                  <c:v>1-2 Miles</c:v>
                </c:pt>
                <c:pt idx="2">
                  <c:v>2-5 Miles</c:v>
                </c:pt>
                <c:pt idx="3">
                  <c:v>5-10 Miles</c:v>
                </c:pt>
                <c:pt idx="4">
                  <c:v>10 Miles +</c:v>
                </c:pt>
              </c:strCache>
            </c:strRef>
          </c:cat>
          <c:val>
            <c:numRef>
              <c:f>pivot!$B$24:$B$29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26B-4413-9634-401C6DBCA2A7}"/>
            </c:ext>
          </c:extLst>
        </c:ser>
        <c:ser>
          <c:idx val="1"/>
          <c:order val="1"/>
          <c:tx>
            <c:strRef>
              <c:f>pivot!$C$22:$C$23</c:f>
              <c:strCache>
                <c:ptCount val="1"/>
                <c:pt idx="0">
                  <c:v>Yes</c:v>
                </c:pt>
              </c:strCache>
            </c:strRef>
          </c:tx>
          <c:spPr>
            <a:ln w="28575" cap="rnd">
              <a:solidFill>
                <a:schemeClr val="accent2"/>
              </a:solidFill>
              <a:round/>
            </a:ln>
            <a:effectLst/>
          </c:spPr>
          <c:marker>
            <c:symbol val="none"/>
          </c:marker>
          <c:cat>
            <c:strRef>
              <c:f>pivot!$A$24:$A$29</c:f>
              <c:strCache>
                <c:ptCount val="5"/>
                <c:pt idx="0">
                  <c:v>0-1 Miles</c:v>
                </c:pt>
                <c:pt idx="1">
                  <c:v>1-2 Miles</c:v>
                </c:pt>
                <c:pt idx="2">
                  <c:v>2-5 Miles</c:v>
                </c:pt>
                <c:pt idx="3">
                  <c:v>5-10 Miles</c:v>
                </c:pt>
                <c:pt idx="4">
                  <c:v>10 Miles +</c:v>
                </c:pt>
              </c:strCache>
            </c:strRef>
          </c:cat>
          <c:val>
            <c:numRef>
              <c:f>pivot!$C$24:$C$29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26B-4413-9634-401C6DBCA2A7}"/>
            </c:ext>
          </c:extLst>
        </c:ser>
        <c:dLbls>
          <c:showLegendKey val="0"/>
          <c:showVal val="0"/>
          <c:showCatName val="0"/>
          <c:showSerName val="0"/>
          <c:showPercent val="0"/>
          <c:showBubbleSize val="0"/>
        </c:dLbls>
        <c:smooth val="0"/>
        <c:axId val="2052016767"/>
        <c:axId val="2052015519"/>
      </c:lineChart>
      <c:catAx>
        <c:axId val="2052016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15519"/>
        <c:crosses val="autoZero"/>
        <c:auto val="1"/>
        <c:lblAlgn val="ctr"/>
        <c:lblOffset val="100"/>
        <c:noMultiLvlLbl val="0"/>
      </c:catAx>
      <c:valAx>
        <c:axId val="205201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1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pivot!$A$44:$A$47</c:f>
              <c:strCache>
                <c:ptCount val="3"/>
                <c:pt idx="0">
                  <c:v>Adolescent </c:v>
                </c:pt>
                <c:pt idx="1">
                  <c:v>Middle age</c:v>
                </c:pt>
                <c:pt idx="2">
                  <c:v>Old</c:v>
                </c:pt>
              </c:strCache>
            </c:strRef>
          </c:cat>
          <c:val>
            <c:numRef>
              <c:f>pivot!$B$44:$B$47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DAB-4043-A73B-40C1FBB9ADA9}"/>
            </c:ext>
          </c:extLst>
        </c:ser>
        <c:ser>
          <c:idx val="1"/>
          <c:order val="1"/>
          <c:tx>
            <c:strRef>
              <c:f>pivot!$C$42:$C$43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pivot!$A$44:$A$47</c:f>
              <c:strCache>
                <c:ptCount val="3"/>
                <c:pt idx="0">
                  <c:v>Adolescent </c:v>
                </c:pt>
                <c:pt idx="1">
                  <c:v>Middle age</c:v>
                </c:pt>
                <c:pt idx="2">
                  <c:v>Old</c:v>
                </c:pt>
              </c:strCache>
            </c:strRef>
          </c:cat>
          <c:val>
            <c:numRef>
              <c:f>pivot!$C$44:$C$47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DAB-4043-A73B-40C1FBB9ADA9}"/>
            </c:ext>
          </c:extLst>
        </c:ser>
        <c:dLbls>
          <c:showLegendKey val="0"/>
          <c:showVal val="0"/>
          <c:showCatName val="0"/>
          <c:showSerName val="0"/>
          <c:showPercent val="0"/>
          <c:showBubbleSize val="0"/>
        </c:dLbls>
        <c:marker val="1"/>
        <c:smooth val="0"/>
        <c:axId val="2055125487"/>
        <c:axId val="2055127567"/>
      </c:lineChart>
      <c:catAx>
        <c:axId val="2055125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27567"/>
        <c:crosses val="autoZero"/>
        <c:auto val="1"/>
        <c:lblAlgn val="ctr"/>
        <c:lblOffset val="100"/>
        <c:noMultiLvlLbl val="0"/>
      </c:catAx>
      <c:valAx>
        <c:axId val="205512756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2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pivot!$A$44:$A$47</c:f>
              <c:strCache>
                <c:ptCount val="3"/>
                <c:pt idx="0">
                  <c:v>Adolescent </c:v>
                </c:pt>
                <c:pt idx="1">
                  <c:v>Middle age</c:v>
                </c:pt>
                <c:pt idx="2">
                  <c:v>Old</c:v>
                </c:pt>
              </c:strCache>
            </c:strRef>
          </c:cat>
          <c:val>
            <c:numRef>
              <c:f>pivot!$B$44:$B$47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CBB-4195-82B9-7B24B754F16F}"/>
            </c:ext>
          </c:extLst>
        </c:ser>
        <c:ser>
          <c:idx val="1"/>
          <c:order val="1"/>
          <c:tx>
            <c:strRef>
              <c:f>pivot!$C$42:$C$43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pivot!$A$44:$A$47</c:f>
              <c:strCache>
                <c:ptCount val="3"/>
                <c:pt idx="0">
                  <c:v>Adolescent </c:v>
                </c:pt>
                <c:pt idx="1">
                  <c:v>Middle age</c:v>
                </c:pt>
                <c:pt idx="2">
                  <c:v>Old</c:v>
                </c:pt>
              </c:strCache>
            </c:strRef>
          </c:cat>
          <c:val>
            <c:numRef>
              <c:f>pivot!$C$44:$C$47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CBB-4195-82B9-7B24B754F16F}"/>
            </c:ext>
          </c:extLst>
        </c:ser>
        <c:dLbls>
          <c:showLegendKey val="0"/>
          <c:showVal val="0"/>
          <c:showCatName val="0"/>
          <c:showSerName val="0"/>
          <c:showPercent val="0"/>
          <c:showBubbleSize val="0"/>
        </c:dLbls>
        <c:marker val="1"/>
        <c:smooth val="0"/>
        <c:axId val="2055125487"/>
        <c:axId val="2055127567"/>
      </c:lineChart>
      <c:catAx>
        <c:axId val="2055125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27567"/>
        <c:crosses val="autoZero"/>
        <c:auto val="1"/>
        <c:lblAlgn val="ctr"/>
        <c:lblOffset val="100"/>
        <c:noMultiLvlLbl val="0"/>
      </c:catAx>
      <c:valAx>
        <c:axId val="205512756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2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0C8D-496D-A684-4158C43C8227}"/>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0C8D-496D-A684-4158C43C8227}"/>
            </c:ext>
          </c:extLst>
        </c:ser>
        <c:dLbls>
          <c:showLegendKey val="0"/>
          <c:showVal val="0"/>
          <c:showCatName val="0"/>
          <c:showSerName val="0"/>
          <c:showPercent val="0"/>
          <c:showBubbleSize val="0"/>
        </c:dLbls>
        <c:gapWidth val="219"/>
        <c:axId val="1710028559"/>
        <c:axId val="1710031471"/>
      </c:barChart>
      <c:catAx>
        <c:axId val="171002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031471"/>
        <c:crosses val="autoZero"/>
        <c:auto val="1"/>
        <c:lblAlgn val="ctr"/>
        <c:lblOffset val="100"/>
        <c:noMultiLvlLbl val="0"/>
      </c:catAx>
      <c:valAx>
        <c:axId val="1710031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028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9455659961023631"/>
          <c:y val="5.75358648909531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pivot!$B$22:$B$23</c:f>
              <c:strCache>
                <c:ptCount val="1"/>
                <c:pt idx="0">
                  <c:v>No</c:v>
                </c:pt>
              </c:strCache>
            </c:strRef>
          </c:tx>
          <c:spPr>
            <a:ln w="28575" cap="rnd">
              <a:solidFill>
                <a:schemeClr val="accent1"/>
              </a:solidFill>
              <a:round/>
            </a:ln>
            <a:effectLst/>
          </c:spPr>
          <c:marker>
            <c:symbol val="none"/>
          </c:marker>
          <c:cat>
            <c:strRef>
              <c:f>pivot!$A$24:$A$29</c:f>
              <c:strCache>
                <c:ptCount val="5"/>
                <c:pt idx="0">
                  <c:v>0-1 Miles</c:v>
                </c:pt>
                <c:pt idx="1">
                  <c:v>1-2 Miles</c:v>
                </c:pt>
                <c:pt idx="2">
                  <c:v>2-5 Miles</c:v>
                </c:pt>
                <c:pt idx="3">
                  <c:v>5-10 Miles</c:v>
                </c:pt>
                <c:pt idx="4">
                  <c:v>10 Miles +</c:v>
                </c:pt>
              </c:strCache>
            </c:strRef>
          </c:cat>
          <c:val>
            <c:numRef>
              <c:f>pivot!$B$24:$B$29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165-4D75-92B6-2F8A1D8EDDA2}"/>
            </c:ext>
          </c:extLst>
        </c:ser>
        <c:ser>
          <c:idx val="1"/>
          <c:order val="1"/>
          <c:tx>
            <c:strRef>
              <c:f>pivot!$C$22:$C$23</c:f>
              <c:strCache>
                <c:ptCount val="1"/>
                <c:pt idx="0">
                  <c:v>Yes</c:v>
                </c:pt>
              </c:strCache>
            </c:strRef>
          </c:tx>
          <c:spPr>
            <a:ln w="28575" cap="rnd">
              <a:solidFill>
                <a:schemeClr val="accent2"/>
              </a:solidFill>
              <a:round/>
            </a:ln>
            <a:effectLst/>
          </c:spPr>
          <c:marker>
            <c:symbol val="none"/>
          </c:marker>
          <c:cat>
            <c:strRef>
              <c:f>pivot!$A$24:$A$29</c:f>
              <c:strCache>
                <c:ptCount val="5"/>
                <c:pt idx="0">
                  <c:v>0-1 Miles</c:v>
                </c:pt>
                <c:pt idx="1">
                  <c:v>1-2 Miles</c:v>
                </c:pt>
                <c:pt idx="2">
                  <c:v>2-5 Miles</c:v>
                </c:pt>
                <c:pt idx="3">
                  <c:v>5-10 Miles</c:v>
                </c:pt>
                <c:pt idx="4">
                  <c:v>10 Miles +</c:v>
                </c:pt>
              </c:strCache>
            </c:strRef>
          </c:cat>
          <c:val>
            <c:numRef>
              <c:f>pivot!$C$24:$C$29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165-4D75-92B6-2F8A1D8EDDA2}"/>
            </c:ext>
          </c:extLst>
        </c:ser>
        <c:dLbls>
          <c:showLegendKey val="0"/>
          <c:showVal val="0"/>
          <c:showCatName val="0"/>
          <c:showSerName val="0"/>
          <c:showPercent val="0"/>
          <c:showBubbleSize val="0"/>
        </c:dLbls>
        <c:smooth val="0"/>
        <c:axId val="2052016767"/>
        <c:axId val="2052015519"/>
      </c:lineChart>
      <c:catAx>
        <c:axId val="2052016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15519"/>
        <c:crosses val="autoZero"/>
        <c:auto val="1"/>
        <c:lblAlgn val="ctr"/>
        <c:lblOffset val="100"/>
        <c:noMultiLvlLbl val="0"/>
      </c:catAx>
      <c:valAx>
        <c:axId val="205201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1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104775</xdr:colOff>
      <xdr:row>0</xdr:row>
      <xdr:rowOff>28575</xdr:rowOff>
    </xdr:from>
    <xdr:to>
      <xdr:col>13</xdr:col>
      <xdr:colOff>533400</xdr:colOff>
      <xdr:row>15</xdr:row>
      <xdr:rowOff>142875</xdr:rowOff>
    </xdr:to>
    <xdr:graphicFrame macro="">
      <xdr:nvGraphicFramePr>
        <xdr:cNvPr id="2" name="Chart 1">
          <a:extLst>
            <a:ext uri="{FF2B5EF4-FFF2-40B4-BE49-F238E27FC236}">
              <a16:creationId xmlns:a16="http://schemas.microsoft.com/office/drawing/2014/main" id="{3E167A7A-FC23-47A6-87DD-7DF2C405B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152399</xdr:colOff>
      <xdr:row>21</xdr:row>
      <xdr:rowOff>4761</xdr:rowOff>
    </xdr:from>
    <xdr:to>
      <xdr:col>14</xdr:col>
      <xdr:colOff>0</xdr:colOff>
      <xdr:row>38</xdr:row>
      <xdr:rowOff>28574</xdr:rowOff>
    </xdr:to>
    <xdr:graphicFrame macro="">
      <xdr:nvGraphicFramePr>
        <xdr:cNvPr id="3" name="Chart 2">
          <a:extLst>
            <a:ext uri="{FF2B5EF4-FFF2-40B4-BE49-F238E27FC236}">
              <a16:creationId xmlns:a16="http://schemas.microsoft.com/office/drawing/2014/main" id="{68278A6B-941C-40EB-AC09-955365BF3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190499</xdr:colOff>
      <xdr:row>40</xdr:row>
      <xdr:rowOff>171450</xdr:rowOff>
    </xdr:from>
    <xdr:to>
      <xdr:col>13</xdr:col>
      <xdr:colOff>561974</xdr:colOff>
      <xdr:row>57</xdr:row>
      <xdr:rowOff>9525</xdr:rowOff>
    </xdr:to>
    <xdr:graphicFrame macro="">
      <xdr:nvGraphicFramePr>
        <xdr:cNvPr id="4" name="Chart 3">
          <a:extLst>
            <a:ext uri="{FF2B5EF4-FFF2-40B4-BE49-F238E27FC236}">
              <a16:creationId xmlns:a16="http://schemas.microsoft.com/office/drawing/2014/main" id="{5905BB7C-A39F-40D1-9250-18A73C8F7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495301</xdr:colOff>
      <xdr:row>5</xdr:row>
      <xdr:rowOff>9525</xdr:rowOff>
    </xdr:from>
    <xdr:to>
      <xdr:col>15</xdr:col>
      <xdr:colOff>1</xdr:colOff>
      <xdr:row>20</xdr:row>
      <xdr:rowOff>114299</xdr:rowOff>
    </xdr:to>
    <xdr:graphicFrame macro="">
      <xdr:nvGraphicFramePr>
        <xdr:cNvPr id="2" name="Chart 1">
          <a:extLst>
            <a:ext uri="{FF2B5EF4-FFF2-40B4-BE49-F238E27FC236}">
              <a16:creationId xmlns:a16="http://schemas.microsoft.com/office/drawing/2014/main" id="{1BFB7291-9096-4DBF-975E-4F176E777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5</xdr:row>
      <xdr:rowOff>9525</xdr:rowOff>
    </xdr:from>
    <xdr:to>
      <xdr:col>8</xdr:col>
      <xdr:colOff>485775</xdr:colOff>
      <xdr:row>20</xdr:row>
      <xdr:rowOff>95250</xdr:rowOff>
    </xdr:to>
    <xdr:graphicFrame macro="">
      <xdr:nvGraphicFramePr>
        <xdr:cNvPr id="3" name="Chart 2">
          <a:extLst>
            <a:ext uri="{FF2B5EF4-FFF2-40B4-BE49-F238E27FC236}">
              <a16:creationId xmlns:a16="http://schemas.microsoft.com/office/drawing/2014/main" id="{23E67319-5156-4768-B9B8-9187BDAEA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390525</xdr:colOff>
      <xdr:row>20</xdr:row>
      <xdr:rowOff>133350</xdr:rowOff>
    </xdr:from>
    <xdr:to>
      <xdr:col>14</xdr:col>
      <xdr:colOff>600075</xdr:colOff>
      <xdr:row>36</xdr:row>
      <xdr:rowOff>33338</xdr:rowOff>
    </xdr:to>
    <xdr:graphicFrame macro="">
      <xdr:nvGraphicFramePr>
        <xdr:cNvPr id="4" name="Chart 3">
          <a:extLst>
            <a:ext uri="{FF2B5EF4-FFF2-40B4-BE49-F238E27FC236}">
              <a16:creationId xmlns:a16="http://schemas.microsoft.com/office/drawing/2014/main" id="{F0BAEC29-E7E4-4B36-AF9F-498860B84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9526</xdr:rowOff>
    </xdr:from>
    <xdr:to>
      <xdr:col>2</xdr:col>
      <xdr:colOff>381000</xdr:colOff>
      <xdr:row>9</xdr:row>
      <xdr:rowOff>152400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63A62C0-F974-4E48-8C0D-9A02CF59C0B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62026"/>
              <a:ext cx="1600200" cy="9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9</xdr:row>
      <xdr:rowOff>171450</xdr:rowOff>
    </xdr:from>
    <xdr:to>
      <xdr:col>2</xdr:col>
      <xdr:colOff>381000</xdr:colOff>
      <xdr:row>19</xdr:row>
      <xdr:rowOff>19050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BC2F63C-3A7D-403D-87C4-B5389048008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5" y="1885950"/>
              <a:ext cx="1590675"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19</xdr:row>
      <xdr:rowOff>38100</xdr:rowOff>
    </xdr:from>
    <xdr:to>
      <xdr:col>2</xdr:col>
      <xdr:colOff>371475</xdr:colOff>
      <xdr:row>25</xdr:row>
      <xdr:rowOff>66675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B6272E2-0981-42F8-BD73-26EB99A452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50" y="3657600"/>
              <a:ext cx="1571625"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in" refreshedDate="45344.685884143517" createdVersion="7" refreshedVersion="7" minRefreshableVersion="3" recordCount="1000" xr:uid="{871BBAB9-232B-4368-AFA2-3DAD797C62D2}">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8">
        <s v="Middle age"/>
        <s v="Old"/>
        <s v="Adolescent "/>
        <s v="Old 55+" u="1"/>
        <s v="Adolescent" u="1"/>
        <s v="Middle age 31-54" u="1"/>
        <s v="Old 55+P6"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2084561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91B4C7-1DBE-4F64-9D1E-68207F74BF0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9">
        <item m="1" x="4"/>
        <item x="2"/>
        <item m="1" x="7"/>
        <item x="0"/>
        <item m="1" x="5"/>
        <item x="1"/>
        <item m="1" x="3"/>
        <item m="1" x="6"/>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301DE5-AC99-4A03-9845-7234D251AE9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114B34-F605-4482-972E-FC9A277FA16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65"/>
  </dataFields>
  <formats count="3">
    <format dxfId="26">
      <pivotArea collapsedLevelsAreSubtotals="1" fieldPosition="0">
        <references count="1">
          <reference field="2" count="0"/>
        </references>
      </pivotArea>
    </format>
    <format dxfId="25">
      <pivotArea grandRow="1" outline="0" collapsedLevelsAreSubtotals="1" fieldPosition="0"/>
    </format>
    <format dxfId="2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8290A91-0F94-4003-B136-529699DCF485}" sourceName="Marital Status">
  <pivotTables>
    <pivotTable tabId="3" name="PivotTable2"/>
    <pivotTable tabId="3" name="PivotTable1"/>
    <pivotTable tabId="3" name="PivotTable3"/>
  </pivotTables>
  <data>
    <tabular pivotCacheId="2084561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CAFD8E1-A822-4102-9A75-22F0677F6643}" sourceName="Education">
  <pivotTables>
    <pivotTable tabId="3" name="PivotTable1"/>
    <pivotTable tabId="3" name="PivotTable2"/>
    <pivotTable tabId="3" name="PivotTable3"/>
  </pivotTables>
  <data>
    <tabular pivotCacheId="20845614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0EEE24-5565-4DA4-AC82-4A4AECB50C16}" sourceName="Region">
  <pivotTables>
    <pivotTable tabId="3" name="PivotTable1"/>
    <pivotTable tabId="3" name="PivotTable2"/>
    <pivotTable tabId="3" name="PivotTable3"/>
  </pivotTables>
  <data>
    <tabular pivotCacheId="20845614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4FD0D5-782B-4B2B-8DCB-C70324C3F366}" cache="Slicer_Marital_Status" caption="Marital Status" rowHeight="241300"/>
  <slicer name="Education" xr10:uid="{B084C29D-1C75-4E11-96AF-29BF2AE0B8DE}" cache="Slicer_Education" caption="Education" rowHeight="241300"/>
  <slicer name="Region" xr10:uid="{685E9638-D97C-42BF-BF64-91328034CE5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2" sqref="M2:M1001"/>
    </sheetView>
  </sheetViews>
  <sheetFormatPr defaultColWidth="11.85546875" defaultRowHeight="15" x14ac:dyDescent="0.25"/>
  <cols>
    <col min="1" max="1" width="6" bestFit="1" customWidth="1"/>
    <col min="2" max="2" width="13.28515625" bestFit="1" customWidth="1"/>
    <col min="3" max="3" width="7.5703125" bestFit="1" customWidth="1"/>
    <col min="4" max="4" width="12.85546875" style="2"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9.85546875" customWidth="1"/>
    <col min="13" max="13" width="16.140625" bestFit="1" customWidth="1"/>
    <col min="14" max="14" width="23"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f>IF(L2&gt;54,"Old",IF(L2&gt;=31,"Middle age",IF(L2&lt;31,"Adolescent ","invalid")))</f>
        <v>Middle age</v>
      </c>
      <c r="N2" t="s">
        <v>18</v>
      </c>
    </row>
    <row r="3" spans="1:14" x14ac:dyDescent="0.25">
      <c r="A3">
        <v>24107</v>
      </c>
      <c r="B3" t="s">
        <v>32</v>
      </c>
      <c r="C3" t="s">
        <v>34</v>
      </c>
      <c r="D3" s="2">
        <v>30000</v>
      </c>
      <c r="E3">
        <v>3</v>
      </c>
      <c r="F3" t="s">
        <v>19</v>
      </c>
      <c r="G3" t="s">
        <v>20</v>
      </c>
      <c r="H3" t="s">
        <v>15</v>
      </c>
      <c r="I3">
        <v>1</v>
      </c>
      <c r="J3" t="s">
        <v>16</v>
      </c>
      <c r="K3" t="s">
        <v>17</v>
      </c>
      <c r="L3">
        <v>43</v>
      </c>
      <c r="M3" t="str">
        <f t="shared" ref="M3:M66" si="0">IF(L3&gt;54,"Old",IF(L3&gt;=31,"Middle age",IF(L3&lt;31,"Adolescent ","invalid")))</f>
        <v>Middle age</v>
      </c>
      <c r="N3" t="s">
        <v>18</v>
      </c>
    </row>
    <row r="4" spans="1:14" x14ac:dyDescent="0.25">
      <c r="A4">
        <v>14177</v>
      </c>
      <c r="B4" t="s">
        <v>32</v>
      </c>
      <c r="C4" t="s">
        <v>34</v>
      </c>
      <c r="D4" s="2">
        <v>80000</v>
      </c>
      <c r="E4">
        <v>5</v>
      </c>
      <c r="F4" t="s">
        <v>19</v>
      </c>
      <c r="G4" t="s">
        <v>21</v>
      </c>
      <c r="H4" t="s">
        <v>18</v>
      </c>
      <c r="I4">
        <v>2</v>
      </c>
      <c r="J4" t="s">
        <v>22</v>
      </c>
      <c r="K4" t="s">
        <v>17</v>
      </c>
      <c r="L4">
        <v>60</v>
      </c>
      <c r="M4" t="str">
        <f t="shared" si="0"/>
        <v>Old</v>
      </c>
      <c r="N4" t="s">
        <v>18</v>
      </c>
    </row>
    <row r="5" spans="1:14" x14ac:dyDescent="0.25">
      <c r="A5">
        <v>24381</v>
      </c>
      <c r="B5" t="s">
        <v>33</v>
      </c>
      <c r="C5" t="s">
        <v>34</v>
      </c>
      <c r="D5" s="2">
        <v>70000</v>
      </c>
      <c r="E5">
        <v>0</v>
      </c>
      <c r="F5" t="s">
        <v>13</v>
      </c>
      <c r="G5" t="s">
        <v>21</v>
      </c>
      <c r="H5" t="s">
        <v>15</v>
      </c>
      <c r="I5">
        <v>1</v>
      </c>
      <c r="J5" t="s">
        <v>23</v>
      </c>
      <c r="K5" t="s">
        <v>24</v>
      </c>
      <c r="L5">
        <v>41</v>
      </c>
      <c r="M5" t="str">
        <f t="shared" si="0"/>
        <v>Middle age</v>
      </c>
      <c r="N5" t="s">
        <v>15</v>
      </c>
    </row>
    <row r="6" spans="1:14" x14ac:dyDescent="0.25">
      <c r="A6">
        <v>25597</v>
      </c>
      <c r="B6" t="s">
        <v>33</v>
      </c>
      <c r="C6" t="s">
        <v>34</v>
      </c>
      <c r="D6" s="2">
        <v>30000</v>
      </c>
      <c r="E6">
        <v>0</v>
      </c>
      <c r="F6" t="s">
        <v>13</v>
      </c>
      <c r="G6" t="s">
        <v>20</v>
      </c>
      <c r="H6" t="s">
        <v>18</v>
      </c>
      <c r="I6">
        <v>0</v>
      </c>
      <c r="J6" t="s">
        <v>16</v>
      </c>
      <c r="K6" t="s">
        <v>17</v>
      </c>
      <c r="L6">
        <v>36</v>
      </c>
      <c r="M6" t="str">
        <f t="shared" si="0"/>
        <v>Middle age</v>
      </c>
      <c r="N6" t="s">
        <v>15</v>
      </c>
    </row>
    <row r="7" spans="1:14" x14ac:dyDescent="0.25">
      <c r="A7">
        <v>13507</v>
      </c>
      <c r="B7" t="s">
        <v>32</v>
      </c>
      <c r="C7" t="s">
        <v>35</v>
      </c>
      <c r="D7" s="2">
        <v>10000</v>
      </c>
      <c r="E7">
        <v>2</v>
      </c>
      <c r="F7" t="s">
        <v>19</v>
      </c>
      <c r="G7" t="s">
        <v>25</v>
      </c>
      <c r="H7" t="s">
        <v>15</v>
      </c>
      <c r="I7">
        <v>0</v>
      </c>
      <c r="J7" t="s">
        <v>26</v>
      </c>
      <c r="K7" t="s">
        <v>17</v>
      </c>
      <c r="L7">
        <v>50</v>
      </c>
      <c r="M7" t="str">
        <f t="shared" si="0"/>
        <v>Middle age</v>
      </c>
      <c r="N7" t="s">
        <v>18</v>
      </c>
    </row>
    <row r="8" spans="1:14" x14ac:dyDescent="0.25">
      <c r="A8">
        <v>27974</v>
      </c>
      <c r="B8" t="s">
        <v>33</v>
      </c>
      <c r="C8" t="s">
        <v>34</v>
      </c>
      <c r="D8" s="2">
        <v>160000</v>
      </c>
      <c r="E8">
        <v>2</v>
      </c>
      <c r="F8" t="s">
        <v>27</v>
      </c>
      <c r="G8" t="s">
        <v>28</v>
      </c>
      <c r="H8" t="s">
        <v>15</v>
      </c>
      <c r="I8">
        <v>4</v>
      </c>
      <c r="J8" t="s">
        <v>16</v>
      </c>
      <c r="K8" t="s">
        <v>24</v>
      </c>
      <c r="L8">
        <v>33</v>
      </c>
      <c r="M8" t="str">
        <f t="shared" si="0"/>
        <v>Middle age</v>
      </c>
      <c r="N8" t="s">
        <v>15</v>
      </c>
    </row>
    <row r="9" spans="1:14" x14ac:dyDescent="0.25">
      <c r="A9">
        <v>19364</v>
      </c>
      <c r="B9" t="s">
        <v>32</v>
      </c>
      <c r="C9" t="s">
        <v>34</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2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25">
      <c r="A13">
        <v>12697</v>
      </c>
      <c r="B13" t="s">
        <v>33</v>
      </c>
      <c r="C13" t="s">
        <v>35</v>
      </c>
      <c r="D13" s="2">
        <v>90000</v>
      </c>
      <c r="E13">
        <v>0</v>
      </c>
      <c r="F13" t="s">
        <v>13</v>
      </c>
      <c r="G13" t="s">
        <v>21</v>
      </c>
      <c r="H13" t="s">
        <v>18</v>
      </c>
      <c r="I13">
        <v>4</v>
      </c>
      <c r="J13" t="s">
        <v>42</v>
      </c>
      <c r="K13" t="s">
        <v>24</v>
      </c>
      <c r="L13">
        <v>36</v>
      </c>
      <c r="M13" t="str">
        <f t="shared" si="0"/>
        <v>Middle age</v>
      </c>
      <c r="N13" t="s">
        <v>18</v>
      </c>
    </row>
    <row r="14" spans="1:14" x14ac:dyDescent="0.25">
      <c r="A14">
        <v>11434</v>
      </c>
      <c r="B14" t="s">
        <v>32</v>
      </c>
      <c r="C14" t="s">
        <v>34</v>
      </c>
      <c r="D14" s="2">
        <v>170000</v>
      </c>
      <c r="E14">
        <v>5</v>
      </c>
      <c r="F14" t="s">
        <v>19</v>
      </c>
      <c r="G14" t="s">
        <v>21</v>
      </c>
      <c r="H14" t="s">
        <v>15</v>
      </c>
      <c r="I14">
        <v>0</v>
      </c>
      <c r="J14" t="s">
        <v>16</v>
      </c>
      <c r="K14" t="s">
        <v>17</v>
      </c>
      <c r="L14">
        <v>55</v>
      </c>
      <c r="M14" t="str">
        <f t="shared" si="0"/>
        <v>Old</v>
      </c>
      <c r="N14" t="s">
        <v>18</v>
      </c>
    </row>
    <row r="15" spans="1:14" x14ac:dyDescent="0.2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2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34</v>
      </c>
      <c r="D21" s="2">
        <v>20000</v>
      </c>
      <c r="E21">
        <v>2</v>
      </c>
      <c r="F21" t="s">
        <v>29</v>
      </c>
      <c r="G21" t="s">
        <v>20</v>
      </c>
      <c r="H21" t="s">
        <v>15</v>
      </c>
      <c r="I21">
        <v>2</v>
      </c>
      <c r="J21" t="s">
        <v>23</v>
      </c>
      <c r="K21" t="s">
        <v>24</v>
      </c>
      <c r="L21">
        <v>55</v>
      </c>
      <c r="M21" t="str">
        <f t="shared" si="0"/>
        <v>Old</v>
      </c>
      <c r="N21" t="s">
        <v>15</v>
      </c>
    </row>
    <row r="22" spans="1:14" x14ac:dyDescent="0.2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2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2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25">
      <c r="A28">
        <v>17841</v>
      </c>
      <c r="B28" t="s">
        <v>33</v>
      </c>
      <c r="C28" t="s">
        <v>34</v>
      </c>
      <c r="D28" s="2">
        <v>30000</v>
      </c>
      <c r="E28">
        <v>0</v>
      </c>
      <c r="F28" t="s">
        <v>19</v>
      </c>
      <c r="G28" t="s">
        <v>20</v>
      </c>
      <c r="H28" t="s">
        <v>18</v>
      </c>
      <c r="I28">
        <v>1</v>
      </c>
      <c r="J28" t="s">
        <v>16</v>
      </c>
      <c r="K28" t="s">
        <v>17</v>
      </c>
      <c r="L28">
        <v>29</v>
      </c>
      <c r="M28" t="str">
        <f t="shared" si="0"/>
        <v xml:space="preserve">Adolescent </v>
      </c>
      <c r="N28" t="s">
        <v>15</v>
      </c>
    </row>
    <row r="29" spans="1:14" x14ac:dyDescent="0.2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25">
      <c r="A33">
        <v>22400</v>
      </c>
      <c r="B33" t="s">
        <v>32</v>
      </c>
      <c r="C33" t="s">
        <v>34</v>
      </c>
      <c r="D33" s="2">
        <v>10000</v>
      </c>
      <c r="E33">
        <v>0</v>
      </c>
      <c r="F33" t="s">
        <v>19</v>
      </c>
      <c r="G33" t="s">
        <v>25</v>
      </c>
      <c r="H33" t="s">
        <v>18</v>
      </c>
      <c r="I33">
        <v>1</v>
      </c>
      <c r="J33" t="s">
        <v>16</v>
      </c>
      <c r="K33" t="s">
        <v>24</v>
      </c>
      <c r="L33">
        <v>26</v>
      </c>
      <c r="M33" t="str">
        <f t="shared" si="0"/>
        <v xml:space="preserve">Adolescent </v>
      </c>
      <c r="N33" t="s">
        <v>15</v>
      </c>
    </row>
    <row r="34" spans="1:14" x14ac:dyDescent="0.2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2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35</v>
      </c>
      <c r="D39" s="2">
        <v>30000</v>
      </c>
      <c r="E39">
        <v>0</v>
      </c>
      <c r="F39" t="s">
        <v>19</v>
      </c>
      <c r="G39" t="s">
        <v>20</v>
      </c>
      <c r="H39" t="s">
        <v>18</v>
      </c>
      <c r="I39">
        <v>1</v>
      </c>
      <c r="J39" t="s">
        <v>22</v>
      </c>
      <c r="K39" t="s">
        <v>17</v>
      </c>
      <c r="L39">
        <v>30</v>
      </c>
      <c r="M39" t="str">
        <f t="shared" si="0"/>
        <v xml:space="preserve">Adolescent </v>
      </c>
      <c r="N39" t="s">
        <v>18</v>
      </c>
    </row>
    <row r="40" spans="1:14" x14ac:dyDescent="0.25">
      <c r="A40">
        <v>26863</v>
      </c>
      <c r="B40" t="s">
        <v>33</v>
      </c>
      <c r="C40" t="s">
        <v>34</v>
      </c>
      <c r="D40" s="2">
        <v>20000</v>
      </c>
      <c r="E40">
        <v>0</v>
      </c>
      <c r="F40" t="s">
        <v>27</v>
      </c>
      <c r="G40" t="s">
        <v>25</v>
      </c>
      <c r="H40" t="s">
        <v>18</v>
      </c>
      <c r="I40">
        <v>1</v>
      </c>
      <c r="J40" t="s">
        <v>22</v>
      </c>
      <c r="K40" t="s">
        <v>17</v>
      </c>
      <c r="L40">
        <v>28</v>
      </c>
      <c r="M40" t="str">
        <f t="shared" si="0"/>
        <v xml:space="preserve">Adolescent </v>
      </c>
      <c r="N40" t="s">
        <v>18</v>
      </c>
    </row>
    <row r="41" spans="1:14" x14ac:dyDescent="0.2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2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2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35</v>
      </c>
      <c r="D52" s="2">
        <v>30000</v>
      </c>
      <c r="E52">
        <v>0</v>
      </c>
      <c r="F52" t="s">
        <v>19</v>
      </c>
      <c r="G52" t="s">
        <v>20</v>
      </c>
      <c r="H52" t="s">
        <v>18</v>
      </c>
      <c r="I52">
        <v>1</v>
      </c>
      <c r="J52" t="s">
        <v>16</v>
      </c>
      <c r="K52" t="s">
        <v>17</v>
      </c>
      <c r="L52">
        <v>28</v>
      </c>
      <c r="M52" t="str">
        <f t="shared" si="0"/>
        <v xml:space="preserve">Adolescent </v>
      </c>
      <c r="N52" t="s">
        <v>18</v>
      </c>
    </row>
    <row r="53" spans="1:14" x14ac:dyDescent="0.25">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2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2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2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2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2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2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34</v>
      </c>
      <c r="D67" s="2">
        <v>30000</v>
      </c>
      <c r="E67">
        <v>2</v>
      </c>
      <c r="F67" t="s">
        <v>19</v>
      </c>
      <c r="G67" t="s">
        <v>20</v>
      </c>
      <c r="H67" t="s">
        <v>15</v>
      </c>
      <c r="I67">
        <v>2</v>
      </c>
      <c r="J67" t="s">
        <v>23</v>
      </c>
      <c r="K67" t="s">
        <v>24</v>
      </c>
      <c r="L67">
        <v>68</v>
      </c>
      <c r="M67" t="str">
        <f t="shared" ref="M67:M130" si="1">IF(L67&gt;54,"Old",IF(L67&gt;=31,"Middle age",IF(L67&lt;31,"Adolescent ","invalid")))</f>
        <v>Old</v>
      </c>
      <c r="N67" t="s">
        <v>18</v>
      </c>
    </row>
    <row r="68" spans="1:14" x14ac:dyDescent="0.2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35</v>
      </c>
      <c r="D71" s="2">
        <v>10000</v>
      </c>
      <c r="E71">
        <v>0</v>
      </c>
      <c r="F71" t="s">
        <v>29</v>
      </c>
      <c r="G71" t="s">
        <v>25</v>
      </c>
      <c r="H71" t="s">
        <v>18</v>
      </c>
      <c r="I71">
        <v>2</v>
      </c>
      <c r="J71" t="s">
        <v>16</v>
      </c>
      <c r="K71" t="s">
        <v>17</v>
      </c>
      <c r="L71">
        <v>30</v>
      </c>
      <c r="M71" t="str">
        <f t="shared" si="1"/>
        <v xml:space="preserve">Adolescent </v>
      </c>
      <c r="N71" t="s">
        <v>18</v>
      </c>
    </row>
    <row r="72" spans="1:14" x14ac:dyDescent="0.25">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2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2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35</v>
      </c>
      <c r="D78" s="2">
        <v>20000</v>
      </c>
      <c r="E78">
        <v>0</v>
      </c>
      <c r="F78" t="s">
        <v>29</v>
      </c>
      <c r="G78" t="s">
        <v>25</v>
      </c>
      <c r="H78" t="s">
        <v>18</v>
      </c>
      <c r="I78">
        <v>2</v>
      </c>
      <c r="J78" t="s">
        <v>26</v>
      </c>
      <c r="K78" t="s">
        <v>17</v>
      </c>
      <c r="L78">
        <v>26</v>
      </c>
      <c r="M78" t="str">
        <f t="shared" si="1"/>
        <v xml:space="preserve">Adolescent </v>
      </c>
      <c r="N78" t="s">
        <v>18</v>
      </c>
    </row>
    <row r="79" spans="1:14" x14ac:dyDescent="0.25">
      <c r="A79">
        <v>27969</v>
      </c>
      <c r="B79" t="s">
        <v>32</v>
      </c>
      <c r="C79" t="s">
        <v>34</v>
      </c>
      <c r="D79" s="2">
        <v>80000</v>
      </c>
      <c r="E79">
        <v>0</v>
      </c>
      <c r="F79" t="s">
        <v>13</v>
      </c>
      <c r="G79" t="s">
        <v>21</v>
      </c>
      <c r="H79" t="s">
        <v>15</v>
      </c>
      <c r="I79">
        <v>2</v>
      </c>
      <c r="J79" t="s">
        <v>42</v>
      </c>
      <c r="K79" t="s">
        <v>24</v>
      </c>
      <c r="L79">
        <v>29</v>
      </c>
      <c r="M79" t="str">
        <f t="shared" si="1"/>
        <v xml:space="preserve">Adolescent </v>
      </c>
      <c r="N79" t="s">
        <v>15</v>
      </c>
    </row>
    <row r="80" spans="1:14" x14ac:dyDescent="0.2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2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34</v>
      </c>
      <c r="D85" s="2">
        <v>20000</v>
      </c>
      <c r="E85">
        <v>0</v>
      </c>
      <c r="F85" t="s">
        <v>27</v>
      </c>
      <c r="G85" t="s">
        <v>25</v>
      </c>
      <c r="H85" t="s">
        <v>18</v>
      </c>
      <c r="I85">
        <v>1</v>
      </c>
      <c r="J85" t="s">
        <v>22</v>
      </c>
      <c r="K85" t="s">
        <v>17</v>
      </c>
      <c r="L85">
        <v>29</v>
      </c>
      <c r="M85" t="str">
        <f t="shared" si="1"/>
        <v xml:space="preserve">Adolescent </v>
      </c>
      <c r="N85" t="s">
        <v>18</v>
      </c>
    </row>
    <row r="86" spans="1:14" x14ac:dyDescent="0.2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34</v>
      </c>
      <c r="D87" s="2">
        <v>10000</v>
      </c>
      <c r="E87">
        <v>0</v>
      </c>
      <c r="F87" t="s">
        <v>19</v>
      </c>
      <c r="G87" t="s">
        <v>25</v>
      </c>
      <c r="H87" t="s">
        <v>15</v>
      </c>
      <c r="I87">
        <v>1</v>
      </c>
      <c r="J87" t="s">
        <v>26</v>
      </c>
      <c r="K87" t="s">
        <v>24</v>
      </c>
      <c r="L87">
        <v>26</v>
      </c>
      <c r="M87" t="str">
        <f t="shared" si="1"/>
        <v xml:space="preserve">Adolescent </v>
      </c>
      <c r="N87" t="s">
        <v>15</v>
      </c>
    </row>
    <row r="88" spans="1:14" x14ac:dyDescent="0.2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34</v>
      </c>
      <c r="D90" s="2">
        <v>30000</v>
      </c>
      <c r="E90">
        <v>0</v>
      </c>
      <c r="F90" t="s">
        <v>19</v>
      </c>
      <c r="G90" t="s">
        <v>20</v>
      </c>
      <c r="H90" t="s">
        <v>18</v>
      </c>
      <c r="I90">
        <v>1</v>
      </c>
      <c r="J90" t="s">
        <v>22</v>
      </c>
      <c r="K90" t="s">
        <v>17</v>
      </c>
      <c r="L90">
        <v>29</v>
      </c>
      <c r="M90" t="str">
        <f t="shared" si="1"/>
        <v xml:space="preserve">Adolescent </v>
      </c>
      <c r="N90" t="s">
        <v>18</v>
      </c>
    </row>
    <row r="91" spans="1:14" x14ac:dyDescent="0.2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35</v>
      </c>
      <c r="D92" s="2">
        <v>30000</v>
      </c>
      <c r="E92">
        <v>0</v>
      </c>
      <c r="F92" t="s">
        <v>19</v>
      </c>
      <c r="G92" t="s">
        <v>20</v>
      </c>
      <c r="H92" t="s">
        <v>18</v>
      </c>
      <c r="I92">
        <v>1</v>
      </c>
      <c r="J92" t="s">
        <v>16</v>
      </c>
      <c r="K92" t="s">
        <v>17</v>
      </c>
      <c r="L92">
        <v>29</v>
      </c>
      <c r="M92" t="str">
        <f t="shared" si="1"/>
        <v xml:space="preserve">Adolescent </v>
      </c>
      <c r="N92" t="s">
        <v>15</v>
      </c>
    </row>
    <row r="93" spans="1:14" x14ac:dyDescent="0.25">
      <c r="A93">
        <v>28436</v>
      </c>
      <c r="B93" t="s">
        <v>33</v>
      </c>
      <c r="C93" t="s">
        <v>34</v>
      </c>
      <c r="D93" s="2">
        <v>30000</v>
      </c>
      <c r="E93">
        <v>0</v>
      </c>
      <c r="F93" t="s">
        <v>19</v>
      </c>
      <c r="G93" t="s">
        <v>20</v>
      </c>
      <c r="H93" t="s">
        <v>18</v>
      </c>
      <c r="I93">
        <v>1</v>
      </c>
      <c r="J93" t="s">
        <v>16</v>
      </c>
      <c r="K93" t="s">
        <v>17</v>
      </c>
      <c r="L93">
        <v>30</v>
      </c>
      <c r="M93" t="str">
        <f t="shared" si="1"/>
        <v xml:space="preserve">Adolescent </v>
      </c>
      <c r="N93" t="s">
        <v>15</v>
      </c>
    </row>
    <row r="94" spans="1:14" x14ac:dyDescent="0.2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35</v>
      </c>
      <c r="D96" s="2">
        <v>30000</v>
      </c>
      <c r="E96">
        <v>3</v>
      </c>
      <c r="F96" t="s">
        <v>27</v>
      </c>
      <c r="G96" t="s">
        <v>14</v>
      </c>
      <c r="H96" t="s">
        <v>15</v>
      </c>
      <c r="I96">
        <v>2</v>
      </c>
      <c r="J96" t="s">
        <v>23</v>
      </c>
      <c r="K96" t="s">
        <v>24</v>
      </c>
      <c r="L96">
        <v>55</v>
      </c>
      <c r="M96" t="str">
        <f t="shared" si="1"/>
        <v>Old</v>
      </c>
      <c r="N96" t="s">
        <v>18</v>
      </c>
    </row>
    <row r="97" spans="1:14" x14ac:dyDescent="0.25">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2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f t="shared" si="1"/>
        <v xml:space="preserve">Adolescent </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f t="shared" si="1"/>
        <v xml:space="preserve">Adolescent </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f t="shared" si="1"/>
        <v xml:space="preserve">Adolescent </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f t="shared" si="1"/>
        <v xml:space="preserve">Adolescent </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f t="shared" si="1"/>
        <v xml:space="preserve">Adolescent </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f t="shared" ref="M131:M194" si="2">IF(L131&gt;54,"Old",IF(L131&gt;=31,"Middle age",IF(L131&lt;31,"Adolescent ","invalid")))</f>
        <v>Middle age</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f t="shared" si="2"/>
        <v>Old</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f t="shared" si="2"/>
        <v xml:space="preserve">Adolescent </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f t="shared" si="2"/>
        <v xml:space="preserve">Adolescent </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f t="shared" si="2"/>
        <v xml:space="preserve">Adolescent </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f t="shared" si="2"/>
        <v xml:space="preserve">Adolescent </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f t="shared" si="2"/>
        <v xml:space="preserve">Adolescent </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f t="shared" si="2"/>
        <v xml:space="preserve">Adolescent </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34</v>
      </c>
      <c r="D180" s="2">
        <v>160000</v>
      </c>
      <c r="E180">
        <v>4</v>
      </c>
      <c r="F180" t="s">
        <v>19</v>
      </c>
      <c r="G180" t="s">
        <v>21</v>
      </c>
      <c r="H180" t="s">
        <v>18</v>
      </c>
      <c r="I180">
        <v>2</v>
      </c>
      <c r="J180" t="s">
        <v>42</v>
      </c>
      <c r="K180" t="s">
        <v>17</v>
      </c>
      <c r="L180">
        <v>55</v>
      </c>
      <c r="M180" t="str">
        <f t="shared" si="2"/>
        <v>Old</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f t="shared" si="2"/>
        <v>Old</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25">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25">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f t="shared" si="2"/>
        <v>Old</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25">
      <c r="A195">
        <v>26032</v>
      </c>
      <c r="B195" t="s">
        <v>32</v>
      </c>
      <c r="C195" t="s">
        <v>35</v>
      </c>
      <c r="D195" s="2">
        <v>70000</v>
      </c>
      <c r="E195">
        <v>5</v>
      </c>
      <c r="F195" t="s">
        <v>13</v>
      </c>
      <c r="G195" t="s">
        <v>21</v>
      </c>
      <c r="H195" t="s">
        <v>15</v>
      </c>
      <c r="I195">
        <v>4</v>
      </c>
      <c r="J195" t="s">
        <v>42</v>
      </c>
      <c r="K195" t="s">
        <v>24</v>
      </c>
      <c r="L195">
        <v>41</v>
      </c>
      <c r="M195" t="str">
        <f t="shared" ref="M195:M258" si="3">IF(L195&gt;54,"Old",IF(L195&gt;=31,"Middle age",IF(L195&lt;31,"Adolescent ","invalid")))</f>
        <v>Middle 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f t="shared" si="3"/>
        <v xml:space="preserve">Adolescent </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f t="shared" si="3"/>
        <v xml:space="preserve">Adolescent </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f t="shared" si="3"/>
        <v xml:space="preserve">Adolescent </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f t="shared" si="3"/>
        <v xml:space="preserve">Adolescent </v>
      </c>
      <c r="N214" t="s">
        <v>18</v>
      </c>
    </row>
    <row r="215" spans="1:14" x14ac:dyDescent="0.25">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f t="shared" si="3"/>
        <v xml:space="preserve">Adolescent </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f t="shared" si="3"/>
        <v xml:space="preserve">Adolescent </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25">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f t="shared" si="3"/>
        <v xml:space="preserve">Adolescent </v>
      </c>
      <c r="N235" t="s">
        <v>15</v>
      </c>
    </row>
    <row r="236" spans="1:14" x14ac:dyDescent="0.25">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f t="shared" si="3"/>
        <v xml:space="preserve">Adolescent </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f t="shared" si="3"/>
        <v xml:space="preserve">Adolescent </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f t="shared" si="3"/>
        <v xml:space="preserve">Adolescent </v>
      </c>
      <c r="N245" t="s">
        <v>18</v>
      </c>
    </row>
    <row r="246" spans="1:14" x14ac:dyDescent="0.25">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f t="shared" si="3"/>
        <v>Old</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f t="shared" ref="M259:M322" si="4">IF(L259&gt;54,"Old",IF(L259&gt;=31,"Middle age",IF(L259&lt;31,"Adolescent ","invalid")))</f>
        <v>Middle age</v>
      </c>
      <c r="N259" t="s">
        <v>15</v>
      </c>
    </row>
    <row r="260" spans="1:14" x14ac:dyDescent="0.25">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f t="shared" si="4"/>
        <v xml:space="preserve">Adolescent </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f t="shared" si="4"/>
        <v xml:space="preserve">Adolescent </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f t="shared" si="4"/>
        <v xml:space="preserve">Adolescent </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f t="shared" si="4"/>
        <v xml:space="preserve">Adolescent </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f t="shared" ref="M323:M386" si="5">IF(L323&gt;54,"Old",IF(L323&gt;=31,"Middle age",IF(L323&lt;31,"Adolescent ","invalid")))</f>
        <v>Middle 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f t="shared" si="5"/>
        <v xml:space="preserve">Adolescent </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25">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f t="shared" si="5"/>
        <v xml:space="preserve">Adolescent </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f t="shared" si="5"/>
        <v xml:space="preserve">Adolescent </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f t="shared" si="5"/>
        <v xml:space="preserve">Adolescent </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f t="shared" si="5"/>
        <v xml:space="preserve">Adolescent </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25">
      <c r="A361">
        <v>17230</v>
      </c>
      <c r="B361" t="s">
        <v>32</v>
      </c>
      <c r="C361" t="s">
        <v>34</v>
      </c>
      <c r="D361" s="2">
        <v>80000</v>
      </c>
      <c r="E361">
        <v>0</v>
      </c>
      <c r="F361" t="s">
        <v>13</v>
      </c>
      <c r="G361" t="s">
        <v>21</v>
      </c>
      <c r="H361" t="s">
        <v>15</v>
      </c>
      <c r="I361">
        <v>3</v>
      </c>
      <c r="J361" t="s">
        <v>42</v>
      </c>
      <c r="K361" t="s">
        <v>24</v>
      </c>
      <c r="L361">
        <v>30</v>
      </c>
      <c r="M361" t="str">
        <f t="shared" si="5"/>
        <v xml:space="preserve">Adolescent </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f t="shared" si="5"/>
        <v xml:space="preserve">Adolescent </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f t="shared" si="5"/>
        <v xml:space="preserve">Adolescent </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34</v>
      </c>
      <c r="D382" s="2">
        <v>70000</v>
      </c>
      <c r="E382">
        <v>0</v>
      </c>
      <c r="F382" t="s">
        <v>13</v>
      </c>
      <c r="G382" t="s">
        <v>21</v>
      </c>
      <c r="H382" t="s">
        <v>18</v>
      </c>
      <c r="I382">
        <v>3</v>
      </c>
      <c r="J382" t="s">
        <v>42</v>
      </c>
      <c r="K382" t="s">
        <v>24</v>
      </c>
      <c r="L382">
        <v>30</v>
      </c>
      <c r="M382" t="str">
        <f t="shared" si="5"/>
        <v xml:space="preserve">Adolescent </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25">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f t="shared" si="5"/>
        <v xml:space="preserve">Adolescent </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f t="shared" ref="M387:M450" si="6">IF(L387&gt;54,"Old",IF(L387&gt;=31,"Middle age",IF(L387&lt;31,"Adolescent ","invalid")))</f>
        <v>Middle age</v>
      </c>
      <c r="N387" t="s">
        <v>18</v>
      </c>
    </row>
    <row r="388" spans="1:14" x14ac:dyDescent="0.25">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f t="shared" si="6"/>
        <v xml:space="preserve">Adolescent </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f t="shared" si="6"/>
        <v>Old</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f t="shared" si="6"/>
        <v xml:space="preserve">Adolescent </v>
      </c>
      <c r="N433" t="s">
        <v>15</v>
      </c>
    </row>
    <row r="434" spans="1:14" x14ac:dyDescent="0.25">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f t="shared" si="6"/>
        <v xml:space="preserve">Adolescent </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f t="shared" si="6"/>
        <v xml:space="preserve">Adolescent </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f t="shared" ref="M451:M514" si="7">IF(L451&gt;54,"Old",IF(L451&gt;=31,"Middle age",IF(L451&lt;31,"Adolescent ","invalid")))</f>
        <v>Middle 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25">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25">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f t="shared" si="7"/>
        <v xml:space="preserve">Adolescent </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f t="shared" si="7"/>
        <v xml:space="preserve">Adolescent </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f t="shared" si="7"/>
        <v xml:space="preserve">Adolescent </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35</v>
      </c>
      <c r="D515" s="2">
        <v>60000</v>
      </c>
      <c r="E515">
        <v>4</v>
      </c>
      <c r="F515" t="s">
        <v>30</v>
      </c>
      <c r="G515" t="s">
        <v>28</v>
      </c>
      <c r="H515" t="s">
        <v>15</v>
      </c>
      <c r="I515">
        <v>2</v>
      </c>
      <c r="J515" t="s">
        <v>42</v>
      </c>
      <c r="K515" t="s">
        <v>31</v>
      </c>
      <c r="L515">
        <v>61</v>
      </c>
      <c r="M515" t="str">
        <f t="shared" ref="M515:M578" si="8">IF(L515&gt;54,"Old",IF(L515&gt;=31,"Middle age",IF(L515&lt;31,"Adolescent ","invalid")))</f>
        <v>Old</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f t="shared" si="8"/>
        <v xml:space="preserve">Adolescent </v>
      </c>
      <c r="N530" t="s">
        <v>18</v>
      </c>
    </row>
    <row r="531" spans="1:14" x14ac:dyDescent="0.25">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f t="shared" si="8"/>
        <v xml:space="preserve">Adolescent </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f t="shared" si="8"/>
        <v xml:space="preserve">Adolescent </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25">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25">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f t="shared" si="8"/>
        <v xml:space="preserve">Adolescent </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f t="shared" si="8"/>
        <v xml:space="preserve">Adolescent </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f t="shared" si="8"/>
        <v>Old</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25">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f t="shared" si="8"/>
        <v xml:space="preserve">Adolescent </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f t="shared" si="8"/>
        <v xml:space="preserve">Adolescent </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f t="shared" si="8"/>
        <v>Old</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f t="shared" si="8"/>
        <v xml:space="preserve">Adolescent </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f t="shared" ref="M579:M642" si="9">IF(L579&gt;54,"Old",IF(L579&gt;=31,"Middle age",IF(L579&lt;31,"Adolescent ","invalid")))</f>
        <v>Middle age</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f t="shared" si="9"/>
        <v xml:space="preserve">Adolescent </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25">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f t="shared" si="9"/>
        <v xml:space="preserve">Adolescent </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f t="shared" si="9"/>
        <v xml:space="preserve">Adolescent </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f t="shared" si="9"/>
        <v xml:space="preserve">Adolescent </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f t="shared" si="9"/>
        <v>Old</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f t="shared" si="9"/>
        <v xml:space="preserve">Adolescent </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f t="shared" si="9"/>
        <v xml:space="preserve">Adolescent </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f t="shared" si="9"/>
        <v xml:space="preserve">Adolescent </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f t="shared" si="9"/>
        <v xml:space="preserve">Adolescent </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25">
      <c r="A643">
        <v>21441</v>
      </c>
      <c r="B643" t="s">
        <v>32</v>
      </c>
      <c r="C643" t="s">
        <v>34</v>
      </c>
      <c r="D643" s="2">
        <v>50000</v>
      </c>
      <c r="E643">
        <v>4</v>
      </c>
      <c r="F643" t="s">
        <v>13</v>
      </c>
      <c r="G643" t="s">
        <v>28</v>
      </c>
      <c r="H643" t="s">
        <v>15</v>
      </c>
      <c r="I643">
        <v>2</v>
      </c>
      <c r="J643" t="s">
        <v>42</v>
      </c>
      <c r="K643" t="s">
        <v>31</v>
      </c>
      <c r="L643">
        <v>64</v>
      </c>
      <c r="M643" t="str">
        <f t="shared" ref="M643:M706" si="10">IF(L643&gt;54,"Old",IF(L643&gt;=31,"Middle age",IF(L643&lt;31,"Adolescent ","invalid")))</f>
        <v>Old</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f t="shared" si="10"/>
        <v xml:space="preserve">Adolescent </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f t="shared" si="10"/>
        <v xml:space="preserve">Adolescent </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25">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f t="shared" si="10"/>
        <v xml:space="preserve">Adolescent </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f t="shared" si="10"/>
        <v xml:space="preserve">Adolescent </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f t="shared" si="10"/>
        <v xml:space="preserve">Adolescent </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f t="shared" si="10"/>
        <v xml:space="preserve">Adolescent </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f t="shared" si="10"/>
        <v xml:space="preserve">Adolescent </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f t="shared" si="10"/>
        <v xml:space="preserve">Adolescent </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35</v>
      </c>
      <c r="D707" s="2">
        <v>70000</v>
      </c>
      <c r="E707">
        <v>4</v>
      </c>
      <c r="F707" t="s">
        <v>13</v>
      </c>
      <c r="G707" t="s">
        <v>28</v>
      </c>
      <c r="H707" t="s">
        <v>15</v>
      </c>
      <c r="I707">
        <v>1</v>
      </c>
      <c r="J707" t="s">
        <v>42</v>
      </c>
      <c r="K707" t="s">
        <v>31</v>
      </c>
      <c r="L707">
        <v>59</v>
      </c>
      <c r="M707" t="str">
        <f t="shared" ref="M707:M770" si="11">IF(L707&gt;54,"Old",IF(L707&gt;=31,"Middle age",IF(L707&lt;31,"Adolescent ","invalid")))</f>
        <v>Old</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25">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f t="shared" si="11"/>
        <v xml:space="preserve">Adolescent </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f t="shared" si="11"/>
        <v xml:space="preserve">Adolescent </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f t="shared" si="11"/>
        <v xml:space="preserve">Adolescent </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35</v>
      </c>
      <c r="D741" s="2">
        <v>60000</v>
      </c>
      <c r="E741">
        <v>2</v>
      </c>
      <c r="F741" t="s">
        <v>19</v>
      </c>
      <c r="G741" t="s">
        <v>21</v>
      </c>
      <c r="H741" t="s">
        <v>15</v>
      </c>
      <c r="I741">
        <v>1</v>
      </c>
      <c r="J741" t="s">
        <v>42</v>
      </c>
      <c r="K741" t="s">
        <v>31</v>
      </c>
      <c r="L741">
        <v>55</v>
      </c>
      <c r="M741" t="str">
        <f t="shared" si="11"/>
        <v>Old</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f t="shared" si="11"/>
        <v xml:space="preserve">Adolescent </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f t="shared" si="11"/>
        <v xml:space="preserve">Adolescent </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f t="shared" si="11"/>
        <v xml:space="preserve">Adolescent </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f t="shared" si="11"/>
        <v xml:space="preserve">Adolescent </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f t="shared" ref="M771:M834" si="12">IF(L771&gt;54,"Old",IF(L771&gt;=31,"Middle age",IF(L771&lt;31,"Adolescent ","invalid")))</f>
        <v>Middle age</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f t="shared" si="12"/>
        <v>Old</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f t="shared" si="12"/>
        <v xml:space="preserve">Adolescent </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35</v>
      </c>
      <c r="D782" s="2">
        <v>60000</v>
      </c>
      <c r="E782">
        <v>2</v>
      </c>
      <c r="F782" t="s">
        <v>19</v>
      </c>
      <c r="G782" t="s">
        <v>21</v>
      </c>
      <c r="H782" t="s">
        <v>15</v>
      </c>
      <c r="I782">
        <v>1</v>
      </c>
      <c r="J782" t="s">
        <v>42</v>
      </c>
      <c r="K782" t="s">
        <v>31</v>
      </c>
      <c r="L782">
        <v>55</v>
      </c>
      <c r="M782" t="str">
        <f t="shared" si="12"/>
        <v>Old</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f t="shared" si="12"/>
        <v xml:space="preserve">Adolescent </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f t="shared" si="12"/>
        <v xml:space="preserve">Adolescent </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f t="shared" si="12"/>
        <v xml:space="preserve">Adolescent </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f t="shared" si="12"/>
        <v xml:space="preserve">Adolescent </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f t="shared" si="12"/>
        <v xml:space="preserve">Adolescent </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f t="shared" si="12"/>
        <v xml:space="preserve">Adolescent </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f t="shared" si="12"/>
        <v xml:space="preserve">Adolescent </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25">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f t="shared" si="12"/>
        <v xml:space="preserve">Adolescent </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f t="shared" si="12"/>
        <v xml:space="preserve">Adolescent </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f t="shared" si="12"/>
        <v xml:space="preserve">Adolescent </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f t="shared" si="12"/>
        <v xml:space="preserve">Adolescent </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f t="shared" ref="M835:M898" si="13">IF(L835&gt;54,"Old",IF(L835&gt;=31,"Middle age",IF(L835&lt;31,"Adolescent ","invalid")))</f>
        <v>Middle 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f t="shared" si="13"/>
        <v xml:space="preserve">Adolescent </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f t="shared" si="13"/>
        <v xml:space="preserve">Adolescent </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f t="shared" si="13"/>
        <v xml:space="preserve">Adolescent </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34</v>
      </c>
      <c r="D868" s="2">
        <v>60000</v>
      </c>
      <c r="E868">
        <v>2</v>
      </c>
      <c r="F868" t="s">
        <v>27</v>
      </c>
      <c r="G868" t="s">
        <v>21</v>
      </c>
      <c r="H868" t="s">
        <v>15</v>
      </c>
      <c r="I868">
        <v>2</v>
      </c>
      <c r="J868" t="s">
        <v>42</v>
      </c>
      <c r="K868" t="s">
        <v>31</v>
      </c>
      <c r="L868">
        <v>55</v>
      </c>
      <c r="M868" t="str">
        <f t="shared" si="13"/>
        <v>Old</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34</v>
      </c>
      <c r="D873" s="2">
        <v>60000</v>
      </c>
      <c r="E873">
        <v>2</v>
      </c>
      <c r="F873" t="s">
        <v>27</v>
      </c>
      <c r="G873" t="s">
        <v>21</v>
      </c>
      <c r="H873" t="s">
        <v>15</v>
      </c>
      <c r="I873">
        <v>2</v>
      </c>
      <c r="J873" t="s">
        <v>42</v>
      </c>
      <c r="K873" t="s">
        <v>31</v>
      </c>
      <c r="L873">
        <v>55</v>
      </c>
      <c r="M873" t="str">
        <f t="shared" si="13"/>
        <v>Old</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f t="shared" si="13"/>
        <v xml:space="preserve">Adolescent </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f t="shared" ref="M899:M962" si="14">IF(L899&gt;54,"Old",IF(L899&gt;=31,"Middle age",IF(L899&lt;31,"Adolescent ","invalid")))</f>
        <v xml:space="preserve">Adolescent </v>
      </c>
      <c r="N899" t="s">
        <v>18</v>
      </c>
    </row>
    <row r="900" spans="1:14" x14ac:dyDescent="0.25">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25">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f t="shared" si="14"/>
        <v xml:space="preserve">Adolescent </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f t="shared" si="14"/>
        <v xml:space="preserve">Adolescent </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f t="shared" si="14"/>
        <v xml:space="preserve">Adolescent </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f t="shared" si="14"/>
        <v xml:space="preserve">Adolescent </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f t="shared" si="14"/>
        <v xml:space="preserve">Adolescent </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f t="shared" ref="M963:M1001" si="15">IF(L963&gt;54,"Old",IF(L963&gt;=31,"Middle age",IF(L963&lt;31,"Adolescent ","invalid")))</f>
        <v>Old</v>
      </c>
      <c r="N963" t="s">
        <v>18</v>
      </c>
    </row>
    <row r="964" spans="1:14" x14ac:dyDescent="0.25">
      <c r="A964">
        <v>16813</v>
      </c>
      <c r="B964" t="s">
        <v>32</v>
      </c>
      <c r="C964" t="s">
        <v>34</v>
      </c>
      <c r="D964" s="2">
        <v>60000</v>
      </c>
      <c r="E964">
        <v>2</v>
      </c>
      <c r="F964" t="s">
        <v>19</v>
      </c>
      <c r="G964" t="s">
        <v>21</v>
      </c>
      <c r="H964" t="s">
        <v>15</v>
      </c>
      <c r="I964">
        <v>2</v>
      </c>
      <c r="J964" t="s">
        <v>42</v>
      </c>
      <c r="K964" t="s">
        <v>31</v>
      </c>
      <c r="L964">
        <v>55</v>
      </c>
      <c r="M964" t="str">
        <f t="shared" si="15"/>
        <v>Old</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f t="shared" si="15"/>
        <v xml:space="preserve">Adolescent </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2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2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25">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25">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25">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f t="shared" si="15"/>
        <v xml:space="preserve">Adolescent </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95C0-FA08-4D9A-A93A-2E66DE6F8A32}">
  <dimension ref="A1:D47"/>
  <sheetViews>
    <sheetView workbookViewId="0">
      <selection activeCell="C46" sqref="C4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39</v>
      </c>
      <c r="B1" s="3" t="s">
        <v>40</v>
      </c>
    </row>
    <row r="2" spans="1:4" x14ac:dyDescent="0.25">
      <c r="A2" s="3" t="s">
        <v>37</v>
      </c>
      <c r="B2" t="s">
        <v>18</v>
      </c>
      <c r="C2" t="s">
        <v>15</v>
      </c>
      <c r="D2" t="s">
        <v>38</v>
      </c>
    </row>
    <row r="3" spans="1:4" x14ac:dyDescent="0.25">
      <c r="A3" s="4" t="s">
        <v>35</v>
      </c>
      <c r="B3" s="5">
        <v>53440</v>
      </c>
      <c r="C3" s="5">
        <v>55774.058577405856</v>
      </c>
      <c r="D3" s="5">
        <v>54580.777096114522</v>
      </c>
    </row>
    <row r="4" spans="1:4" x14ac:dyDescent="0.25">
      <c r="A4" s="4" t="s">
        <v>34</v>
      </c>
      <c r="B4" s="5">
        <v>56208.178438661707</v>
      </c>
      <c r="C4" s="5">
        <v>60123.966942148763</v>
      </c>
      <c r="D4" s="5">
        <v>58062.62230919765</v>
      </c>
    </row>
    <row r="5" spans="1:4" x14ac:dyDescent="0.25">
      <c r="A5" s="4" t="s">
        <v>38</v>
      </c>
      <c r="B5" s="5">
        <v>54874.759152215796</v>
      </c>
      <c r="C5" s="5">
        <v>57962.577962577961</v>
      </c>
      <c r="D5" s="5">
        <v>56360</v>
      </c>
    </row>
    <row r="22" spans="1:4" x14ac:dyDescent="0.25">
      <c r="A22" s="3" t="s">
        <v>41</v>
      </c>
      <c r="B22" s="3" t="s">
        <v>40</v>
      </c>
    </row>
    <row r="23" spans="1:4" x14ac:dyDescent="0.25">
      <c r="A23" s="3" t="s">
        <v>37</v>
      </c>
      <c r="B23" t="s">
        <v>18</v>
      </c>
      <c r="C23" t="s">
        <v>15</v>
      </c>
      <c r="D23" t="s">
        <v>38</v>
      </c>
    </row>
    <row r="24" spans="1:4" x14ac:dyDescent="0.25">
      <c r="A24" s="4" t="s">
        <v>16</v>
      </c>
      <c r="B24" s="6">
        <v>166</v>
      </c>
      <c r="C24" s="6">
        <v>200</v>
      </c>
      <c r="D24" s="6">
        <v>366</v>
      </c>
    </row>
    <row r="25" spans="1:4" x14ac:dyDescent="0.25">
      <c r="A25" s="4" t="s">
        <v>26</v>
      </c>
      <c r="B25" s="6">
        <v>92</v>
      </c>
      <c r="C25" s="6">
        <v>77</v>
      </c>
      <c r="D25" s="6">
        <v>169</v>
      </c>
    </row>
    <row r="26" spans="1:4" x14ac:dyDescent="0.25">
      <c r="A26" s="4" t="s">
        <v>22</v>
      </c>
      <c r="B26" s="6">
        <v>67</v>
      </c>
      <c r="C26" s="6">
        <v>95</v>
      </c>
      <c r="D26" s="6">
        <v>162</v>
      </c>
    </row>
    <row r="27" spans="1:4" x14ac:dyDescent="0.25">
      <c r="A27" s="4" t="s">
        <v>23</v>
      </c>
      <c r="B27" s="6">
        <v>116</v>
      </c>
      <c r="C27" s="6">
        <v>76</v>
      </c>
      <c r="D27" s="6">
        <v>192</v>
      </c>
    </row>
    <row r="28" spans="1:4" x14ac:dyDescent="0.25">
      <c r="A28" s="4" t="s">
        <v>42</v>
      </c>
      <c r="B28" s="6">
        <v>78</v>
      </c>
      <c r="C28" s="6">
        <v>33</v>
      </c>
      <c r="D28" s="6">
        <v>111</v>
      </c>
    </row>
    <row r="29" spans="1:4" x14ac:dyDescent="0.25">
      <c r="A29" s="4" t="s">
        <v>38</v>
      </c>
      <c r="B29" s="6">
        <v>519</v>
      </c>
      <c r="C29" s="6">
        <v>481</v>
      </c>
      <c r="D29" s="6">
        <v>1000</v>
      </c>
    </row>
    <row r="42" spans="1:4" x14ac:dyDescent="0.25">
      <c r="A42" s="3" t="s">
        <v>41</v>
      </c>
      <c r="B42" s="3" t="s">
        <v>40</v>
      </c>
    </row>
    <row r="43" spans="1:4" x14ac:dyDescent="0.25">
      <c r="A43" s="3" t="s">
        <v>37</v>
      </c>
      <c r="B43" t="s">
        <v>18</v>
      </c>
      <c r="C43" t="s">
        <v>15</v>
      </c>
      <c r="D43" t="s">
        <v>38</v>
      </c>
    </row>
    <row r="44" spans="1:4" x14ac:dyDescent="0.25">
      <c r="A44" s="4" t="s">
        <v>45</v>
      </c>
      <c r="B44" s="6">
        <v>71</v>
      </c>
      <c r="C44" s="6">
        <v>39</v>
      </c>
      <c r="D44" s="6">
        <v>110</v>
      </c>
    </row>
    <row r="45" spans="1:4" x14ac:dyDescent="0.25">
      <c r="A45" s="4" t="s">
        <v>43</v>
      </c>
      <c r="B45" s="6">
        <v>318</v>
      </c>
      <c r="C45" s="6">
        <v>383</v>
      </c>
      <c r="D45" s="6">
        <v>701</v>
      </c>
    </row>
    <row r="46" spans="1:4" x14ac:dyDescent="0.25">
      <c r="A46" s="4" t="s">
        <v>44</v>
      </c>
      <c r="B46" s="6">
        <v>130</v>
      </c>
      <c r="C46" s="6">
        <v>59</v>
      </c>
      <c r="D46" s="6">
        <v>189</v>
      </c>
    </row>
    <row r="47" spans="1:4" x14ac:dyDescent="0.25">
      <c r="A47" s="4" t="s">
        <v>38</v>
      </c>
      <c r="B47" s="6">
        <v>519</v>
      </c>
      <c r="C47" s="6">
        <v>481</v>
      </c>
      <c r="D47" s="6">
        <v>1000</v>
      </c>
    </row>
  </sheetData>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BF4D-99FC-447E-8FE1-E46D454D6096}">
  <dimension ref="A1:R5"/>
  <sheetViews>
    <sheetView showGridLines="0" tabSelected="1" workbookViewId="0">
      <selection activeCell="T30" sqref="T30"/>
    </sheetView>
  </sheetViews>
  <sheetFormatPr defaultRowHeight="15" x14ac:dyDescent="0.25"/>
  <sheetData>
    <row r="1" spans="1:18" x14ac:dyDescent="0.25">
      <c r="A1" s="8" t="s">
        <v>46</v>
      </c>
      <c r="B1" s="9"/>
      <c r="C1" s="9"/>
      <c r="D1" s="9"/>
      <c r="E1" s="9"/>
      <c r="F1" s="9"/>
      <c r="G1" s="9"/>
      <c r="H1" s="9"/>
      <c r="I1" s="9"/>
      <c r="J1" s="9"/>
      <c r="K1" s="9"/>
      <c r="L1" s="9"/>
      <c r="M1" s="9"/>
      <c r="N1" s="9"/>
      <c r="O1" s="9"/>
    </row>
    <row r="2" spans="1:18" x14ac:dyDescent="0.25">
      <c r="A2" s="9"/>
      <c r="B2" s="9"/>
      <c r="C2" s="9"/>
      <c r="D2" s="9"/>
      <c r="E2" s="9"/>
      <c r="F2" s="9"/>
      <c r="G2" s="9"/>
      <c r="H2" s="9"/>
      <c r="I2" s="9"/>
      <c r="J2" s="9"/>
      <c r="K2" s="9"/>
      <c r="L2" s="9"/>
      <c r="M2" s="9"/>
      <c r="N2" s="9"/>
      <c r="O2" s="9"/>
    </row>
    <row r="3" spans="1:18" x14ac:dyDescent="0.25">
      <c r="A3" s="9"/>
      <c r="B3" s="9"/>
      <c r="C3" s="9"/>
      <c r="D3" s="9"/>
      <c r="E3" s="9"/>
      <c r="F3" s="9"/>
      <c r="G3" s="9"/>
      <c r="H3" s="9"/>
      <c r="I3" s="9"/>
      <c r="J3" s="9"/>
      <c r="K3" s="9"/>
      <c r="L3" s="9"/>
      <c r="M3" s="9"/>
      <c r="N3" s="9"/>
      <c r="O3" s="9"/>
    </row>
    <row r="4" spans="1:18" x14ac:dyDescent="0.25">
      <c r="A4" s="9"/>
      <c r="B4" s="9"/>
      <c r="C4" s="9"/>
      <c r="D4" s="9"/>
      <c r="E4" s="9"/>
      <c r="F4" s="9"/>
      <c r="G4" s="9"/>
      <c r="H4" s="9"/>
      <c r="I4" s="9"/>
      <c r="J4" s="9"/>
      <c r="K4" s="9"/>
      <c r="L4" s="9"/>
      <c r="M4" s="9"/>
      <c r="N4" s="9"/>
      <c r="O4" s="9"/>
      <c r="R4" s="7"/>
    </row>
    <row r="5" spans="1:18" x14ac:dyDescent="0.25">
      <c r="A5" s="9"/>
      <c r="B5" s="9"/>
      <c r="C5" s="9"/>
      <c r="D5" s="9"/>
      <c r="E5" s="9"/>
      <c r="F5" s="9"/>
      <c r="G5" s="9"/>
      <c r="H5" s="9"/>
      <c r="I5" s="9"/>
      <c r="J5" s="9"/>
      <c r="K5" s="9"/>
      <c r="L5" s="9"/>
      <c r="M5" s="9"/>
      <c r="N5" s="9"/>
      <c r="O5" s="9"/>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cp:lastModifiedBy>
  <dcterms:created xsi:type="dcterms:W3CDTF">2022-03-18T02:50:57Z</dcterms:created>
  <dcterms:modified xsi:type="dcterms:W3CDTF">2024-03-03T11:29:08Z</dcterms:modified>
</cp:coreProperties>
</file>