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I" sheetId="1" r:id="rId4"/>
    <sheet state="visible" name="Test" sheetId="2" r:id="rId5"/>
  </sheets>
  <definedNames/>
  <calcPr/>
</workbook>
</file>

<file path=xl/sharedStrings.xml><?xml version="1.0" encoding="utf-8"?>
<sst xmlns="http://schemas.openxmlformats.org/spreadsheetml/2006/main" count="338" uniqueCount="122">
  <si>
    <t>FOR ODIs</t>
  </si>
  <si>
    <t>(Tests in 2nd Sheet)</t>
  </si>
  <si>
    <t>PROBABILITIES</t>
  </si>
  <si>
    <t>LAST 20 MATCHES</t>
  </si>
  <si>
    <t>MC RANKING</t>
  </si>
  <si>
    <t>ICC RANKING</t>
  </si>
  <si>
    <t>TEAM</t>
  </si>
  <si>
    <t>W-&gt;W</t>
  </si>
  <si>
    <t>W-&gt;N</t>
  </si>
  <si>
    <t>N-&gt;W</t>
  </si>
  <si>
    <t>N-&gt;N</t>
  </si>
  <si>
    <t>WIN</t>
  </si>
  <si>
    <t>NOT WIN</t>
  </si>
  <si>
    <t>WW</t>
  </si>
  <si>
    <t>Win and then win</t>
  </si>
  <si>
    <t>NEW ZEALAND</t>
  </si>
  <si>
    <t>WN</t>
  </si>
  <si>
    <t>Win then not win</t>
  </si>
  <si>
    <t>ENGLAND</t>
  </si>
  <si>
    <t>NN</t>
  </si>
  <si>
    <t>Not win then not win</t>
  </si>
  <si>
    <t>AUSTRALIA</t>
  </si>
  <si>
    <t>NW</t>
  </si>
  <si>
    <t>Not win then win</t>
  </si>
  <si>
    <t>INDIA</t>
  </si>
  <si>
    <t>PAKISTAN</t>
  </si>
  <si>
    <t>SOUTH AFRICA</t>
  </si>
  <si>
    <t>BANGLADESH</t>
  </si>
  <si>
    <t>SRI LANKA</t>
  </si>
  <si>
    <t>AFGHANISTAN</t>
  </si>
  <si>
    <t>WEST INDIES</t>
  </si>
  <si>
    <t>PROBABILITIES JUST FOR TEAM INDIA</t>
  </si>
  <si>
    <t>India vs NZ 2022</t>
  </si>
  <si>
    <t>India vs SA 2022</t>
  </si>
  <si>
    <t>India vs ENG 2022</t>
  </si>
  <si>
    <t>India vs WI 2022</t>
  </si>
  <si>
    <t>Matches</t>
  </si>
  <si>
    <t>1st Match</t>
  </si>
  <si>
    <t>2nd Match</t>
  </si>
  <si>
    <t>3rd Match</t>
  </si>
  <si>
    <t>ODI 1</t>
  </si>
  <si>
    <t xml:space="preserve">ODI 2 </t>
  </si>
  <si>
    <t>ODI 3</t>
  </si>
  <si>
    <t xml:space="preserve">NZ won </t>
  </si>
  <si>
    <t>No Result</t>
  </si>
  <si>
    <t>no result</t>
  </si>
  <si>
    <t>P(NN)&lt;0.5 (Rain)</t>
  </si>
  <si>
    <t>Win Probability &lt;1/2</t>
  </si>
  <si>
    <t>Rain</t>
  </si>
  <si>
    <t>SA won</t>
  </si>
  <si>
    <t>IND Won</t>
  </si>
  <si>
    <t>P(NW)&gt;0.5</t>
  </si>
  <si>
    <t>P(WW)&gt;=0.5</t>
  </si>
  <si>
    <t>Ind won</t>
  </si>
  <si>
    <t>Ind Won</t>
  </si>
  <si>
    <t>IND won</t>
  </si>
  <si>
    <t>ENG Won</t>
  </si>
  <si>
    <t>&gt;1/2 i.e. 0.58</t>
  </si>
  <si>
    <t>NW = 0.66</t>
  </si>
  <si>
    <t>WW=0.5</t>
  </si>
  <si>
    <t>P(WN) &gt; 0.5</t>
  </si>
  <si>
    <t>exception</t>
  </si>
  <si>
    <t>P(WW) &gt; 0.5</t>
  </si>
  <si>
    <t>Eng Won</t>
  </si>
  <si>
    <t>&gt;1/2 i.e. 0.51</t>
  </si>
  <si>
    <t>WN &gt;1/2</t>
  </si>
  <si>
    <t>NW &gt;1/2</t>
  </si>
  <si>
    <t>India vs SL 2021</t>
  </si>
  <si>
    <t>SL won</t>
  </si>
  <si>
    <t>P(WW)&gt;0.5</t>
  </si>
  <si>
    <t>P(WN)&lt;0.5 (Rain)</t>
  </si>
  <si>
    <t>India vs ENG 2021</t>
  </si>
  <si>
    <t>ENG won</t>
  </si>
  <si>
    <t>P(WN)&gt;0.5</t>
  </si>
  <si>
    <t>&gt;&gt;1/2 i.e. 0.74</t>
  </si>
  <si>
    <t>WW = 0.73</t>
  </si>
  <si>
    <t>India vs AUS 2020</t>
  </si>
  <si>
    <t>AUS won</t>
  </si>
  <si>
    <t>P(NN)&lt;0.5</t>
  </si>
  <si>
    <t>Sl won</t>
  </si>
  <si>
    <t>&gt;&gt;1/2 i.e. 0.9</t>
  </si>
  <si>
    <t>WW = 0.81</t>
  </si>
  <si>
    <t>WW = 0.31</t>
  </si>
  <si>
    <t>Eng won</t>
  </si>
  <si>
    <t>&gt;&gt;1/2 i.e. 0.51</t>
  </si>
  <si>
    <t>WN = 0.55</t>
  </si>
  <si>
    <t>NW = 0.57</t>
  </si>
  <si>
    <t>Aus won</t>
  </si>
  <si>
    <t>&gt;&gt;1/2 i.e. 0.58</t>
  </si>
  <si>
    <t>NN = 0.38</t>
  </si>
  <si>
    <t>NW = 0.62</t>
  </si>
  <si>
    <t>FOR Tests</t>
  </si>
  <si>
    <t>LAST 20 Test MATCHES</t>
  </si>
  <si>
    <t>SRILANKA</t>
  </si>
  <si>
    <t>ZIMBABWE</t>
  </si>
  <si>
    <t>-</t>
  </si>
  <si>
    <t>No test in last 15 years</t>
  </si>
  <si>
    <t>No test in Last 17 years</t>
  </si>
  <si>
    <t>4th Match</t>
  </si>
  <si>
    <t>5th Match</t>
  </si>
  <si>
    <t>India vs NZ 2016</t>
  </si>
  <si>
    <t>India vs ENG 2016</t>
  </si>
  <si>
    <t>Match Draw</t>
  </si>
  <si>
    <t>P(NW)&lt;0.5</t>
  </si>
  <si>
    <t>India vs AUS 2017</t>
  </si>
  <si>
    <t>India vs SL 2017</t>
  </si>
  <si>
    <t>India vs SA 2018</t>
  </si>
  <si>
    <t>P(NN)&gt;0.45</t>
  </si>
  <si>
    <t>India vs ENG 2018</t>
  </si>
  <si>
    <t>P(NN)&gt;0.5</t>
  </si>
  <si>
    <t>India vs AUS 2018</t>
  </si>
  <si>
    <t>India vs WI 2019</t>
  </si>
  <si>
    <t>WI won</t>
  </si>
  <si>
    <t>P(WN)&lt;0.5</t>
  </si>
  <si>
    <t>India vs Ban 2019</t>
  </si>
  <si>
    <t>India vs NZ 2020</t>
  </si>
  <si>
    <t>NZ won</t>
  </si>
  <si>
    <t>P(WN)&gt;=0.5</t>
  </si>
  <si>
    <t>India vs NZ 2021</t>
  </si>
  <si>
    <t>P(NW) &lt; 0.5</t>
  </si>
  <si>
    <t>India vs SA 2021</t>
  </si>
  <si>
    <t>India vs SL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</si>
</sst>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4" fillId="0" fontId="1" numFmtId="0" xfId="0" applyBorder="1" applyFont="1"/>
    <xf borderId="0" fillId="4" fontId="1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5" fontId="3" numFmtId="0" xfId="0" applyAlignment="1" applyFill="1" applyFont="1">
      <alignment horizontal="left" readingOrder="0"/>
    </xf>
    <xf borderId="4" fillId="5" fontId="1" numFmtId="0" xfId="0" applyAlignment="1" applyBorder="1" applyFont="1">
      <alignment readingOrder="0"/>
    </xf>
    <xf borderId="0" fillId="3" fontId="5" numFmtId="0" xfId="0" applyAlignment="1" applyFont="1">
      <alignment vertical="bottom"/>
    </xf>
    <xf borderId="4" fillId="0" fontId="6" numFmtId="0" xfId="0" applyAlignment="1" applyBorder="1" applyFont="1">
      <alignment readingOrder="0" vertical="bottom"/>
    </xf>
    <xf borderId="0" fillId="6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3" fontId="7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7" fontId="4" numFmtId="0" xfId="0" applyAlignment="1" applyFont="1">
      <alignment horizontal="left" readingOrder="0"/>
    </xf>
    <xf borderId="4" fillId="3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4" max="4" width="17.75"/>
    <col customWidth="1" min="5" max="5" width="16.0"/>
    <col customWidth="1" min="6" max="6" width="15.13"/>
    <col customWidth="1" min="7" max="7" width="16.0"/>
    <col customWidth="1" min="8" max="8" width="15.75"/>
    <col customWidth="1" min="10" max="10" width="18.88"/>
    <col customWidth="1" min="11" max="11" width="19.25"/>
  </cols>
  <sheetData>
    <row r="1">
      <c r="D1" s="1" t="s">
        <v>0</v>
      </c>
      <c r="J1" s="1" t="s">
        <v>1</v>
      </c>
    </row>
    <row r="2">
      <c r="D2" s="2" t="s">
        <v>2</v>
      </c>
      <c r="E2" s="3"/>
      <c r="F2" s="4"/>
      <c r="G2" s="4" t="s">
        <v>3</v>
      </c>
    </row>
    <row r="3">
      <c r="A3" s="1" t="s">
        <v>4</v>
      </c>
      <c r="B3" s="1" t="s">
        <v>5</v>
      </c>
      <c r="C3" s="2" t="s">
        <v>6</v>
      </c>
      <c r="D3" s="4" t="s">
        <v>7</v>
      </c>
      <c r="E3" s="4" t="s">
        <v>8</v>
      </c>
      <c r="F3" s="5" t="s">
        <v>9</v>
      </c>
      <c r="G3" s="4" t="s">
        <v>10</v>
      </c>
      <c r="H3" s="6" t="s">
        <v>11</v>
      </c>
      <c r="I3" s="6" t="s">
        <v>12</v>
      </c>
      <c r="K3" s="7" t="s">
        <v>13</v>
      </c>
      <c r="L3" s="7" t="s">
        <v>14</v>
      </c>
    </row>
    <row r="4">
      <c r="A4" s="1">
        <v>1.0</v>
      </c>
      <c r="B4" s="1">
        <v>1.0</v>
      </c>
      <c r="C4" s="7" t="s">
        <v>15</v>
      </c>
      <c r="D4" s="7">
        <v>0.78</v>
      </c>
      <c r="E4" s="7">
        <v>0.22</v>
      </c>
      <c r="F4" s="7">
        <v>0.6</v>
      </c>
      <c r="G4" s="2">
        <v>0.4</v>
      </c>
      <c r="H4" s="6">
        <v>0.69</v>
      </c>
      <c r="I4" s="6">
        <v>0.31</v>
      </c>
      <c r="K4" s="7" t="s">
        <v>16</v>
      </c>
      <c r="L4" s="7" t="s">
        <v>17</v>
      </c>
    </row>
    <row r="5">
      <c r="A5" s="1">
        <v>3.0</v>
      </c>
      <c r="B5" s="1">
        <v>2.0</v>
      </c>
      <c r="C5" s="7" t="s">
        <v>18</v>
      </c>
      <c r="D5" s="7">
        <v>0.6</v>
      </c>
      <c r="E5" s="7">
        <v>0.4</v>
      </c>
      <c r="F5" s="7">
        <v>0.55</v>
      </c>
      <c r="G5" s="2">
        <v>0.45</v>
      </c>
      <c r="H5" s="6">
        <v>0.58</v>
      </c>
      <c r="I5" s="6">
        <v>0.42</v>
      </c>
      <c r="K5" s="7" t="s">
        <v>19</v>
      </c>
      <c r="L5" s="7" t="s">
        <v>20</v>
      </c>
    </row>
    <row r="6">
      <c r="A6" s="1">
        <v>2.0</v>
      </c>
      <c r="B6" s="1">
        <v>3.0</v>
      </c>
      <c r="C6" s="7" t="s">
        <v>21</v>
      </c>
      <c r="D6" s="7">
        <v>0.61</v>
      </c>
      <c r="E6" s="7">
        <v>0.39</v>
      </c>
      <c r="F6" s="7">
        <v>0.57</v>
      </c>
      <c r="G6" s="2">
        <v>0.43</v>
      </c>
      <c r="H6" s="6">
        <v>0.59</v>
      </c>
      <c r="I6" s="6">
        <v>0.41</v>
      </c>
      <c r="K6" s="7" t="s">
        <v>22</v>
      </c>
      <c r="L6" s="7" t="s">
        <v>23</v>
      </c>
    </row>
    <row r="7">
      <c r="A7" s="1">
        <v>4.0</v>
      </c>
      <c r="B7" s="1">
        <v>4.0</v>
      </c>
      <c r="C7" s="7" t="s">
        <v>24</v>
      </c>
      <c r="D7" s="7">
        <v>0.75</v>
      </c>
      <c r="E7" s="7">
        <v>0.25</v>
      </c>
      <c r="F7" s="7">
        <v>0.42</v>
      </c>
      <c r="G7" s="2">
        <v>0.58</v>
      </c>
      <c r="H7" s="6">
        <v>0.58</v>
      </c>
      <c r="I7" s="6">
        <v>0.42</v>
      </c>
    </row>
    <row r="8">
      <c r="A8" s="1">
        <v>6.0</v>
      </c>
      <c r="B8" s="1">
        <v>5.0</v>
      </c>
      <c r="C8" s="7" t="s">
        <v>25</v>
      </c>
      <c r="D8" s="7">
        <v>0.58</v>
      </c>
      <c r="E8" s="7">
        <v>0.42</v>
      </c>
      <c r="F8" s="7">
        <v>0.46</v>
      </c>
      <c r="G8" s="2">
        <v>0.54</v>
      </c>
      <c r="H8" s="6">
        <v>0.52</v>
      </c>
      <c r="I8" s="6">
        <v>0.48</v>
      </c>
    </row>
    <row r="9">
      <c r="A9" s="1">
        <v>7.0</v>
      </c>
      <c r="B9" s="1">
        <v>6.0</v>
      </c>
      <c r="C9" s="7" t="s">
        <v>26</v>
      </c>
      <c r="D9" s="7">
        <v>0.33</v>
      </c>
      <c r="E9" s="7">
        <v>0.66</v>
      </c>
      <c r="F9" s="7">
        <v>0.7</v>
      </c>
      <c r="G9" s="2">
        <v>0.3</v>
      </c>
      <c r="H9" s="6">
        <v>0.51</v>
      </c>
      <c r="I9" s="6">
        <v>0.49</v>
      </c>
    </row>
    <row r="10">
      <c r="A10" s="1">
        <v>5.0</v>
      </c>
      <c r="B10" s="1">
        <v>7.0</v>
      </c>
      <c r="C10" s="7" t="s">
        <v>27</v>
      </c>
      <c r="D10" s="7">
        <v>0.61</v>
      </c>
      <c r="E10" s="7">
        <v>0.39</v>
      </c>
      <c r="F10" s="7">
        <v>0.57</v>
      </c>
      <c r="G10" s="2">
        <v>0.43</v>
      </c>
      <c r="H10" s="6">
        <v>0.58</v>
      </c>
      <c r="I10" s="6">
        <v>0.42</v>
      </c>
    </row>
    <row r="11">
      <c r="A11" s="1">
        <v>8.0</v>
      </c>
      <c r="B11" s="1">
        <v>8.0</v>
      </c>
      <c r="C11" s="7" t="s">
        <v>28</v>
      </c>
      <c r="D11" s="7">
        <v>0.44</v>
      </c>
      <c r="E11" s="7">
        <v>0.56</v>
      </c>
      <c r="F11" s="7">
        <v>0.5</v>
      </c>
      <c r="G11" s="2">
        <v>0.5</v>
      </c>
      <c r="H11" s="6">
        <v>0.46</v>
      </c>
      <c r="I11" s="6">
        <v>0.54</v>
      </c>
    </row>
    <row r="12">
      <c r="A12" s="1">
        <v>9.0</v>
      </c>
      <c r="B12" s="1">
        <v>9.0</v>
      </c>
      <c r="C12" s="7" t="s">
        <v>29</v>
      </c>
      <c r="D12" s="7">
        <v>0.8</v>
      </c>
      <c r="E12" s="7">
        <v>0.2</v>
      </c>
      <c r="F12" s="7">
        <v>0.12</v>
      </c>
      <c r="G12" s="2">
        <v>0.88</v>
      </c>
      <c r="H12" s="6">
        <v>0.45</v>
      </c>
      <c r="I12" s="6">
        <v>0.55</v>
      </c>
    </row>
    <row r="13">
      <c r="A13" s="1">
        <v>10.0</v>
      </c>
      <c r="B13" s="1">
        <v>10.0</v>
      </c>
      <c r="C13" s="7" t="s">
        <v>30</v>
      </c>
      <c r="D13" s="7">
        <v>0.66</v>
      </c>
      <c r="E13" s="7">
        <v>0.33</v>
      </c>
      <c r="F13" s="7">
        <v>0.17</v>
      </c>
      <c r="G13" s="2">
        <v>0.83</v>
      </c>
      <c r="H13" s="6">
        <v>0.41</v>
      </c>
      <c r="I13" s="6">
        <v>0.59</v>
      </c>
    </row>
    <row r="16">
      <c r="C16" s="1" t="s">
        <v>31</v>
      </c>
    </row>
    <row r="17">
      <c r="C17" s="2" t="s">
        <v>6</v>
      </c>
      <c r="D17" s="4" t="s">
        <v>13</v>
      </c>
      <c r="E17" s="4" t="s">
        <v>16</v>
      </c>
      <c r="F17" s="5" t="s">
        <v>22</v>
      </c>
      <c r="G17" s="4" t="s">
        <v>19</v>
      </c>
      <c r="H17" s="6" t="s">
        <v>11</v>
      </c>
      <c r="I17" s="6" t="s">
        <v>12</v>
      </c>
    </row>
    <row r="18">
      <c r="C18" s="1" t="s">
        <v>15</v>
      </c>
      <c r="D18" s="1">
        <v>0.43</v>
      </c>
      <c r="E18" s="1">
        <v>0.57</v>
      </c>
      <c r="F18" s="1">
        <v>0.55</v>
      </c>
      <c r="G18" s="1">
        <v>0.45</v>
      </c>
      <c r="H18" s="6">
        <v>0.49</v>
      </c>
      <c r="I18" s="6">
        <v>0.51</v>
      </c>
    </row>
    <row r="19">
      <c r="C19" s="1" t="s">
        <v>18</v>
      </c>
      <c r="D19" s="1">
        <v>0.45</v>
      </c>
      <c r="E19" s="1">
        <v>0.55</v>
      </c>
      <c r="F19" s="1">
        <v>0.57</v>
      </c>
      <c r="G19" s="1">
        <v>0.43</v>
      </c>
      <c r="H19" s="6">
        <v>0.51</v>
      </c>
      <c r="I19" s="6">
        <v>0.49</v>
      </c>
    </row>
    <row r="20">
      <c r="C20" s="1" t="s">
        <v>21</v>
      </c>
      <c r="D20" s="1">
        <v>0.54</v>
      </c>
      <c r="E20" s="1">
        <v>0.46</v>
      </c>
      <c r="F20" s="1">
        <v>0.62</v>
      </c>
      <c r="G20" s="1">
        <v>0.38</v>
      </c>
      <c r="H20" s="6">
        <v>0.58</v>
      </c>
      <c r="I20" s="6">
        <v>0.42</v>
      </c>
    </row>
    <row r="21">
      <c r="C21" s="1" t="s">
        <v>25</v>
      </c>
      <c r="D21" s="1">
        <v>0.5</v>
      </c>
      <c r="E21" s="1">
        <v>0.5</v>
      </c>
      <c r="F21" s="1">
        <v>0.6</v>
      </c>
      <c r="G21" s="1">
        <v>0.4</v>
      </c>
      <c r="H21" s="6">
        <v>0.55</v>
      </c>
      <c r="I21" s="6">
        <v>0.45</v>
      </c>
    </row>
    <row r="22">
      <c r="C22" s="1" t="s">
        <v>26</v>
      </c>
      <c r="D22" s="1">
        <v>0.5</v>
      </c>
      <c r="E22" s="1">
        <v>0.5</v>
      </c>
      <c r="F22" s="1">
        <v>0.66</v>
      </c>
      <c r="G22" s="1">
        <v>0.33</v>
      </c>
      <c r="H22" s="6">
        <v>0.58</v>
      </c>
      <c r="I22" s="6">
        <v>0.42</v>
      </c>
    </row>
    <row r="23">
      <c r="C23" s="1" t="s">
        <v>27</v>
      </c>
      <c r="D23" s="1">
        <v>0.8</v>
      </c>
      <c r="E23" s="1">
        <v>0.2</v>
      </c>
      <c r="F23" s="1">
        <v>0.66</v>
      </c>
      <c r="G23" s="1">
        <v>0.33</v>
      </c>
      <c r="H23" s="6">
        <v>0.73</v>
      </c>
      <c r="I23" s="6">
        <v>0.27</v>
      </c>
    </row>
    <row r="24">
      <c r="C24" s="1" t="s">
        <v>28</v>
      </c>
      <c r="D24" s="1">
        <v>0.81</v>
      </c>
      <c r="E24" s="1">
        <v>0.19</v>
      </c>
      <c r="F24" s="1">
        <v>1.0</v>
      </c>
      <c r="G24" s="1">
        <v>0.0</v>
      </c>
      <c r="H24" s="6">
        <v>0.9</v>
      </c>
      <c r="I24" s="6">
        <v>0.1</v>
      </c>
    </row>
    <row r="25">
      <c r="C25" s="1" t="s">
        <v>29</v>
      </c>
      <c r="D25" s="1">
        <v>0.66</v>
      </c>
      <c r="E25" s="1">
        <v>0.33</v>
      </c>
      <c r="F25" s="1">
        <v>1.0</v>
      </c>
      <c r="G25" s="1">
        <v>0.0</v>
      </c>
      <c r="H25" s="6">
        <v>0.83</v>
      </c>
      <c r="I25" s="6">
        <v>0.17</v>
      </c>
    </row>
    <row r="26">
      <c r="C26" s="1" t="s">
        <v>30</v>
      </c>
      <c r="D26" s="1">
        <v>0.73</v>
      </c>
      <c r="E26" s="1">
        <v>0.27</v>
      </c>
      <c r="F26" s="1">
        <v>0.75</v>
      </c>
      <c r="G26" s="1">
        <v>0.25</v>
      </c>
      <c r="H26" s="6">
        <v>0.74</v>
      </c>
      <c r="I26" s="6">
        <v>0.26</v>
      </c>
      <c r="J26" s="1"/>
    </row>
    <row r="29">
      <c r="C29" s="1" t="s">
        <v>32</v>
      </c>
    </row>
    <row r="30">
      <c r="C30" s="1" t="s">
        <v>33</v>
      </c>
    </row>
    <row r="31">
      <c r="C31" s="1" t="s">
        <v>34</v>
      </c>
    </row>
    <row r="32">
      <c r="C32" s="1" t="s">
        <v>35</v>
      </c>
    </row>
    <row r="34">
      <c r="H34" s="1" t="s">
        <v>36</v>
      </c>
      <c r="I34" s="1" t="s">
        <v>37</v>
      </c>
      <c r="J34" s="1" t="s">
        <v>38</v>
      </c>
      <c r="K34" s="1" t="s">
        <v>39</v>
      </c>
    </row>
    <row r="35">
      <c r="C35" s="8" t="s">
        <v>32</v>
      </c>
      <c r="D35" s="6" t="s">
        <v>40</v>
      </c>
      <c r="E35" s="1" t="s">
        <v>41</v>
      </c>
      <c r="F35" s="1" t="s">
        <v>42</v>
      </c>
      <c r="H35" s="8" t="s">
        <v>32</v>
      </c>
      <c r="I35" s="6" t="s">
        <v>43</v>
      </c>
      <c r="J35" s="1" t="s">
        <v>44</v>
      </c>
      <c r="K35" s="1" t="s">
        <v>44</v>
      </c>
    </row>
    <row r="36">
      <c r="C36" s="9"/>
      <c r="D36" s="6" t="s">
        <v>43</v>
      </c>
      <c r="E36" s="1" t="s">
        <v>44</v>
      </c>
      <c r="F36" s="1" t="s">
        <v>45</v>
      </c>
      <c r="J36" s="10" t="s">
        <v>46</v>
      </c>
      <c r="K36" s="10" t="s">
        <v>46</v>
      </c>
    </row>
    <row r="37">
      <c r="C37" s="11"/>
      <c r="D37" s="6" t="s">
        <v>47</v>
      </c>
      <c r="E37" s="1" t="s">
        <v>47</v>
      </c>
      <c r="F37" s="1" t="s">
        <v>47</v>
      </c>
      <c r="J37" s="1" t="s">
        <v>48</v>
      </c>
      <c r="K37" s="1" t="s">
        <v>48</v>
      </c>
    </row>
    <row r="38">
      <c r="C38" s="8"/>
      <c r="D38" s="12"/>
      <c r="H38" s="8" t="s">
        <v>33</v>
      </c>
      <c r="I38" s="6" t="s">
        <v>49</v>
      </c>
      <c r="J38" s="1" t="s">
        <v>50</v>
      </c>
      <c r="K38" s="1" t="s">
        <v>50</v>
      </c>
    </row>
    <row r="39">
      <c r="C39" s="8"/>
      <c r="D39" s="6"/>
      <c r="E39" s="1"/>
      <c r="F39" s="1"/>
      <c r="J39" s="13" t="s">
        <v>51</v>
      </c>
      <c r="K39" s="14" t="s">
        <v>52</v>
      </c>
    </row>
    <row r="40">
      <c r="C40" s="8" t="s">
        <v>33</v>
      </c>
      <c r="D40" s="6" t="s">
        <v>40</v>
      </c>
      <c r="E40" s="1" t="s">
        <v>41</v>
      </c>
      <c r="F40" s="1" t="s">
        <v>42</v>
      </c>
    </row>
    <row r="41">
      <c r="C41" s="9"/>
      <c r="D41" s="6" t="s">
        <v>49</v>
      </c>
      <c r="E41" s="1" t="s">
        <v>53</v>
      </c>
      <c r="F41" s="1" t="s">
        <v>54</v>
      </c>
      <c r="H41" s="8" t="s">
        <v>34</v>
      </c>
      <c r="I41" s="6" t="s">
        <v>55</v>
      </c>
      <c r="J41" s="1" t="s">
        <v>56</v>
      </c>
      <c r="K41" s="1" t="s">
        <v>50</v>
      </c>
    </row>
    <row r="42">
      <c r="C42" s="15"/>
      <c r="D42" s="16" t="s">
        <v>57</v>
      </c>
      <c r="E42" s="1" t="s">
        <v>58</v>
      </c>
      <c r="F42" s="1" t="s">
        <v>59</v>
      </c>
      <c r="J42" s="14" t="s">
        <v>60</v>
      </c>
      <c r="K42" s="13" t="s">
        <v>51</v>
      </c>
    </row>
    <row r="43">
      <c r="C43" s="8"/>
      <c r="D43" s="6" t="s">
        <v>61</v>
      </c>
    </row>
    <row r="44">
      <c r="C44" s="8"/>
      <c r="D44" s="6"/>
      <c r="E44" s="1"/>
      <c r="F44" s="1"/>
      <c r="H44" s="8" t="s">
        <v>35</v>
      </c>
      <c r="I44" s="6" t="s">
        <v>55</v>
      </c>
      <c r="J44" s="1" t="s">
        <v>55</v>
      </c>
      <c r="K44" s="1" t="s">
        <v>55</v>
      </c>
    </row>
    <row r="45">
      <c r="C45" s="8" t="s">
        <v>34</v>
      </c>
      <c r="D45" s="6" t="s">
        <v>40</v>
      </c>
      <c r="E45" s="1" t="s">
        <v>41</v>
      </c>
      <c r="F45" s="1" t="s">
        <v>42</v>
      </c>
      <c r="J45" s="13" t="s">
        <v>62</v>
      </c>
      <c r="K45" s="14" t="s">
        <v>62</v>
      </c>
    </row>
    <row r="46">
      <c r="C46" s="9"/>
      <c r="D46" s="6" t="s">
        <v>53</v>
      </c>
      <c r="E46" s="1" t="s">
        <v>63</v>
      </c>
      <c r="F46" s="1" t="s">
        <v>54</v>
      </c>
    </row>
    <row r="47">
      <c r="C47" s="11"/>
      <c r="D47" s="6" t="s">
        <v>64</v>
      </c>
      <c r="E47" s="1" t="s">
        <v>65</v>
      </c>
      <c r="F47" s="1" t="s">
        <v>66</v>
      </c>
      <c r="H47" s="8" t="s">
        <v>67</v>
      </c>
      <c r="I47" s="6" t="s">
        <v>55</v>
      </c>
      <c r="J47" s="1" t="s">
        <v>55</v>
      </c>
      <c r="K47" s="1" t="s">
        <v>68</v>
      </c>
    </row>
    <row r="48">
      <c r="C48" s="9"/>
      <c r="D48" s="12"/>
      <c r="J48" s="13" t="s">
        <v>69</v>
      </c>
      <c r="K48" s="10" t="s">
        <v>70</v>
      </c>
    </row>
    <row r="49">
      <c r="C49" s="8"/>
      <c r="D49" s="6"/>
      <c r="E49" s="1"/>
      <c r="F49" s="1"/>
      <c r="K49" s="1" t="s">
        <v>48</v>
      </c>
    </row>
    <row r="50">
      <c r="C50" s="8" t="s">
        <v>35</v>
      </c>
      <c r="D50" s="6" t="s">
        <v>40</v>
      </c>
      <c r="E50" s="1" t="s">
        <v>41</v>
      </c>
      <c r="F50" s="1" t="s">
        <v>42</v>
      </c>
      <c r="H50" s="8" t="s">
        <v>71</v>
      </c>
      <c r="I50" s="6" t="s">
        <v>55</v>
      </c>
      <c r="J50" s="1" t="s">
        <v>72</v>
      </c>
      <c r="K50" s="1" t="s">
        <v>55</v>
      </c>
    </row>
    <row r="51">
      <c r="C51" s="9"/>
      <c r="D51" s="6" t="s">
        <v>53</v>
      </c>
      <c r="E51" s="1" t="s">
        <v>53</v>
      </c>
      <c r="F51" s="1" t="s">
        <v>53</v>
      </c>
      <c r="J51" s="13" t="s">
        <v>73</v>
      </c>
      <c r="K51" s="13" t="s">
        <v>51</v>
      </c>
    </row>
    <row r="52">
      <c r="C52" s="17"/>
      <c r="D52" s="18" t="s">
        <v>74</v>
      </c>
      <c r="E52" s="1" t="s">
        <v>75</v>
      </c>
      <c r="F52" s="1" t="s">
        <v>75</v>
      </c>
    </row>
    <row r="53">
      <c r="C53" s="9"/>
      <c r="D53" s="12"/>
      <c r="H53" s="8" t="s">
        <v>76</v>
      </c>
      <c r="I53" s="6" t="s">
        <v>77</v>
      </c>
      <c r="J53" s="1" t="s">
        <v>77</v>
      </c>
      <c r="K53" s="1" t="s">
        <v>55</v>
      </c>
    </row>
    <row r="54">
      <c r="C54" s="8"/>
      <c r="D54" s="6"/>
      <c r="E54" s="1"/>
      <c r="F54" s="1"/>
      <c r="J54" s="19" t="s">
        <v>78</v>
      </c>
      <c r="K54" s="13" t="s">
        <v>51</v>
      </c>
    </row>
    <row r="55">
      <c r="C55" s="8" t="s">
        <v>67</v>
      </c>
      <c r="D55" s="6" t="s">
        <v>40</v>
      </c>
      <c r="E55" s="1" t="s">
        <v>41</v>
      </c>
      <c r="F55" s="1" t="s">
        <v>42</v>
      </c>
    </row>
    <row r="56">
      <c r="C56" s="9"/>
      <c r="D56" s="6" t="s">
        <v>53</v>
      </c>
      <c r="E56" s="1" t="s">
        <v>53</v>
      </c>
      <c r="F56" s="1" t="s">
        <v>79</v>
      </c>
    </row>
    <row r="57">
      <c r="C57" s="17"/>
      <c r="D57" s="18" t="s">
        <v>80</v>
      </c>
      <c r="E57" s="1" t="s">
        <v>81</v>
      </c>
      <c r="F57" s="20" t="s">
        <v>82</v>
      </c>
    </row>
    <row r="58">
      <c r="C58" s="9"/>
      <c r="D58" s="12"/>
      <c r="F58" s="20" t="s">
        <v>48</v>
      </c>
    </row>
    <row r="59">
      <c r="C59" s="9"/>
      <c r="D59" s="12"/>
    </row>
    <row r="60">
      <c r="C60" s="8"/>
      <c r="D60" s="6"/>
      <c r="E60" s="1"/>
      <c r="F60" s="1"/>
    </row>
    <row r="61">
      <c r="C61" s="8" t="s">
        <v>71</v>
      </c>
      <c r="D61" s="6" t="s">
        <v>40</v>
      </c>
      <c r="E61" s="1" t="s">
        <v>41</v>
      </c>
      <c r="F61" s="1" t="s">
        <v>42</v>
      </c>
    </row>
    <row r="62">
      <c r="C62" s="9"/>
      <c r="D62" s="6" t="s">
        <v>53</v>
      </c>
      <c r="E62" s="1" t="s">
        <v>83</v>
      </c>
      <c r="F62" s="1" t="s">
        <v>53</v>
      </c>
    </row>
    <row r="63">
      <c r="C63" s="17"/>
      <c r="D63" s="18" t="s">
        <v>84</v>
      </c>
      <c r="E63" s="1" t="s">
        <v>85</v>
      </c>
      <c r="F63" s="21" t="s">
        <v>86</v>
      </c>
    </row>
    <row r="64">
      <c r="C64" s="9"/>
      <c r="D64" s="12"/>
      <c r="F64" s="21"/>
    </row>
    <row r="65">
      <c r="C65" s="8"/>
      <c r="D65" s="6"/>
      <c r="E65" s="1"/>
      <c r="F65" s="1"/>
    </row>
    <row r="66">
      <c r="C66" s="8" t="s">
        <v>76</v>
      </c>
      <c r="D66" s="6" t="s">
        <v>40</v>
      </c>
      <c r="E66" s="1" t="s">
        <v>41</v>
      </c>
      <c r="F66" s="1" t="s">
        <v>42</v>
      </c>
    </row>
    <row r="67">
      <c r="C67" s="9"/>
      <c r="D67" s="6" t="s">
        <v>87</v>
      </c>
      <c r="E67" s="20" t="s">
        <v>87</v>
      </c>
      <c r="F67" s="1" t="s">
        <v>53</v>
      </c>
    </row>
    <row r="68">
      <c r="C68" s="17"/>
      <c r="D68" s="18" t="s">
        <v>88</v>
      </c>
      <c r="E68" s="20" t="s">
        <v>89</v>
      </c>
      <c r="F68" s="21" t="s">
        <v>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1.63"/>
    <col customWidth="1" min="5" max="5" width="16.5"/>
    <col customWidth="1" min="6" max="6" width="14.38"/>
    <col customWidth="1" min="10" max="10" width="18.38"/>
    <col customWidth="1" min="12" max="12" width="16.13"/>
  </cols>
  <sheetData>
    <row r="1">
      <c r="D1" s="1" t="s">
        <v>91</v>
      </c>
    </row>
    <row r="2">
      <c r="D2" s="2" t="s">
        <v>2</v>
      </c>
      <c r="E2" s="3"/>
      <c r="F2" s="4"/>
      <c r="G2" s="4" t="s">
        <v>92</v>
      </c>
    </row>
    <row r="3">
      <c r="A3" s="1" t="s">
        <v>4</v>
      </c>
      <c r="B3" s="1" t="s">
        <v>5</v>
      </c>
      <c r="C3" s="2" t="s">
        <v>6</v>
      </c>
      <c r="D3" s="4" t="s">
        <v>7</v>
      </c>
      <c r="E3" s="4" t="s">
        <v>8</v>
      </c>
      <c r="F3" s="5" t="s">
        <v>9</v>
      </c>
      <c r="G3" s="4" t="s">
        <v>10</v>
      </c>
      <c r="H3" s="6" t="s">
        <v>11</v>
      </c>
      <c r="I3" s="6" t="s">
        <v>12</v>
      </c>
      <c r="K3" s="7" t="s">
        <v>13</v>
      </c>
      <c r="L3" s="7" t="s">
        <v>14</v>
      </c>
    </row>
    <row r="4">
      <c r="A4" s="1">
        <v>1.0</v>
      </c>
      <c r="B4" s="1">
        <v>1.0</v>
      </c>
      <c r="C4" s="7" t="s">
        <v>21</v>
      </c>
      <c r="D4" s="7">
        <v>0.64</v>
      </c>
      <c r="E4" s="7">
        <f t="shared" ref="E4:E13" si="1">1-D4</f>
        <v>0.36</v>
      </c>
      <c r="F4" s="7">
        <v>0.57</v>
      </c>
      <c r="G4" s="2">
        <f t="shared" ref="G4:G13" si="2">1-F4</f>
        <v>0.43</v>
      </c>
      <c r="H4" s="6">
        <f t="shared" ref="H4:H13" si="3">ROUND(AVERAGE(D4,F4),2)</f>
        <v>0.61</v>
      </c>
      <c r="I4" s="22">
        <f t="shared" ref="I4:I13" si="4">1-H4</f>
        <v>0.39</v>
      </c>
      <c r="J4" s="23"/>
      <c r="K4" s="7" t="s">
        <v>16</v>
      </c>
      <c r="L4" s="7" t="s">
        <v>17</v>
      </c>
    </row>
    <row r="5">
      <c r="A5" s="1">
        <v>2.0</v>
      </c>
      <c r="B5" s="1">
        <v>2.0</v>
      </c>
      <c r="C5" s="7" t="s">
        <v>24</v>
      </c>
      <c r="D5" s="7">
        <v>0.45</v>
      </c>
      <c r="E5" s="7">
        <f t="shared" si="1"/>
        <v>0.55</v>
      </c>
      <c r="F5" s="7">
        <v>0.7</v>
      </c>
      <c r="G5" s="2">
        <f t="shared" si="2"/>
        <v>0.3</v>
      </c>
      <c r="H5" s="6">
        <f t="shared" si="3"/>
        <v>0.58</v>
      </c>
      <c r="I5" s="22">
        <f t="shared" si="4"/>
        <v>0.42</v>
      </c>
      <c r="K5" s="7" t="s">
        <v>19</v>
      </c>
      <c r="L5" s="7" t="s">
        <v>20</v>
      </c>
    </row>
    <row r="6">
      <c r="A6" s="1">
        <v>3.0</v>
      </c>
      <c r="B6" s="1">
        <v>3.0</v>
      </c>
      <c r="C6" s="7" t="s">
        <v>26</v>
      </c>
      <c r="D6" s="7">
        <v>0.7</v>
      </c>
      <c r="E6" s="7">
        <f t="shared" si="1"/>
        <v>0.3</v>
      </c>
      <c r="F6" s="7">
        <v>0.42</v>
      </c>
      <c r="G6" s="2">
        <f t="shared" si="2"/>
        <v>0.58</v>
      </c>
      <c r="H6" s="6">
        <f t="shared" si="3"/>
        <v>0.56</v>
      </c>
      <c r="I6" s="22">
        <f t="shared" si="4"/>
        <v>0.44</v>
      </c>
      <c r="K6" s="7" t="s">
        <v>22</v>
      </c>
      <c r="L6" s="7" t="s">
        <v>23</v>
      </c>
    </row>
    <row r="7">
      <c r="A7" s="1">
        <v>5.0</v>
      </c>
      <c r="B7" s="1">
        <v>4.0</v>
      </c>
      <c r="C7" s="7" t="s">
        <v>18</v>
      </c>
      <c r="D7" s="7">
        <v>0.57</v>
      </c>
      <c r="E7" s="7">
        <f t="shared" si="1"/>
        <v>0.43</v>
      </c>
      <c r="F7" s="7">
        <v>0.25</v>
      </c>
      <c r="G7" s="2">
        <f t="shared" si="2"/>
        <v>0.75</v>
      </c>
      <c r="H7" s="6">
        <f t="shared" si="3"/>
        <v>0.41</v>
      </c>
      <c r="I7" s="22">
        <f t="shared" si="4"/>
        <v>0.59</v>
      </c>
    </row>
    <row r="8">
      <c r="A8" s="1">
        <v>4.0</v>
      </c>
      <c r="B8" s="1">
        <v>5.0</v>
      </c>
      <c r="C8" s="7" t="s">
        <v>15</v>
      </c>
      <c r="D8" s="7">
        <v>0.7</v>
      </c>
      <c r="E8" s="7">
        <f t="shared" si="1"/>
        <v>0.3</v>
      </c>
      <c r="F8" s="7">
        <v>0.3</v>
      </c>
      <c r="G8" s="2">
        <f t="shared" si="2"/>
        <v>0.7</v>
      </c>
      <c r="H8" s="6">
        <f t="shared" si="3"/>
        <v>0.5</v>
      </c>
      <c r="I8" s="22">
        <f t="shared" si="4"/>
        <v>0.5</v>
      </c>
    </row>
    <row r="9">
      <c r="A9" s="1">
        <v>6.0</v>
      </c>
      <c r="B9" s="1">
        <v>6.0</v>
      </c>
      <c r="C9" s="7" t="s">
        <v>25</v>
      </c>
      <c r="D9" s="7">
        <v>0.6</v>
      </c>
      <c r="E9" s="7">
        <f t="shared" si="1"/>
        <v>0.4</v>
      </c>
      <c r="F9" s="7">
        <v>0.22</v>
      </c>
      <c r="G9" s="2">
        <f t="shared" si="2"/>
        <v>0.78</v>
      </c>
      <c r="H9" s="6">
        <f t="shared" si="3"/>
        <v>0.41</v>
      </c>
      <c r="I9" s="22">
        <f t="shared" si="4"/>
        <v>0.59</v>
      </c>
    </row>
    <row r="10">
      <c r="A10" s="1">
        <v>7.0</v>
      </c>
      <c r="B10" s="1">
        <v>7.0</v>
      </c>
      <c r="C10" s="7" t="s">
        <v>93</v>
      </c>
      <c r="D10" s="7">
        <v>0.4</v>
      </c>
      <c r="E10" s="7">
        <f t="shared" si="1"/>
        <v>0.6</v>
      </c>
      <c r="F10" s="7">
        <v>0.35</v>
      </c>
      <c r="G10" s="2">
        <f t="shared" si="2"/>
        <v>0.65</v>
      </c>
      <c r="H10" s="6">
        <f t="shared" si="3"/>
        <v>0.38</v>
      </c>
      <c r="I10" s="22">
        <f t="shared" si="4"/>
        <v>0.62</v>
      </c>
    </row>
    <row r="11">
      <c r="A11" s="1">
        <v>8.0</v>
      </c>
      <c r="B11" s="1">
        <v>8.0</v>
      </c>
      <c r="C11" s="7" t="s">
        <v>30</v>
      </c>
      <c r="D11" s="7">
        <v>0.5</v>
      </c>
      <c r="E11" s="7">
        <f t="shared" si="1"/>
        <v>0.5</v>
      </c>
      <c r="F11" s="7">
        <v>0.23</v>
      </c>
      <c r="G11" s="2">
        <f t="shared" si="2"/>
        <v>0.77</v>
      </c>
      <c r="H11" s="6">
        <f t="shared" si="3"/>
        <v>0.37</v>
      </c>
      <c r="I11" s="22">
        <f t="shared" si="4"/>
        <v>0.63</v>
      </c>
    </row>
    <row r="12">
      <c r="A12" s="1">
        <v>9.0</v>
      </c>
      <c r="B12" s="1">
        <v>9.0</v>
      </c>
      <c r="C12" s="7" t="s">
        <v>27</v>
      </c>
      <c r="D12" s="7">
        <v>0.0</v>
      </c>
      <c r="E12" s="7">
        <f t="shared" si="1"/>
        <v>1</v>
      </c>
      <c r="F12" s="7">
        <v>0.17</v>
      </c>
      <c r="G12" s="2">
        <f t="shared" si="2"/>
        <v>0.83</v>
      </c>
      <c r="H12" s="6">
        <f t="shared" si="3"/>
        <v>0.09</v>
      </c>
      <c r="I12" s="22">
        <f t="shared" si="4"/>
        <v>0.91</v>
      </c>
    </row>
    <row r="13">
      <c r="A13" s="1">
        <v>10.0</v>
      </c>
      <c r="B13" s="1">
        <v>10.0</v>
      </c>
      <c r="C13" s="7" t="s">
        <v>94</v>
      </c>
      <c r="D13" s="7">
        <v>0.0</v>
      </c>
      <c r="E13" s="7">
        <f t="shared" si="1"/>
        <v>1</v>
      </c>
      <c r="F13" s="7">
        <v>0.11</v>
      </c>
      <c r="G13" s="2">
        <f t="shared" si="2"/>
        <v>0.89</v>
      </c>
      <c r="H13" s="6">
        <f t="shared" si="3"/>
        <v>0.06</v>
      </c>
      <c r="I13" s="22">
        <f t="shared" si="4"/>
        <v>0.94</v>
      </c>
    </row>
    <row r="16">
      <c r="C16" s="1" t="s">
        <v>31</v>
      </c>
    </row>
    <row r="17">
      <c r="C17" s="2" t="s">
        <v>6</v>
      </c>
      <c r="D17" s="4" t="s">
        <v>13</v>
      </c>
      <c r="E17" s="4" t="s">
        <v>16</v>
      </c>
      <c r="F17" s="5" t="s">
        <v>22</v>
      </c>
      <c r="G17" s="4" t="s">
        <v>19</v>
      </c>
      <c r="H17" s="6" t="s">
        <v>11</v>
      </c>
      <c r="I17" s="6" t="s">
        <v>12</v>
      </c>
    </row>
    <row r="18">
      <c r="C18" s="7" t="s">
        <v>21</v>
      </c>
      <c r="D18" s="1">
        <v>0.44</v>
      </c>
      <c r="E18" s="22">
        <f t="shared" ref="E18:E21" si="5">1-D18</f>
        <v>0.56</v>
      </c>
      <c r="F18" s="1">
        <v>0.54</v>
      </c>
      <c r="G18" s="22">
        <f t="shared" ref="G18:G21" si="6">1-F18</f>
        <v>0.46</v>
      </c>
      <c r="H18" s="6">
        <f t="shared" ref="H18:H21" si="7">ROUND(AVERAGE(D18,F18),2)</f>
        <v>0.49</v>
      </c>
      <c r="I18" s="22">
        <f t="shared" ref="I18:I21" si="8">1-H18</f>
        <v>0.51</v>
      </c>
    </row>
    <row r="19">
      <c r="C19" s="7" t="s">
        <v>26</v>
      </c>
      <c r="D19" s="1">
        <v>0.45</v>
      </c>
      <c r="E19" s="22">
        <f t="shared" si="5"/>
        <v>0.55</v>
      </c>
      <c r="F19" s="1">
        <v>0.55</v>
      </c>
      <c r="G19" s="22">
        <f t="shared" si="6"/>
        <v>0.45</v>
      </c>
      <c r="H19" s="6">
        <f t="shared" si="7"/>
        <v>0.5</v>
      </c>
      <c r="I19" s="22">
        <f t="shared" si="8"/>
        <v>0.5</v>
      </c>
    </row>
    <row r="20">
      <c r="C20" s="7" t="s">
        <v>18</v>
      </c>
      <c r="D20" s="1">
        <v>0.5</v>
      </c>
      <c r="E20" s="22">
        <f t="shared" si="5"/>
        <v>0.5</v>
      </c>
      <c r="F20" s="1">
        <v>0.4</v>
      </c>
      <c r="G20" s="22">
        <f t="shared" si="6"/>
        <v>0.6</v>
      </c>
      <c r="H20" s="6">
        <f t="shared" si="7"/>
        <v>0.45</v>
      </c>
      <c r="I20" s="22">
        <f t="shared" si="8"/>
        <v>0.55</v>
      </c>
    </row>
    <row r="21">
      <c r="C21" s="7" t="s">
        <v>15</v>
      </c>
      <c r="D21" s="1">
        <v>0.57</v>
      </c>
      <c r="E21" s="22">
        <f t="shared" si="5"/>
        <v>0.43</v>
      </c>
      <c r="F21" s="1">
        <v>0.3</v>
      </c>
      <c r="G21" s="22">
        <f t="shared" si="6"/>
        <v>0.7</v>
      </c>
      <c r="H21" s="6">
        <f t="shared" si="7"/>
        <v>0.44</v>
      </c>
      <c r="I21" s="22">
        <f t="shared" si="8"/>
        <v>0.56</v>
      </c>
    </row>
    <row r="22">
      <c r="C22" s="7" t="s">
        <v>25</v>
      </c>
      <c r="D22" s="1" t="s">
        <v>95</v>
      </c>
      <c r="E22" s="1" t="s">
        <v>95</v>
      </c>
      <c r="F22" s="1" t="s">
        <v>95</v>
      </c>
      <c r="G22" s="1" t="s">
        <v>95</v>
      </c>
      <c r="H22" s="1" t="s">
        <v>95</v>
      </c>
      <c r="I22" s="1" t="s">
        <v>95</v>
      </c>
      <c r="J22" s="1" t="s">
        <v>96</v>
      </c>
    </row>
    <row r="23">
      <c r="C23" s="7" t="s">
        <v>93</v>
      </c>
      <c r="D23" s="1">
        <v>0.46</v>
      </c>
      <c r="E23" s="22">
        <f t="shared" ref="E23:E25" si="9">1-D23</f>
        <v>0.54</v>
      </c>
      <c r="F23" s="1">
        <v>0.7</v>
      </c>
      <c r="G23" s="22">
        <f t="shared" ref="G23:G25" si="10">1-F23</f>
        <v>0.3</v>
      </c>
      <c r="H23" s="6">
        <f t="shared" ref="H23:H25" si="11">ROUND(AVERAGE(D23,F23),2)</f>
        <v>0.58</v>
      </c>
      <c r="I23" s="22">
        <f t="shared" ref="I23:I25" si="12">1-H23</f>
        <v>0.42</v>
      </c>
    </row>
    <row r="24">
      <c r="C24" s="7" t="s">
        <v>30</v>
      </c>
      <c r="D24" s="1">
        <v>0.63</v>
      </c>
      <c r="E24" s="22">
        <f t="shared" si="9"/>
        <v>0.37</v>
      </c>
      <c r="F24" s="1">
        <v>0.55</v>
      </c>
      <c r="G24" s="22">
        <f t="shared" si="10"/>
        <v>0.45</v>
      </c>
      <c r="H24" s="6">
        <f t="shared" si="11"/>
        <v>0.59</v>
      </c>
      <c r="I24" s="22">
        <f t="shared" si="12"/>
        <v>0.41</v>
      </c>
    </row>
    <row r="25">
      <c r="C25" s="7" t="s">
        <v>27</v>
      </c>
      <c r="D25" s="1">
        <v>0.75</v>
      </c>
      <c r="E25" s="22">
        <f t="shared" si="9"/>
        <v>0.25</v>
      </c>
      <c r="F25" s="1">
        <v>1.0</v>
      </c>
      <c r="G25" s="22">
        <f t="shared" si="10"/>
        <v>0</v>
      </c>
      <c r="H25" s="6">
        <f t="shared" si="11"/>
        <v>0.88</v>
      </c>
      <c r="I25" s="22">
        <f t="shared" si="12"/>
        <v>0.12</v>
      </c>
    </row>
    <row r="26">
      <c r="C26" s="7" t="s">
        <v>94</v>
      </c>
      <c r="D26" s="1" t="s">
        <v>95</v>
      </c>
      <c r="E26" s="1" t="s">
        <v>95</v>
      </c>
      <c r="F26" s="1" t="s">
        <v>95</v>
      </c>
      <c r="G26" s="1" t="s">
        <v>95</v>
      </c>
      <c r="H26" s="1" t="s">
        <v>95</v>
      </c>
      <c r="I26" s="1" t="s">
        <v>95</v>
      </c>
      <c r="J26" s="1" t="s">
        <v>97</v>
      </c>
    </row>
    <row r="27">
      <c r="C27" s="1"/>
    </row>
    <row r="30">
      <c r="E30" s="1" t="s">
        <v>36</v>
      </c>
      <c r="F30" s="6" t="s">
        <v>37</v>
      </c>
      <c r="G30" s="1" t="s">
        <v>38</v>
      </c>
      <c r="H30" s="1" t="s">
        <v>39</v>
      </c>
      <c r="I30" s="1" t="s">
        <v>98</v>
      </c>
      <c r="J30" s="1" t="s">
        <v>99</v>
      </c>
    </row>
    <row r="31">
      <c r="E31" s="8" t="s">
        <v>100</v>
      </c>
      <c r="F31" s="1" t="s">
        <v>55</v>
      </c>
      <c r="G31" s="1" t="s">
        <v>55</v>
      </c>
      <c r="H31" s="1" t="s">
        <v>55</v>
      </c>
      <c r="J31" s="1"/>
    </row>
    <row r="32">
      <c r="E32" s="8"/>
      <c r="F32" s="6"/>
      <c r="G32" s="24" t="s">
        <v>69</v>
      </c>
      <c r="H32" s="24" t="s">
        <v>69</v>
      </c>
      <c r="I32" s="1"/>
      <c r="J32" s="1"/>
    </row>
    <row r="33">
      <c r="E33" s="8" t="s">
        <v>101</v>
      </c>
      <c r="F33" s="6" t="s">
        <v>102</v>
      </c>
      <c r="G33" s="1" t="s">
        <v>55</v>
      </c>
      <c r="H33" s="1" t="s">
        <v>55</v>
      </c>
      <c r="I33" s="1" t="s">
        <v>55</v>
      </c>
      <c r="J33" s="1" t="s">
        <v>55</v>
      </c>
    </row>
    <row r="34">
      <c r="E34" s="8"/>
      <c r="F34" s="6"/>
      <c r="G34" s="25" t="s">
        <v>103</v>
      </c>
      <c r="H34" s="24" t="s">
        <v>52</v>
      </c>
      <c r="I34" s="26" t="s">
        <v>52</v>
      </c>
      <c r="J34" s="26" t="s">
        <v>52</v>
      </c>
    </row>
    <row r="35">
      <c r="E35" s="8" t="s">
        <v>104</v>
      </c>
      <c r="F35" s="6" t="s">
        <v>77</v>
      </c>
      <c r="G35" s="1" t="s">
        <v>55</v>
      </c>
      <c r="H35" s="1" t="s">
        <v>102</v>
      </c>
      <c r="I35" s="1" t="s">
        <v>55</v>
      </c>
      <c r="J35" s="1"/>
    </row>
    <row r="36">
      <c r="F36" s="12"/>
      <c r="G36" s="24" t="s">
        <v>51</v>
      </c>
      <c r="H36" s="24" t="s">
        <v>73</v>
      </c>
      <c r="I36" s="24" t="s">
        <v>51</v>
      </c>
      <c r="J36" s="1"/>
    </row>
    <row r="37">
      <c r="E37" s="8" t="s">
        <v>105</v>
      </c>
      <c r="F37" s="6" t="s">
        <v>102</v>
      </c>
      <c r="G37" s="1" t="s">
        <v>55</v>
      </c>
      <c r="H37" s="1" t="s">
        <v>102</v>
      </c>
      <c r="I37" s="1"/>
      <c r="J37" s="1"/>
    </row>
    <row r="38">
      <c r="E38" s="8"/>
      <c r="F38" s="6"/>
      <c r="G38" s="24" t="s">
        <v>51</v>
      </c>
      <c r="H38" s="24" t="s">
        <v>73</v>
      </c>
      <c r="I38" s="1"/>
      <c r="J38" s="1"/>
    </row>
    <row r="39">
      <c r="E39" s="8" t="s">
        <v>106</v>
      </c>
      <c r="F39" s="6" t="s">
        <v>49</v>
      </c>
      <c r="G39" s="1" t="s">
        <v>49</v>
      </c>
      <c r="H39" s="1" t="s">
        <v>55</v>
      </c>
      <c r="I39" s="1"/>
      <c r="J39" s="1"/>
    </row>
    <row r="40">
      <c r="E40" s="8"/>
      <c r="F40" s="6"/>
      <c r="G40" s="25" t="s">
        <v>107</v>
      </c>
      <c r="H40" s="24" t="s">
        <v>51</v>
      </c>
      <c r="I40" s="1"/>
      <c r="J40" s="1"/>
    </row>
    <row r="41">
      <c r="E41" s="8" t="s">
        <v>108</v>
      </c>
      <c r="F41" s="6" t="s">
        <v>72</v>
      </c>
      <c r="G41" s="1" t="s">
        <v>72</v>
      </c>
      <c r="H41" s="1" t="s">
        <v>55</v>
      </c>
      <c r="I41" s="1" t="s">
        <v>72</v>
      </c>
      <c r="J41" s="1" t="s">
        <v>72</v>
      </c>
    </row>
    <row r="42">
      <c r="E42" s="8"/>
      <c r="F42" s="27"/>
      <c r="G42" s="24" t="s">
        <v>109</v>
      </c>
      <c r="H42" s="25" t="s">
        <v>103</v>
      </c>
      <c r="I42" s="24" t="s">
        <v>73</v>
      </c>
      <c r="J42" s="25" t="s">
        <v>78</v>
      </c>
    </row>
    <row r="43">
      <c r="E43" s="8" t="s">
        <v>110</v>
      </c>
      <c r="F43" s="27" t="s">
        <v>55</v>
      </c>
      <c r="G43" s="1" t="s">
        <v>77</v>
      </c>
      <c r="H43" s="1" t="s">
        <v>55</v>
      </c>
      <c r="I43" s="1" t="s">
        <v>102</v>
      </c>
    </row>
    <row r="44">
      <c r="F44" s="12"/>
      <c r="G44" s="24" t="s">
        <v>73</v>
      </c>
      <c r="H44" s="24" t="s">
        <v>51</v>
      </c>
      <c r="I44" s="24" t="s">
        <v>73</v>
      </c>
    </row>
    <row r="45">
      <c r="E45" s="8" t="s">
        <v>111</v>
      </c>
      <c r="F45" s="6" t="s">
        <v>55</v>
      </c>
      <c r="G45" s="1" t="s">
        <v>112</v>
      </c>
    </row>
    <row r="46">
      <c r="F46" s="12"/>
      <c r="G46" s="25" t="s">
        <v>113</v>
      </c>
    </row>
    <row r="47">
      <c r="E47" s="8" t="s">
        <v>114</v>
      </c>
      <c r="F47" s="6" t="s">
        <v>55</v>
      </c>
      <c r="G47" s="1" t="s">
        <v>55</v>
      </c>
    </row>
    <row r="48">
      <c r="F48" s="12"/>
      <c r="G48" s="24" t="s">
        <v>69</v>
      </c>
    </row>
    <row r="49">
      <c r="E49" s="8" t="s">
        <v>115</v>
      </c>
      <c r="F49" s="6" t="s">
        <v>116</v>
      </c>
      <c r="G49" s="1" t="s">
        <v>116</v>
      </c>
    </row>
    <row r="50">
      <c r="F50" s="12"/>
      <c r="G50" s="24" t="s">
        <v>109</v>
      </c>
    </row>
    <row r="51">
      <c r="E51" s="8" t="s">
        <v>76</v>
      </c>
      <c r="F51" s="6" t="s">
        <v>77</v>
      </c>
      <c r="G51" s="1" t="s">
        <v>55</v>
      </c>
      <c r="H51" s="1" t="s">
        <v>102</v>
      </c>
      <c r="I51" s="1" t="s">
        <v>55</v>
      </c>
    </row>
    <row r="52">
      <c r="F52" s="12"/>
      <c r="G52" s="24" t="s">
        <v>51</v>
      </c>
      <c r="H52" s="24" t="s">
        <v>73</v>
      </c>
      <c r="I52" s="24" t="s">
        <v>51</v>
      </c>
    </row>
    <row r="53">
      <c r="E53" s="8" t="s">
        <v>71</v>
      </c>
      <c r="F53" s="6" t="s">
        <v>102</v>
      </c>
      <c r="G53" s="1" t="s">
        <v>55</v>
      </c>
      <c r="H53" s="1" t="s">
        <v>72</v>
      </c>
      <c r="I53" s="1" t="s">
        <v>55</v>
      </c>
      <c r="J53" s="1" t="s">
        <v>72</v>
      </c>
    </row>
    <row r="54">
      <c r="F54" s="12"/>
      <c r="G54" s="25" t="s">
        <v>103</v>
      </c>
      <c r="H54" s="24" t="s">
        <v>117</v>
      </c>
      <c r="I54" s="25" t="s">
        <v>103</v>
      </c>
      <c r="J54" s="24" t="s">
        <v>117</v>
      </c>
    </row>
    <row r="55">
      <c r="E55" s="8" t="s">
        <v>118</v>
      </c>
      <c r="F55" s="28" t="s">
        <v>102</v>
      </c>
      <c r="G55" s="1" t="s">
        <v>55</v>
      </c>
    </row>
    <row r="56">
      <c r="F56" s="12"/>
      <c r="G56" s="25" t="s">
        <v>119</v>
      </c>
    </row>
    <row r="57">
      <c r="E57" s="8" t="s">
        <v>120</v>
      </c>
      <c r="F57" s="6" t="s">
        <v>55</v>
      </c>
      <c r="G57" s="1" t="s">
        <v>49</v>
      </c>
      <c r="H57" s="1" t="s">
        <v>49</v>
      </c>
    </row>
    <row r="58">
      <c r="F58" s="12"/>
      <c r="G58" s="24" t="s">
        <v>73</v>
      </c>
      <c r="H58" s="25" t="s">
        <v>78</v>
      </c>
    </row>
    <row r="59">
      <c r="E59" s="8" t="s">
        <v>121</v>
      </c>
      <c r="F59" s="6" t="s">
        <v>55</v>
      </c>
      <c r="G59" s="1" t="s">
        <v>55</v>
      </c>
    </row>
    <row r="60">
      <c r="G60" s="24" t="s">
        <v>69</v>
      </c>
    </row>
  </sheetData>
  <drawing r:id="rId1"/>
</worksheet>
</file>