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/Users/ashwin/Desktop/TMD Project/"/>
    </mc:Choice>
  </mc:AlternateContent>
  <xr:revisionPtr revIDLastSave="0" documentId="13_ncr:1_{A5DA1B6F-0136-2042-9FD7-5C0A9F7D75C2}" xr6:coauthVersionLast="46" xr6:coauthVersionMax="46" xr10:uidLastSave="{00000000-0000-0000-0000-000000000000}"/>
  <bookViews>
    <workbookView xWindow="0" yWindow="0" windowWidth="28800" windowHeight="18000" xr2:uid="{35455410-E41B-4ED1-A0A1-9A6AED67C61C}"/>
  </bookViews>
  <sheets>
    <sheet name="Design Calculations" sheetId="1" r:id="rId1"/>
    <sheet name="Off-design Calculations" sheetId="6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6" l="1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E16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E3" i="6"/>
  <c r="A2" i="6"/>
  <c r="A3" i="6"/>
  <c r="A4" i="6"/>
  <c r="A5" i="6"/>
  <c r="A6" i="6"/>
  <c r="A7" i="6"/>
  <c r="A8" i="6"/>
  <c r="A9" i="6"/>
  <c r="A10" i="6"/>
  <c r="A11" i="6"/>
  <c r="A12" i="6"/>
  <c r="A14" i="6"/>
  <c r="A15" i="6"/>
  <c r="A16" i="6"/>
  <c r="A17" i="6"/>
  <c r="A18" i="6"/>
  <c r="A19" i="6"/>
  <c r="A20" i="6"/>
  <c r="A21" i="6"/>
  <c r="A22" i="6"/>
  <c r="A23" i="6"/>
  <c r="A24" i="6"/>
  <c r="A25" i="6"/>
  <c r="D2" i="6"/>
  <c r="C4" i="6"/>
  <c r="C5" i="6"/>
  <c r="C6" i="6"/>
  <c r="C7" i="6"/>
  <c r="C8" i="6"/>
  <c r="C9" i="6"/>
  <c r="C10" i="6"/>
  <c r="C11" i="6"/>
  <c r="C12" i="6"/>
  <c r="C14" i="6"/>
  <c r="C15" i="6"/>
  <c r="D15" i="6"/>
  <c r="C16" i="6"/>
  <c r="D16" i="6"/>
  <c r="C17" i="6"/>
  <c r="C18" i="6"/>
  <c r="C19" i="6"/>
  <c r="C20" i="6"/>
  <c r="C21" i="6"/>
  <c r="C22" i="6"/>
  <c r="C23" i="6"/>
  <c r="C24" i="6"/>
  <c r="C25" i="6"/>
  <c r="D3" i="6"/>
  <c r="B2" i="6"/>
  <c r="C2" i="6"/>
  <c r="B3" i="6"/>
  <c r="C3" i="6"/>
  <c r="B4" i="6"/>
  <c r="B5" i="6"/>
  <c r="B6" i="6"/>
  <c r="B7" i="6"/>
  <c r="B8" i="6"/>
  <c r="B9" i="6"/>
  <c r="B10" i="6"/>
  <c r="B11" i="6"/>
  <c r="B12" i="6"/>
  <c r="B14" i="6"/>
  <c r="B15" i="6"/>
  <c r="B16" i="6"/>
  <c r="B17" i="6"/>
  <c r="B18" i="6"/>
  <c r="B19" i="6"/>
  <c r="B20" i="6"/>
  <c r="B21" i="6"/>
  <c r="B22" i="6"/>
  <c r="B23" i="6"/>
  <c r="B24" i="6"/>
  <c r="B25" i="6"/>
  <c r="B1" i="6"/>
  <c r="C1" i="6"/>
  <c r="A1" i="6"/>
  <c r="A1" i="1"/>
  <c r="B12" i="1"/>
  <c r="C12" i="1"/>
  <c r="D12" i="1"/>
  <c r="E12" i="1"/>
  <c r="F12" i="1"/>
  <c r="G12" i="1"/>
  <c r="H12" i="1"/>
  <c r="I12" i="1"/>
  <c r="J12" i="1"/>
  <c r="A2" i="1"/>
  <c r="B2" i="1"/>
  <c r="C2" i="1"/>
  <c r="D2" i="1"/>
  <c r="E2" i="1"/>
  <c r="F2" i="1"/>
  <c r="G2" i="1"/>
  <c r="H2" i="1"/>
  <c r="I2" i="1"/>
  <c r="J2" i="1"/>
  <c r="K2" i="1"/>
  <c r="A3" i="1"/>
  <c r="B3" i="1"/>
  <c r="C3" i="1"/>
  <c r="D3" i="1"/>
  <c r="E3" i="1"/>
  <c r="F3" i="1"/>
  <c r="G3" i="1"/>
  <c r="H3" i="1"/>
  <c r="I3" i="1"/>
  <c r="J3" i="1"/>
  <c r="K3" i="1"/>
  <c r="A4" i="1"/>
  <c r="B4" i="1"/>
  <c r="C4" i="1"/>
  <c r="D4" i="1"/>
  <c r="E4" i="1"/>
  <c r="F4" i="1"/>
  <c r="G4" i="1"/>
  <c r="H4" i="1"/>
  <c r="I4" i="1"/>
  <c r="J4" i="1"/>
  <c r="K4" i="1"/>
  <c r="A5" i="1"/>
  <c r="B5" i="1"/>
  <c r="C5" i="1"/>
  <c r="D5" i="1"/>
  <c r="E5" i="1"/>
  <c r="F5" i="1"/>
  <c r="G5" i="1"/>
  <c r="H5" i="1"/>
  <c r="I5" i="1"/>
  <c r="J5" i="1"/>
  <c r="K5" i="1"/>
  <c r="A6" i="1"/>
  <c r="B6" i="1"/>
  <c r="C6" i="1"/>
  <c r="D6" i="1"/>
  <c r="E6" i="1"/>
  <c r="F6" i="1"/>
  <c r="G6" i="1"/>
  <c r="H6" i="1"/>
  <c r="I6" i="1"/>
  <c r="J6" i="1"/>
  <c r="K6" i="1"/>
  <c r="A7" i="1"/>
  <c r="B7" i="1"/>
  <c r="C7" i="1"/>
  <c r="D7" i="1"/>
  <c r="E7" i="1"/>
  <c r="F7" i="1"/>
  <c r="G7" i="1"/>
  <c r="H7" i="1"/>
  <c r="I7" i="1"/>
  <c r="J7" i="1"/>
  <c r="K7" i="1"/>
  <c r="A8" i="1"/>
  <c r="B8" i="1"/>
  <c r="C8" i="1"/>
  <c r="D8" i="1"/>
  <c r="E8" i="1"/>
  <c r="F8" i="1"/>
  <c r="G8" i="1"/>
  <c r="H8" i="1"/>
  <c r="I8" i="1"/>
  <c r="J8" i="1"/>
  <c r="K8" i="1"/>
  <c r="A11" i="1"/>
  <c r="B11" i="1"/>
  <c r="C11" i="1"/>
  <c r="D11" i="1"/>
  <c r="E11" i="1"/>
  <c r="F11" i="1"/>
  <c r="G11" i="1"/>
  <c r="H11" i="1"/>
  <c r="I11" i="1"/>
  <c r="J11" i="1"/>
  <c r="K11" i="1"/>
  <c r="A12" i="1"/>
  <c r="K12" i="1"/>
  <c r="A13" i="1"/>
  <c r="B13" i="1"/>
  <c r="C13" i="1"/>
  <c r="D13" i="1"/>
  <c r="E13" i="1"/>
  <c r="F13" i="1"/>
  <c r="G13" i="1"/>
  <c r="H13" i="1"/>
  <c r="I13" i="1"/>
  <c r="J13" i="1"/>
  <c r="K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K15" i="1"/>
  <c r="A16" i="1"/>
  <c r="B16" i="1"/>
  <c r="C16" i="1"/>
  <c r="D16" i="1"/>
  <c r="E16" i="1"/>
  <c r="F16" i="1"/>
  <c r="G16" i="1"/>
  <c r="H16" i="1"/>
  <c r="I16" i="1"/>
  <c r="J16" i="1"/>
  <c r="K16" i="1"/>
  <c r="A17" i="1"/>
  <c r="B17" i="1"/>
  <c r="C17" i="1"/>
  <c r="D17" i="1"/>
  <c r="E17" i="1"/>
  <c r="F17" i="1"/>
  <c r="G17" i="1"/>
  <c r="H17" i="1"/>
  <c r="I17" i="1"/>
  <c r="J17" i="1"/>
  <c r="K17" i="1"/>
  <c r="A18" i="1"/>
  <c r="B18" i="1"/>
  <c r="C18" i="1"/>
  <c r="D18" i="1"/>
  <c r="E18" i="1"/>
  <c r="F18" i="1"/>
  <c r="G18" i="1"/>
  <c r="H18" i="1"/>
  <c r="I18" i="1"/>
  <c r="J18" i="1"/>
  <c r="K18" i="1"/>
  <c r="A21" i="1"/>
  <c r="B21" i="1"/>
  <c r="C21" i="1"/>
  <c r="D21" i="1"/>
  <c r="E21" i="1"/>
  <c r="F21" i="1"/>
  <c r="G21" i="1"/>
  <c r="H21" i="1"/>
  <c r="I21" i="1"/>
  <c r="J21" i="1"/>
  <c r="K21" i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C23" i="1"/>
  <c r="D23" i="1"/>
  <c r="E23" i="1"/>
  <c r="F23" i="1"/>
  <c r="G23" i="1"/>
  <c r="H23" i="1"/>
  <c r="I23" i="1"/>
  <c r="J23" i="1"/>
  <c r="K23" i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31" i="1"/>
  <c r="B31" i="1"/>
  <c r="C31" i="1"/>
  <c r="D31" i="1"/>
  <c r="E31" i="1"/>
  <c r="F31" i="1"/>
  <c r="G31" i="1"/>
  <c r="H31" i="1"/>
  <c r="I31" i="1"/>
  <c r="J31" i="1"/>
  <c r="K31" i="1"/>
  <c r="A32" i="1"/>
  <c r="B32" i="1"/>
  <c r="C32" i="1"/>
  <c r="D32" i="1"/>
  <c r="E32" i="1"/>
  <c r="F32" i="1"/>
  <c r="G32" i="1"/>
  <c r="H32" i="1"/>
  <c r="I32" i="1"/>
  <c r="J32" i="1"/>
  <c r="K32" i="1"/>
  <c r="A33" i="1"/>
  <c r="B33" i="1"/>
  <c r="C33" i="1"/>
  <c r="D33" i="1"/>
  <c r="E33" i="1"/>
  <c r="F33" i="1"/>
  <c r="G33" i="1"/>
  <c r="H33" i="1"/>
  <c r="I33" i="1"/>
  <c r="J33" i="1"/>
  <c r="K33" i="1"/>
  <c r="A34" i="1"/>
  <c r="B34" i="1"/>
  <c r="C34" i="1"/>
  <c r="D34" i="1"/>
  <c r="E34" i="1"/>
  <c r="F34" i="1"/>
  <c r="G34" i="1"/>
  <c r="H34" i="1"/>
  <c r="I34" i="1"/>
  <c r="J34" i="1"/>
  <c r="K34" i="1"/>
  <c r="A35" i="1"/>
  <c r="B35" i="1"/>
  <c r="C35" i="1"/>
  <c r="D35" i="1"/>
  <c r="E35" i="1"/>
  <c r="F35" i="1"/>
  <c r="G35" i="1"/>
  <c r="H35" i="1"/>
  <c r="I35" i="1"/>
  <c r="J35" i="1"/>
  <c r="K35" i="1"/>
  <c r="A36" i="1"/>
  <c r="B36" i="1"/>
  <c r="C36" i="1"/>
  <c r="D36" i="1"/>
  <c r="E36" i="1"/>
  <c r="F36" i="1"/>
  <c r="G36" i="1"/>
  <c r="H36" i="1"/>
  <c r="I36" i="1"/>
  <c r="J36" i="1"/>
  <c r="K36" i="1"/>
  <c r="A37" i="1"/>
  <c r="B37" i="1"/>
  <c r="C37" i="1"/>
  <c r="D37" i="1"/>
  <c r="E37" i="1"/>
  <c r="F37" i="1"/>
  <c r="G37" i="1"/>
  <c r="H37" i="1"/>
  <c r="I37" i="1"/>
  <c r="J37" i="1"/>
  <c r="K37" i="1"/>
  <c r="A38" i="1"/>
  <c r="B38" i="1"/>
  <c r="C38" i="1"/>
  <c r="D38" i="1"/>
  <c r="E38" i="1"/>
  <c r="F38" i="1"/>
  <c r="G38" i="1"/>
  <c r="H38" i="1"/>
  <c r="I38" i="1"/>
  <c r="J38" i="1"/>
  <c r="K38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A43" i="1"/>
  <c r="B43" i="1"/>
  <c r="C43" i="1"/>
  <c r="D43" i="1"/>
  <c r="E43" i="1"/>
  <c r="F43" i="1"/>
  <c r="G43" i="1"/>
  <c r="H43" i="1"/>
  <c r="I43" i="1"/>
  <c r="J43" i="1"/>
  <c r="K43" i="1"/>
  <c r="A44" i="1"/>
  <c r="B44" i="1"/>
  <c r="C44" i="1"/>
  <c r="D44" i="1"/>
  <c r="E44" i="1"/>
  <c r="F44" i="1"/>
  <c r="G44" i="1"/>
  <c r="H44" i="1"/>
  <c r="I44" i="1"/>
  <c r="J44" i="1"/>
  <c r="K44" i="1"/>
  <c r="A45" i="1"/>
  <c r="B45" i="1"/>
  <c r="C45" i="1"/>
  <c r="D45" i="1"/>
  <c r="E45" i="1"/>
  <c r="F45" i="1"/>
  <c r="G45" i="1"/>
  <c r="H45" i="1"/>
  <c r="I45" i="1"/>
  <c r="J45" i="1"/>
  <c r="K45" i="1"/>
  <c r="A46" i="1"/>
  <c r="B46" i="1"/>
  <c r="C46" i="1"/>
  <c r="D46" i="1"/>
  <c r="E46" i="1"/>
  <c r="F46" i="1"/>
  <c r="G46" i="1"/>
  <c r="H46" i="1"/>
  <c r="I46" i="1"/>
  <c r="J46" i="1"/>
  <c r="K46" i="1"/>
  <c r="A47" i="1"/>
  <c r="B47" i="1"/>
  <c r="C47" i="1"/>
  <c r="D47" i="1"/>
  <c r="E47" i="1"/>
  <c r="F47" i="1"/>
  <c r="G47" i="1"/>
  <c r="H47" i="1"/>
  <c r="I47" i="1"/>
  <c r="J47" i="1"/>
  <c r="K47" i="1"/>
  <c r="A48" i="1"/>
  <c r="B48" i="1"/>
  <c r="C48" i="1"/>
  <c r="D48" i="1"/>
  <c r="E48" i="1"/>
  <c r="F48" i="1"/>
  <c r="G48" i="1"/>
  <c r="H48" i="1"/>
  <c r="I48" i="1"/>
  <c r="J48" i="1"/>
  <c r="K48" i="1"/>
  <c r="A51" i="1"/>
  <c r="B51" i="1"/>
  <c r="C51" i="1"/>
  <c r="D51" i="1"/>
  <c r="E51" i="1"/>
  <c r="F51" i="1"/>
  <c r="G51" i="1"/>
  <c r="H51" i="1"/>
  <c r="I51" i="1"/>
  <c r="J51" i="1"/>
  <c r="K51" i="1"/>
  <c r="A52" i="1"/>
  <c r="B52" i="1"/>
  <c r="C52" i="1"/>
  <c r="D52" i="1"/>
  <c r="E52" i="1"/>
  <c r="F52" i="1"/>
  <c r="G52" i="1"/>
  <c r="H52" i="1"/>
  <c r="I52" i="1"/>
  <c r="J52" i="1"/>
  <c r="K52" i="1"/>
  <c r="A53" i="1"/>
  <c r="B53" i="1"/>
  <c r="C53" i="1"/>
  <c r="D53" i="1"/>
  <c r="E53" i="1"/>
  <c r="F53" i="1"/>
  <c r="G53" i="1"/>
  <c r="H53" i="1"/>
  <c r="I53" i="1"/>
  <c r="J53" i="1"/>
  <c r="K53" i="1"/>
  <c r="A54" i="1"/>
  <c r="B54" i="1"/>
  <c r="C54" i="1"/>
  <c r="D54" i="1"/>
  <c r="E54" i="1"/>
  <c r="F54" i="1"/>
  <c r="G54" i="1"/>
  <c r="H54" i="1"/>
  <c r="I54" i="1"/>
  <c r="J54" i="1"/>
  <c r="K54" i="1"/>
  <c r="A55" i="1"/>
  <c r="B55" i="1"/>
  <c r="C55" i="1"/>
  <c r="D55" i="1"/>
  <c r="E55" i="1"/>
  <c r="F55" i="1"/>
  <c r="G55" i="1"/>
  <c r="H55" i="1"/>
  <c r="I55" i="1"/>
  <c r="J55" i="1"/>
  <c r="K55" i="1"/>
  <c r="A56" i="1"/>
  <c r="B56" i="1"/>
  <c r="C56" i="1"/>
  <c r="D56" i="1"/>
  <c r="E56" i="1"/>
  <c r="F56" i="1"/>
  <c r="G56" i="1"/>
  <c r="H56" i="1"/>
  <c r="I56" i="1"/>
  <c r="J56" i="1"/>
  <c r="K56" i="1"/>
  <c r="A57" i="1"/>
  <c r="B57" i="1"/>
  <c r="C57" i="1"/>
  <c r="D57" i="1"/>
  <c r="E57" i="1"/>
  <c r="F57" i="1"/>
  <c r="G57" i="1"/>
  <c r="H57" i="1"/>
  <c r="I57" i="1"/>
  <c r="J57" i="1"/>
  <c r="K57" i="1"/>
  <c r="A58" i="1"/>
  <c r="B58" i="1"/>
  <c r="C58" i="1"/>
  <c r="D58" i="1"/>
  <c r="E58" i="1"/>
  <c r="F58" i="1"/>
  <c r="G58" i="1"/>
  <c r="H58" i="1"/>
  <c r="I58" i="1"/>
  <c r="J58" i="1"/>
  <c r="K58" i="1"/>
  <c r="J1" i="1"/>
  <c r="K1" i="1"/>
  <c r="B1" i="1"/>
  <c r="C1" i="1"/>
  <c r="D1" i="1"/>
  <c r="E1" i="1"/>
  <c r="F1" i="1"/>
  <c r="G1" i="1"/>
  <c r="H1" i="1"/>
  <c r="I1" i="1"/>
</calcChain>
</file>

<file path=xl/sharedStrings.xml><?xml version="1.0" encoding="utf-8"?>
<sst xmlns="http://schemas.openxmlformats.org/spreadsheetml/2006/main" count="6" uniqueCount="5">
  <si>
    <t>*</t>
  </si>
  <si>
    <t>Ma&lt;1</t>
  </si>
  <si>
    <t>**</t>
  </si>
  <si>
    <t>Ma&gt;1</t>
  </si>
  <si>
    <t xml:space="preserve">If eff = 0: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</si>
</sst>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ρh = 0.2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-1.75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'Design Calculations'!$B$21:$K$21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Calculations'!$B$22:$K$22</c:f>
              <c:numCache>
                <c:formatCode>General</c:formatCode>
                <c:ptCount val="10"/>
                <c:pt idx="0">
                  <c:v>91.989000000000004</c:v>
                </c:pt>
                <c:pt idx="1">
                  <c:v>92.668000000000006</c:v>
                </c:pt>
                <c:pt idx="2">
                  <c:v>93.134</c:v>
                </c:pt>
                <c:pt idx="3">
                  <c:v>93.454999999999998</c:v>
                </c:pt>
                <c:pt idx="4">
                  <c:v>93.674999999999997</c:v>
                </c:pt>
                <c:pt idx="5">
                  <c:v>93.82</c:v>
                </c:pt>
                <c:pt idx="6">
                  <c:v>93.908000000000001</c:v>
                </c:pt>
                <c:pt idx="7">
                  <c:v>93.950999999999993</c:v>
                </c:pt>
                <c:pt idx="8">
                  <c:v>93.953999999999994</c:v>
                </c:pt>
                <c:pt idx="9">
                  <c:v>93.935000000000002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C-434E-9F72-2FDE610FB26E}"/>
            </c:ext>
          </c:extLst>
        </c:ser>
        <c:ser>
          <c:idx val="1"/>
          <c:order val="1"/>
          <c:tx>
            <c:v>-2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'Design Calculations'!$B$21:$K$21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Calculations'!$B$23:$K$23</c:f>
              <c:numCache>
                <c:formatCode>General</c:formatCode>
                <c:ptCount val="10"/>
                <c:pt idx="0">
                  <c:v>91.994</c:v>
                </c:pt>
                <c:pt idx="1">
                  <c:v>92.745999999999995</c:v>
                </c:pt>
                <c:pt idx="2">
                  <c:v>93.266000000000005</c:v>
                </c:pt>
                <c:pt idx="3">
                  <c:v>93.63</c:v>
                </c:pt>
                <c:pt idx="4">
                  <c:v>93.885000000000005</c:v>
                </c:pt>
                <c:pt idx="5">
                  <c:v>94.061000000000007</c:v>
                </c:pt>
                <c:pt idx="6">
                  <c:v>94.177000000000007</c:v>
                </c:pt>
                <c:pt idx="7">
                  <c:v>94.245000000000005</c:v>
                </c:pt>
                <c:pt idx="8">
                  <c:v>94.251999999999995</c:v>
                </c:pt>
                <c:pt idx="9">
                  <c:v>94.277000000000001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C-434E-9F72-2FDE610FB26E}"/>
            </c:ext>
          </c:extLst>
        </c:ser>
        <c:ser>
          <c:idx val="2"/>
          <c:order val="2"/>
          <c:tx>
            <c:v>-2.25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'Design Calculations'!$B$21:$K$21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Calculations'!$B$24:$K$24</c:f>
              <c:numCache>
                <c:formatCode>General</c:formatCode>
                <c:ptCount val="10"/>
                <c:pt idx="0">
                  <c:v>91.825000000000003</c:v>
                </c:pt>
                <c:pt idx="1">
                  <c:v>92.665000000000006</c:v>
                </c:pt>
                <c:pt idx="2">
                  <c:v>93.248999999999995</c:v>
                </c:pt>
                <c:pt idx="3">
                  <c:v>93.664000000000001</c:v>
                </c:pt>
                <c:pt idx="4">
                  <c:v>93.96</c:v>
                </c:pt>
                <c:pt idx="5">
                  <c:v>94.17</c:v>
                </c:pt>
                <c:pt idx="6">
                  <c:v>94.316000000000003</c:v>
                </c:pt>
                <c:pt idx="7">
                  <c:v>94.411000000000001</c:v>
                </c:pt>
                <c:pt idx="8">
                  <c:v>94.421999999999997</c:v>
                </c:pt>
                <c:pt idx="9">
                  <c:v>94.491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C-434E-9F72-2FDE610FB26E}"/>
            </c:ext>
          </c:extLst>
        </c:ser>
        <c:ser>
          <c:idx val="3"/>
          <c:order val="3"/>
          <c:tx>
            <c:v>-2.5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'Design Calculations'!$B$21:$K$21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Calculations'!$B$25:$K$25</c:f>
              <c:numCache>
                <c:formatCode>General</c:formatCode>
                <c:ptCount val="10"/>
                <c:pt idx="0">
                  <c:v>91.516000000000005</c:v>
                </c:pt>
                <c:pt idx="1">
                  <c:v>92.457999999999998</c:v>
                </c:pt>
                <c:pt idx="2">
                  <c:v>93.117000000000004</c:v>
                </c:pt>
                <c:pt idx="3">
                  <c:v>93.588999999999999</c:v>
                </c:pt>
                <c:pt idx="4">
                  <c:v>93.930999999999997</c:v>
                </c:pt>
                <c:pt idx="5">
                  <c:v>94.179000000000002</c:v>
                </c:pt>
                <c:pt idx="6">
                  <c:v>94.356999999999999</c:v>
                </c:pt>
                <c:pt idx="7">
                  <c:v>94.480999999999995</c:v>
                </c:pt>
                <c:pt idx="8">
                  <c:v>94.495000000000005</c:v>
                </c:pt>
                <c:pt idx="9">
                  <c:v>94.61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C-434E-9F72-2FDE610FB26E}"/>
            </c:ext>
          </c:extLst>
        </c:ser>
        <c:ser>
          <c:idx val="4"/>
          <c:order val="4"/>
          <c:tx>
            <c:v>-2.75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'Design Calculations'!$B$21:$K$21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Calculations'!$B$26:$K$26</c:f>
              <c:numCache>
                <c:formatCode>General</c:formatCode>
                <c:ptCount val="10"/>
                <c:pt idx="0">
                  <c:v>91.087000000000003</c:v>
                </c:pt>
                <c:pt idx="1">
                  <c:v>92.144999999999996</c:v>
                </c:pt>
                <c:pt idx="2">
                  <c:v>92.888999999999996</c:v>
                </c:pt>
                <c:pt idx="3">
                  <c:v>93.424999999999997</c:v>
                </c:pt>
                <c:pt idx="4">
                  <c:v>93.817999999999998</c:v>
                </c:pt>
                <c:pt idx="5">
                  <c:v>94.108000000000004</c:v>
                </c:pt>
                <c:pt idx="6">
                  <c:v>94.320999999999998</c:v>
                </c:pt>
                <c:pt idx="7">
                  <c:v>94.474999999999994</c:v>
                </c:pt>
                <c:pt idx="8">
                  <c:v>94.492999999999995</c:v>
                </c:pt>
                <c:pt idx="9">
                  <c:v>94.655000000000001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C-434E-9F72-2FDE610FB26E}"/>
            </c:ext>
          </c:extLst>
        </c:ser>
        <c:ser>
          <c:idx val="5"/>
          <c:order val="5"/>
          <c:tx>
            <c:v>-3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'Design Calculations'!$B$21:$K$21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Calculations'!$B$27:$K$27</c:f>
              <c:numCache>
                <c:formatCode>General</c:formatCode>
                <c:ptCount val="10"/>
                <c:pt idx="0">
                  <c:v>90.552999999999997</c:v>
                </c:pt>
                <c:pt idx="1">
                  <c:v>91.739000000000004</c:v>
                </c:pt>
                <c:pt idx="2">
                  <c:v>92.576999999999998</c:v>
                </c:pt>
                <c:pt idx="3">
                  <c:v>93.185000000000002</c:v>
                </c:pt>
                <c:pt idx="4">
                  <c:v>93.634</c:v>
                </c:pt>
                <c:pt idx="5">
                  <c:v>93.97</c:v>
                </c:pt>
                <c:pt idx="6">
                  <c:v>94.221000000000004</c:v>
                </c:pt>
                <c:pt idx="7">
                  <c:v>94.406999999999996</c:v>
                </c:pt>
                <c:pt idx="8">
                  <c:v>94.429000000000002</c:v>
                </c:pt>
                <c:pt idx="9">
                  <c:v>94.64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C-434E-9F72-2FDE610FB26E}"/>
            </c:ext>
          </c:extLst>
        </c:ser>
        <c:ser>
          <c:idx val="6"/>
          <c:order val="6"/>
          <c:tx>
            <c:v>-4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'Design Calculations'!$B$21:$K$21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Calculations'!$B$28:$K$28</c:f>
              <c:numCache>
                <c:formatCode>General</c:formatCode>
                <c:ptCount val="10"/>
                <c:pt idx="0">
                  <c:v>87.51</c:v>
                </c:pt>
                <c:pt idx="1">
                  <c:v>89.338999999999999</c:v>
                </c:pt>
                <c:pt idx="2">
                  <c:v>90.647000000000006</c:v>
                </c:pt>
                <c:pt idx="3">
                  <c:v>91.61</c:v>
                </c:pt>
                <c:pt idx="4">
                  <c:v>92.337000000000003</c:v>
                </c:pt>
                <c:pt idx="5">
                  <c:v>92.894999999999996</c:v>
                </c:pt>
                <c:pt idx="6">
                  <c:v>93.326999999999998</c:v>
                </c:pt>
                <c:pt idx="7">
                  <c:v>93.665999999999997</c:v>
                </c:pt>
                <c:pt idx="8">
                  <c:v>93.707999999999998</c:v>
                </c:pt>
                <c:pt idx="9">
                  <c:v>94.141999999999996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C-434E-9F72-2FDE610FB26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3738064"/>
        <c:axId val="663740944"/>
        <c:axId val="610204112"/>
      </c:surfaceChart>
      <c:catAx>
        <c:axId val="6637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  <c:auto val="1"/>
        <c:lblAlgn val="ctr"/>
        <c:lblOffset val="0"/>
        <c:noMultiLvlLbl val="0"/>
      </c:catAx>
      <c:valAx>
        <c:axId val="663740944"/>
        <c:scaling>
          <c:orientation val="minMax"/>
          <c:max val="95.5"/>
          <c:min val="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8064"/>
        <c:crosses val="autoZero"/>
        <c:crossBetween val="midCat"/>
        <c:majorUnit val="1.5"/>
      </c:valAx>
      <c:serAx>
        <c:axId val="6102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ρh = 0.3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-1.75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'Design Calculations'!$B$31:$K$31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Calculations'!$B$32:$K$32</c:f>
              <c:numCache>
                <c:formatCode>General</c:formatCode>
                <c:ptCount val="10"/>
                <c:pt idx="0">
                  <c:v>91.784000000000006</c:v>
                </c:pt>
                <c:pt idx="1">
                  <c:v>92.554000000000002</c:v>
                </c:pt>
                <c:pt idx="2">
                  <c:v>93.073999999999998</c:v>
                </c:pt>
                <c:pt idx="3">
                  <c:v>93.43</c:v>
                </c:pt>
                <c:pt idx="4">
                  <c:v>93.671000000000006</c:v>
                </c:pt>
                <c:pt idx="5">
                  <c:v>93.828999999999994</c:v>
                </c:pt>
                <c:pt idx="6">
                  <c:v>93.924999999999997</c:v>
                </c:pt>
                <c:pt idx="7">
                  <c:v>93.971999999999994</c:v>
                </c:pt>
                <c:pt idx="8">
                  <c:v>93.974999999999994</c:v>
                </c:pt>
                <c:pt idx="9">
                  <c:v>93.959000000000003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C-434E-9F72-2FDE610FB26E}"/>
            </c:ext>
          </c:extLst>
        </c:ser>
        <c:ser>
          <c:idx val="1"/>
          <c:order val="1"/>
          <c:tx>
            <c:v>-2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'Design Calculations'!$B$31:$K$31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Calculations'!$B$33:$K$33</c:f>
              <c:numCache>
                <c:formatCode>General</c:formatCode>
                <c:ptCount val="10"/>
                <c:pt idx="0">
                  <c:v>91.649000000000001</c:v>
                </c:pt>
                <c:pt idx="1">
                  <c:v>92.52</c:v>
                </c:pt>
                <c:pt idx="2">
                  <c:v>93.114999999999995</c:v>
                </c:pt>
                <c:pt idx="3">
                  <c:v>93.528000000000006</c:v>
                </c:pt>
                <c:pt idx="4">
                  <c:v>93.816000000000003</c:v>
                </c:pt>
                <c:pt idx="5">
                  <c:v>94.013999999999996</c:v>
                </c:pt>
                <c:pt idx="6">
                  <c:v>94.144999999999996</c:v>
                </c:pt>
                <c:pt idx="7">
                  <c:v>94.224000000000004</c:v>
                </c:pt>
                <c:pt idx="8">
                  <c:v>94.231999999999999</c:v>
                </c:pt>
                <c:pt idx="9">
                  <c:v>94.268000000000001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C-434E-9F72-2FDE610FB26E}"/>
            </c:ext>
          </c:extLst>
        </c:ser>
        <c:ser>
          <c:idx val="2"/>
          <c:order val="2"/>
          <c:tx>
            <c:v>-2.25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'Design Calculations'!$B$31:$K$31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Calculations'!$B$34:$K$34</c:f>
              <c:numCache>
                <c:formatCode>General</c:formatCode>
                <c:ptCount val="10"/>
                <c:pt idx="0">
                  <c:v>91.341999999999999</c:v>
                </c:pt>
                <c:pt idx="1">
                  <c:v>92.328999999999994</c:v>
                </c:pt>
                <c:pt idx="2">
                  <c:v>93.009</c:v>
                </c:pt>
                <c:pt idx="3">
                  <c:v>93.488</c:v>
                </c:pt>
                <c:pt idx="4">
                  <c:v>93.828999999999994</c:v>
                </c:pt>
                <c:pt idx="5">
                  <c:v>94.07</c:v>
                </c:pt>
                <c:pt idx="6">
                  <c:v>94.238</c:v>
                </c:pt>
                <c:pt idx="7">
                  <c:v>94.35</c:v>
                </c:pt>
                <c:pt idx="8">
                  <c:v>94.361999999999995</c:v>
                </c:pt>
                <c:pt idx="9">
                  <c:v>94.45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C-434E-9F72-2FDE610FB26E}"/>
            </c:ext>
          </c:extLst>
        </c:ser>
        <c:ser>
          <c:idx val="3"/>
          <c:order val="3"/>
          <c:tx>
            <c:v>-2.5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'Design Calculations'!$B$31:$K$31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Calculations'!$B$35:$K$35</c:f>
              <c:numCache>
                <c:formatCode>General</c:formatCode>
                <c:ptCount val="10"/>
                <c:pt idx="0">
                  <c:v>90.893000000000001</c:v>
                </c:pt>
                <c:pt idx="1">
                  <c:v>92.012</c:v>
                </c:pt>
                <c:pt idx="2">
                  <c:v>92.787999999999997</c:v>
                </c:pt>
                <c:pt idx="3">
                  <c:v>93.34</c:v>
                </c:pt>
                <c:pt idx="4">
                  <c:v>93.738</c:v>
                </c:pt>
                <c:pt idx="5">
                  <c:v>94.027000000000001</c:v>
                </c:pt>
                <c:pt idx="6">
                  <c:v>94.233999999999995</c:v>
                </c:pt>
                <c:pt idx="7">
                  <c:v>94.38</c:v>
                </c:pt>
                <c:pt idx="8">
                  <c:v>94.397000000000006</c:v>
                </c:pt>
                <c:pt idx="9">
                  <c:v>94.539000000000001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C-434E-9F72-2FDE610FB26E}"/>
            </c:ext>
          </c:extLst>
        </c:ser>
        <c:ser>
          <c:idx val="4"/>
          <c:order val="4"/>
          <c:tx>
            <c:v>-2.75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'Design Calculations'!$B$31:$K$31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Calculations'!$B$36:$K$36</c:f>
              <c:numCache>
                <c:formatCode>General</c:formatCode>
                <c:ptCount val="10"/>
                <c:pt idx="0">
                  <c:v>90.323999999999998</c:v>
                </c:pt>
                <c:pt idx="1">
                  <c:v>91.587999999999994</c:v>
                </c:pt>
                <c:pt idx="2">
                  <c:v>92.47</c:v>
                </c:pt>
                <c:pt idx="3">
                  <c:v>93.102000000000004</c:v>
                </c:pt>
                <c:pt idx="4">
                  <c:v>93.563999999999993</c:v>
                </c:pt>
                <c:pt idx="5">
                  <c:v>93.903000000000006</c:v>
                </c:pt>
                <c:pt idx="6">
                  <c:v>94.153000000000006</c:v>
                </c:pt>
                <c:pt idx="7">
                  <c:v>94.335999999999999</c:v>
                </c:pt>
                <c:pt idx="8">
                  <c:v>94.356999999999999</c:v>
                </c:pt>
                <c:pt idx="9">
                  <c:v>94.554000000000002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C-434E-9F72-2FDE610FB26E}"/>
            </c:ext>
          </c:extLst>
        </c:ser>
        <c:ser>
          <c:idx val="5"/>
          <c:order val="5"/>
          <c:tx>
            <c:v>-3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'Design Calculations'!$B$31:$K$31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Calculations'!$B$37:$K$37</c:f>
              <c:numCache>
                <c:formatCode>General</c:formatCode>
                <c:ptCount val="10"/>
                <c:pt idx="0">
                  <c:v>89.647999999999996</c:v>
                </c:pt>
                <c:pt idx="1">
                  <c:v>91.070999999999998</c:v>
                </c:pt>
                <c:pt idx="2">
                  <c:v>92.069000000000003</c:v>
                </c:pt>
                <c:pt idx="3">
                  <c:v>92.789000000000001</c:v>
                </c:pt>
                <c:pt idx="4">
                  <c:v>93.317999999999998</c:v>
                </c:pt>
                <c:pt idx="5">
                  <c:v>93.712999999999994</c:v>
                </c:pt>
                <c:pt idx="6">
                  <c:v>94.007999999999996</c:v>
                </c:pt>
                <c:pt idx="7">
                  <c:v>94.228999999999999</c:v>
                </c:pt>
                <c:pt idx="8">
                  <c:v>94.256</c:v>
                </c:pt>
                <c:pt idx="9">
                  <c:v>94.509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C-434E-9F72-2FDE610FB26E}"/>
            </c:ext>
          </c:extLst>
        </c:ser>
        <c:ser>
          <c:idx val="6"/>
          <c:order val="6"/>
          <c:tx>
            <c:v>-4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'Design Calculations'!$B$31:$K$31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Calculations'!$B$38:$K$38</c:f>
              <c:numCache>
                <c:formatCode>General</c:formatCode>
                <c:ptCount val="10"/>
                <c:pt idx="0">
                  <c:v>86.061999999999998</c:v>
                </c:pt>
                <c:pt idx="1">
                  <c:v>88.23</c:v>
                </c:pt>
                <c:pt idx="2">
                  <c:v>89.778000000000006</c:v>
                </c:pt>
                <c:pt idx="3">
                  <c:v>90.915999999999997</c:v>
                </c:pt>
                <c:pt idx="4">
                  <c:v>91.771000000000001</c:v>
                </c:pt>
                <c:pt idx="5">
                  <c:v>92.426000000000002</c:v>
                </c:pt>
                <c:pt idx="6">
                  <c:v>92.933000000000007</c:v>
                </c:pt>
                <c:pt idx="7">
                  <c:v>93.331000000000003</c:v>
                </c:pt>
                <c:pt idx="8">
                  <c:v>93.38</c:v>
                </c:pt>
                <c:pt idx="9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C-434E-9F72-2FDE610FB26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3738064"/>
        <c:axId val="663740944"/>
        <c:axId val="610204112"/>
      </c:surfaceChart>
      <c:catAx>
        <c:axId val="6637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  <c:auto val="1"/>
        <c:lblAlgn val="ctr"/>
        <c:lblOffset val="0"/>
        <c:noMultiLvlLbl val="0"/>
      </c:catAx>
      <c:valAx>
        <c:axId val="663740944"/>
        <c:scaling>
          <c:orientation val="minMax"/>
          <c:max val="95.5"/>
          <c:min val="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8064"/>
        <c:crosses val="autoZero"/>
        <c:crossBetween val="midCat"/>
        <c:majorUnit val="1.5"/>
      </c:valAx>
      <c:serAx>
        <c:axId val="6102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ρh = 0.4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-1.75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'Design Calculations'!$B$41:$K$41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Calculations'!$B$42:$K$42</c:f>
              <c:numCache>
                <c:formatCode>General</c:formatCode>
                <c:ptCount val="10"/>
                <c:pt idx="0">
                  <c:v>90.923000000000002</c:v>
                </c:pt>
                <c:pt idx="1">
                  <c:v>91.908000000000001</c:v>
                </c:pt>
                <c:pt idx="2">
                  <c:v>92.572000000000003</c:v>
                </c:pt>
                <c:pt idx="3">
                  <c:v>93.028000000000006</c:v>
                </c:pt>
                <c:pt idx="4">
                  <c:v>93.340999999999994</c:v>
                </c:pt>
                <c:pt idx="5">
                  <c:v>93.551000000000002</c:v>
                </c:pt>
                <c:pt idx="6">
                  <c:v>93.686999999999998</c:v>
                </c:pt>
                <c:pt idx="7">
                  <c:v>93.765000000000001</c:v>
                </c:pt>
                <c:pt idx="8">
                  <c:v>93.772000000000006</c:v>
                </c:pt>
                <c:pt idx="9">
                  <c:v>93.793000000000006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C-434E-9F72-2FDE610FB26E}"/>
            </c:ext>
          </c:extLst>
        </c:ser>
        <c:ser>
          <c:idx val="1"/>
          <c:order val="1"/>
          <c:tx>
            <c:v>-2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'Design Calculations'!$B$41:$K$41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Calculations'!$B$43:$K$43</c:f>
              <c:numCache>
                <c:formatCode>General</c:formatCode>
                <c:ptCount val="10"/>
                <c:pt idx="0">
                  <c:v>90.659000000000006</c:v>
                </c:pt>
                <c:pt idx="1">
                  <c:v>91.771000000000001</c:v>
                </c:pt>
                <c:pt idx="2">
                  <c:v>92.53</c:v>
                </c:pt>
                <c:pt idx="3">
                  <c:v>93.058000000000007</c:v>
                </c:pt>
                <c:pt idx="4">
                  <c:v>93.429000000000002</c:v>
                </c:pt>
                <c:pt idx="5">
                  <c:v>93.688999999999993</c:v>
                </c:pt>
                <c:pt idx="6">
                  <c:v>93.866</c:v>
                </c:pt>
                <c:pt idx="7">
                  <c:v>93.980999999999995</c:v>
                </c:pt>
                <c:pt idx="8">
                  <c:v>93.992999999999995</c:v>
                </c:pt>
                <c:pt idx="9">
                  <c:v>94.075000000000003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C-434E-9F72-2FDE610FB26E}"/>
            </c:ext>
          </c:extLst>
        </c:ser>
        <c:ser>
          <c:idx val="2"/>
          <c:order val="2"/>
          <c:tx>
            <c:v>-2.25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'Design Calculations'!$B$41:$K$41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Calculations'!$B$44:$K$44</c:f>
              <c:numCache>
                <c:formatCode>General</c:formatCode>
                <c:ptCount val="10"/>
                <c:pt idx="0">
                  <c:v>90.216999999999999</c:v>
                </c:pt>
                <c:pt idx="1">
                  <c:v>91.474999999999994</c:v>
                </c:pt>
                <c:pt idx="2">
                  <c:v>92.338999999999999</c:v>
                </c:pt>
                <c:pt idx="3">
                  <c:v>92.948999999999998</c:v>
                </c:pt>
                <c:pt idx="4">
                  <c:v>93.384</c:v>
                </c:pt>
                <c:pt idx="5">
                  <c:v>93.695999999999998</c:v>
                </c:pt>
                <c:pt idx="6">
                  <c:v>93.918000000000006</c:v>
                </c:pt>
                <c:pt idx="7">
                  <c:v>94.070999999999998</c:v>
                </c:pt>
                <c:pt idx="8">
                  <c:v>94.088999999999999</c:v>
                </c:pt>
                <c:pt idx="9">
                  <c:v>94.230999999999995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C-434E-9F72-2FDE610FB26E}"/>
            </c:ext>
          </c:extLst>
        </c:ser>
        <c:ser>
          <c:idx val="3"/>
          <c:order val="3"/>
          <c:tx>
            <c:v>-2.5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'Design Calculations'!$B$41:$K$41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Calculations'!$B$45:$K$45</c:f>
              <c:numCache>
                <c:formatCode>General</c:formatCode>
                <c:ptCount val="10"/>
                <c:pt idx="0">
                  <c:v>89.632999999999996</c:v>
                </c:pt>
                <c:pt idx="1">
                  <c:v>91.05</c:v>
                </c:pt>
                <c:pt idx="2">
                  <c:v>92.031999999999996</c:v>
                </c:pt>
                <c:pt idx="3">
                  <c:v>92.73</c:v>
                </c:pt>
                <c:pt idx="4">
                  <c:v>93.234999999999999</c:v>
                </c:pt>
                <c:pt idx="5">
                  <c:v>93.602999999999994</c:v>
                </c:pt>
                <c:pt idx="6">
                  <c:v>93.872</c:v>
                </c:pt>
                <c:pt idx="7">
                  <c:v>94.066000000000003</c:v>
                </c:pt>
                <c:pt idx="8">
                  <c:v>94.088999999999999</c:v>
                </c:pt>
                <c:pt idx="9">
                  <c:v>94.292000000000002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C-434E-9F72-2FDE610FB26E}"/>
            </c:ext>
          </c:extLst>
        </c:ser>
        <c:ser>
          <c:idx val="4"/>
          <c:order val="4"/>
          <c:tx>
            <c:v>-2.75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'Design Calculations'!$B$41:$K$41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Calculations'!$B$46:$K$46</c:f>
              <c:numCache>
                <c:formatCode>General</c:formatCode>
                <c:ptCount val="10"/>
                <c:pt idx="0">
                  <c:v>88.927000000000007</c:v>
                </c:pt>
                <c:pt idx="1">
                  <c:v>90.518000000000001</c:v>
                </c:pt>
                <c:pt idx="2">
                  <c:v>91.626000000000005</c:v>
                </c:pt>
                <c:pt idx="3">
                  <c:v>92.42</c:v>
                </c:pt>
                <c:pt idx="4">
                  <c:v>93.001000000000005</c:v>
                </c:pt>
                <c:pt idx="5">
                  <c:v>93.43</c:v>
                </c:pt>
                <c:pt idx="6">
                  <c:v>93.748999999999995</c:v>
                </c:pt>
                <c:pt idx="7">
                  <c:v>93.984999999999999</c:v>
                </c:pt>
                <c:pt idx="8">
                  <c:v>94.013000000000005</c:v>
                </c:pt>
                <c:pt idx="9">
                  <c:v>94.28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C-434E-9F72-2FDE610FB26E}"/>
            </c:ext>
          </c:extLst>
        </c:ser>
        <c:ser>
          <c:idx val="5"/>
          <c:order val="5"/>
          <c:tx>
            <c:v>-3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'Design Calculations'!$B$41:$K$41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Calculations'!$B$47:$K$47</c:f>
              <c:numCache>
                <c:formatCode>General</c:formatCode>
                <c:ptCount val="10"/>
                <c:pt idx="0">
                  <c:v>88.117000000000004</c:v>
                </c:pt>
                <c:pt idx="1">
                  <c:v>89.891999999999996</c:v>
                </c:pt>
                <c:pt idx="2">
                  <c:v>91.137</c:v>
                </c:pt>
                <c:pt idx="3">
                  <c:v>92.034000000000006</c:v>
                </c:pt>
                <c:pt idx="4">
                  <c:v>92.694999999999993</c:v>
                </c:pt>
                <c:pt idx="5">
                  <c:v>93.188999999999993</c:v>
                </c:pt>
                <c:pt idx="6">
                  <c:v>93.56</c:v>
                </c:pt>
                <c:pt idx="7">
                  <c:v>93.840999999999994</c:v>
                </c:pt>
                <c:pt idx="8">
                  <c:v>93.875</c:v>
                </c:pt>
                <c:pt idx="9">
                  <c:v>94.206999999999994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C-434E-9F72-2FDE610FB26E}"/>
            </c:ext>
          </c:extLst>
        </c:ser>
        <c:ser>
          <c:idx val="6"/>
          <c:order val="6"/>
          <c:tx>
            <c:v>-4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'Design Calculations'!$B$41:$K$41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Calculations'!$B$48:$K$48</c:f>
              <c:numCache>
                <c:formatCode>General</c:formatCode>
                <c:ptCount val="10"/>
                <c:pt idx="0">
                  <c:v>84.025000000000006</c:v>
                </c:pt>
                <c:pt idx="1">
                  <c:v>86.631</c:v>
                </c:pt>
                <c:pt idx="2">
                  <c:v>88.495999999999995</c:v>
                </c:pt>
                <c:pt idx="3">
                  <c:v>89.867999999999995</c:v>
                </c:pt>
                <c:pt idx="4">
                  <c:v>90.9</c:v>
                </c:pt>
                <c:pt idx="5">
                  <c:v>91.69</c:v>
                </c:pt>
                <c:pt idx="6">
                  <c:v>92.304000000000002</c:v>
                </c:pt>
                <c:pt idx="7">
                  <c:v>92.786000000000001</c:v>
                </c:pt>
                <c:pt idx="8">
                  <c:v>92.846000000000004</c:v>
                </c:pt>
                <c:pt idx="9">
                  <c:v>93.468000000000004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C-434E-9F72-2FDE610FB26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3738064"/>
        <c:axId val="663740944"/>
        <c:axId val="610204112"/>
      </c:surfaceChart>
      <c:catAx>
        <c:axId val="6637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  <c:auto val="1"/>
        <c:lblAlgn val="ctr"/>
        <c:lblOffset val="0"/>
        <c:noMultiLvlLbl val="0"/>
      </c:catAx>
      <c:valAx>
        <c:axId val="663740944"/>
        <c:scaling>
          <c:orientation val="minMax"/>
          <c:max val="95.5"/>
          <c:min val="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8064"/>
        <c:crosses val="autoZero"/>
        <c:crossBetween val="midCat"/>
        <c:majorUnit val="1.5"/>
      </c:valAx>
      <c:serAx>
        <c:axId val="6102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ρh = 0.5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-1.75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'Design Calculations'!$B$51:$K$51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Calculations'!$B$52:$K$52</c:f>
              <c:numCache>
                <c:formatCode>General</c:formatCode>
                <c:ptCount val="10"/>
                <c:pt idx="0">
                  <c:v>89.296000000000006</c:v>
                </c:pt>
                <c:pt idx="1">
                  <c:v>90.641000000000005</c:v>
                </c:pt>
                <c:pt idx="2">
                  <c:v>91.555999999999997</c:v>
                </c:pt>
                <c:pt idx="3">
                  <c:v>92.191000000000003</c:v>
                </c:pt>
                <c:pt idx="4">
                  <c:v>92.637</c:v>
                </c:pt>
                <c:pt idx="5">
                  <c:v>92.947999999999993</c:v>
                </c:pt>
                <c:pt idx="6">
                  <c:v>93.161000000000001</c:v>
                </c:pt>
                <c:pt idx="7">
                  <c:v>93.299000000000007</c:v>
                </c:pt>
                <c:pt idx="8">
                  <c:v>93.313999999999993</c:v>
                </c:pt>
                <c:pt idx="9">
                  <c:v>93.415999999999997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C-434E-9F72-2FDE610FB26E}"/>
            </c:ext>
          </c:extLst>
        </c:ser>
        <c:ser>
          <c:idx val="1"/>
          <c:order val="1"/>
          <c:tx>
            <c:v>-2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'Design Calculations'!$B$51:$K$51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Calculations'!$B$53:$K$53</c:f>
              <c:numCache>
                <c:formatCode>General</c:formatCode>
                <c:ptCount val="10"/>
                <c:pt idx="0">
                  <c:v>88.921000000000006</c:v>
                </c:pt>
                <c:pt idx="1">
                  <c:v>90.417000000000002</c:v>
                </c:pt>
                <c:pt idx="2">
                  <c:v>91.442999999999998</c:v>
                </c:pt>
                <c:pt idx="3">
                  <c:v>92.164000000000001</c:v>
                </c:pt>
                <c:pt idx="4">
                  <c:v>92.679000000000002</c:v>
                </c:pt>
                <c:pt idx="5">
                  <c:v>93.046999999999997</c:v>
                </c:pt>
                <c:pt idx="6">
                  <c:v>93.308000000000007</c:v>
                </c:pt>
                <c:pt idx="7">
                  <c:v>93.489000000000004</c:v>
                </c:pt>
                <c:pt idx="8">
                  <c:v>93.51</c:v>
                </c:pt>
                <c:pt idx="9">
                  <c:v>93.68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C-434E-9F72-2FDE610FB26E}"/>
            </c:ext>
          </c:extLst>
        </c:ser>
        <c:ser>
          <c:idx val="2"/>
          <c:order val="2"/>
          <c:tx>
            <c:v>-2.25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'Design Calculations'!$B$51:$K$51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Calculations'!$B$54:$K$54</c:f>
              <c:numCache>
                <c:formatCode>General</c:formatCode>
                <c:ptCount val="10"/>
                <c:pt idx="0">
                  <c:v>88.363</c:v>
                </c:pt>
                <c:pt idx="1">
                  <c:v>90.028000000000006</c:v>
                </c:pt>
                <c:pt idx="2">
                  <c:v>91.177999999999997</c:v>
                </c:pt>
                <c:pt idx="3">
                  <c:v>91.994</c:v>
                </c:pt>
                <c:pt idx="4">
                  <c:v>92.582999999999998</c:v>
                </c:pt>
                <c:pt idx="5">
                  <c:v>93.012</c:v>
                </c:pt>
                <c:pt idx="6">
                  <c:v>93.325000000000003</c:v>
                </c:pt>
                <c:pt idx="7">
                  <c:v>93.55</c:v>
                </c:pt>
                <c:pt idx="8">
                  <c:v>93.576999999999998</c:v>
                </c:pt>
                <c:pt idx="9">
                  <c:v>93.813999999999993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C-434E-9F72-2FDE610FB26E}"/>
            </c:ext>
          </c:extLst>
        </c:ser>
        <c:ser>
          <c:idx val="3"/>
          <c:order val="3"/>
          <c:tx>
            <c:v>-2.5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'Design Calculations'!$B$51:$K$51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Calculations'!$B$55:$K$55</c:f>
              <c:numCache>
                <c:formatCode>General</c:formatCode>
                <c:ptCount val="10"/>
                <c:pt idx="0">
                  <c:v>87.661000000000001</c:v>
                </c:pt>
                <c:pt idx="1">
                  <c:v>89.507999999999996</c:v>
                </c:pt>
                <c:pt idx="2">
                  <c:v>90.793000000000006</c:v>
                </c:pt>
                <c:pt idx="3">
                  <c:v>91.712000000000003</c:v>
                </c:pt>
                <c:pt idx="4">
                  <c:v>92.382000000000005</c:v>
                </c:pt>
                <c:pt idx="5">
                  <c:v>92.876000000000005</c:v>
                </c:pt>
                <c:pt idx="6">
                  <c:v>93.242000000000004</c:v>
                </c:pt>
                <c:pt idx="7">
                  <c:v>93.513999999999996</c:v>
                </c:pt>
                <c:pt idx="8">
                  <c:v>93.546000000000006</c:v>
                </c:pt>
                <c:pt idx="9">
                  <c:v>93.852999999999994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C-434E-9F72-2FDE610FB26E}"/>
            </c:ext>
          </c:extLst>
        </c:ser>
        <c:ser>
          <c:idx val="4"/>
          <c:order val="4"/>
          <c:tx>
            <c:v>-2.75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'Design Calculations'!$B$51:$K$51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Calculations'!$B$56:$K$56</c:f>
              <c:numCache>
                <c:formatCode>General</c:formatCode>
                <c:ptCount val="10"/>
                <c:pt idx="0">
                  <c:v>86.837000000000003</c:v>
                </c:pt>
                <c:pt idx="1">
                  <c:v>88.878</c:v>
                </c:pt>
                <c:pt idx="2">
                  <c:v>90.308000000000007</c:v>
                </c:pt>
                <c:pt idx="3">
                  <c:v>91.337000000000003</c:v>
                </c:pt>
                <c:pt idx="4">
                  <c:v>92.093000000000004</c:v>
                </c:pt>
                <c:pt idx="5">
                  <c:v>92.656000000000006</c:v>
                </c:pt>
                <c:pt idx="6">
                  <c:v>93.08</c:v>
                </c:pt>
                <c:pt idx="7">
                  <c:v>93.399000000000001</c:v>
                </c:pt>
                <c:pt idx="8">
                  <c:v>93.436999999999998</c:v>
                </c:pt>
                <c:pt idx="9">
                  <c:v>93.814999999999998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C-434E-9F72-2FDE610FB26E}"/>
            </c:ext>
          </c:extLst>
        </c:ser>
        <c:ser>
          <c:idx val="5"/>
          <c:order val="5"/>
          <c:tx>
            <c:v>-3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'Design Calculations'!$B$51:$K$51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Calculations'!$B$57:$K$57</c:f>
              <c:numCache>
                <c:formatCode>General</c:formatCode>
                <c:ptCount val="10"/>
                <c:pt idx="0">
                  <c:v>85.91</c:v>
                </c:pt>
                <c:pt idx="1">
                  <c:v>88.156000000000006</c:v>
                </c:pt>
                <c:pt idx="2">
                  <c:v>89.738</c:v>
                </c:pt>
                <c:pt idx="3">
                  <c:v>90.882999999999996</c:v>
                </c:pt>
                <c:pt idx="4">
                  <c:v>91.730999999999995</c:v>
                </c:pt>
                <c:pt idx="5">
                  <c:v>92.367000000000004</c:v>
                </c:pt>
                <c:pt idx="6">
                  <c:v>92.850999999999999</c:v>
                </c:pt>
                <c:pt idx="7">
                  <c:v>93.22</c:v>
                </c:pt>
                <c:pt idx="8">
                  <c:v>93.265000000000001</c:v>
                </c:pt>
                <c:pt idx="9">
                  <c:v>93.715999999999994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C-434E-9F72-2FDE610FB26E}"/>
            </c:ext>
          </c:extLst>
        </c:ser>
        <c:ser>
          <c:idx val="6"/>
          <c:order val="6"/>
          <c:tx>
            <c:v>-4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'Design Calculations'!$B$51:$K$51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Calculations'!$B$58:$K$58</c:f>
              <c:numCache>
                <c:formatCode>General</c:formatCode>
                <c:ptCount val="10"/>
                <c:pt idx="0">
                  <c:v>81.388000000000005</c:v>
                </c:pt>
                <c:pt idx="1">
                  <c:v>84.518000000000001</c:v>
                </c:pt>
                <c:pt idx="2">
                  <c:v>86.774000000000001</c:v>
                </c:pt>
                <c:pt idx="3">
                  <c:v>88.441000000000003</c:v>
                </c:pt>
                <c:pt idx="4">
                  <c:v>89.7</c:v>
                </c:pt>
                <c:pt idx="5">
                  <c:v>90.667000000000002</c:v>
                </c:pt>
                <c:pt idx="6">
                  <c:v>91.421000000000006</c:v>
                </c:pt>
                <c:pt idx="7">
                  <c:v>92.015000000000001</c:v>
                </c:pt>
                <c:pt idx="8">
                  <c:v>92.088999999999999</c:v>
                </c:pt>
                <c:pt idx="9">
                  <c:v>92.863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C-434E-9F72-2FDE610FB26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3738064"/>
        <c:axId val="663740944"/>
        <c:axId val="610204112"/>
      </c:surfaceChart>
      <c:catAx>
        <c:axId val="6637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  <c:auto val="1"/>
        <c:lblAlgn val="ctr"/>
        <c:lblOffset val="0"/>
        <c:noMultiLvlLbl val="0"/>
      </c:catAx>
      <c:valAx>
        <c:axId val="663740944"/>
        <c:scaling>
          <c:orientation val="minMax"/>
          <c:max val="95.5"/>
          <c:min val="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8064"/>
        <c:crosses val="autoZero"/>
        <c:crossBetween val="midCat"/>
        <c:majorUnit val="1.5"/>
      </c:valAx>
      <c:serAx>
        <c:axId val="6102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ρh = 0.1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-1.75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Calculations'!$B$12:$K$12</c:f>
              <c:numCache>
                <c:formatCode>General</c:formatCode>
                <c:ptCount val="10"/>
                <c:pt idx="0">
                  <c:v>91.650999999999996</c:v>
                </c:pt>
                <c:pt idx="1">
                  <c:v>92.338999999999999</c:v>
                </c:pt>
                <c:pt idx="2">
                  <c:v>92.82</c:v>
                </c:pt>
                <c:pt idx="3">
                  <c:v>93.161000000000001</c:v>
                </c:pt>
                <c:pt idx="4">
                  <c:v>93.400999999999996</c:v>
                </c:pt>
                <c:pt idx="5">
                  <c:v>93.564999999999998</c:v>
                </c:pt>
                <c:pt idx="6">
                  <c:v>93.67</c:v>
                </c:pt>
                <c:pt idx="7">
                  <c:v>93.73</c:v>
                </c:pt>
                <c:pt idx="8">
                  <c:v>93.734999999999999</c:v>
                </c:pt>
                <c:pt idx="9">
                  <c:v>93.742000000000004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A-4809-81F2-134177F2E8E9}"/>
            </c:ext>
          </c:extLst>
        </c:ser>
        <c:ser>
          <c:idx val="1"/>
          <c:order val="1"/>
          <c:tx>
            <c:v>-2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Calculations'!$B$13:$K$13</c:f>
              <c:numCache>
                <c:formatCode>General</c:formatCode>
                <c:ptCount val="10"/>
                <c:pt idx="0">
                  <c:v>91.798000000000002</c:v>
                </c:pt>
                <c:pt idx="1">
                  <c:v>92.531000000000006</c:v>
                </c:pt>
                <c:pt idx="2">
                  <c:v>93.048000000000002</c:v>
                </c:pt>
                <c:pt idx="3">
                  <c:v>93.417000000000002</c:v>
                </c:pt>
                <c:pt idx="4">
                  <c:v>93.68</c:v>
                </c:pt>
                <c:pt idx="5">
                  <c:v>93.866</c:v>
                </c:pt>
                <c:pt idx="6">
                  <c:v>93.992000000000004</c:v>
                </c:pt>
                <c:pt idx="7">
                  <c:v>94.072000000000003</c:v>
                </c:pt>
                <c:pt idx="8">
                  <c:v>94.08</c:v>
                </c:pt>
                <c:pt idx="9">
                  <c:v>94.123000000000005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A-4809-81F2-134177F2E8E9}"/>
            </c:ext>
          </c:extLst>
        </c:ser>
        <c:ser>
          <c:idx val="2"/>
          <c:order val="2"/>
          <c:tx>
            <c:v>-2.25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Calculations'!$B$14:$K$14</c:f>
              <c:numCache>
                <c:formatCode>General</c:formatCode>
                <c:ptCount val="10"/>
                <c:pt idx="0">
                  <c:v>91.766000000000005</c:v>
                </c:pt>
                <c:pt idx="1">
                  <c:v>92.56</c:v>
                </c:pt>
                <c:pt idx="2">
                  <c:v>93.122</c:v>
                </c:pt>
                <c:pt idx="3">
                  <c:v>93.527000000000001</c:v>
                </c:pt>
                <c:pt idx="4">
                  <c:v>93.82</c:v>
                </c:pt>
                <c:pt idx="5">
                  <c:v>94.031000000000006</c:v>
                </c:pt>
                <c:pt idx="6">
                  <c:v>94.180999999999997</c:v>
                </c:pt>
                <c:pt idx="7">
                  <c:v>94.281000000000006</c:v>
                </c:pt>
                <c:pt idx="8">
                  <c:v>94.292000000000002</c:v>
                </c:pt>
                <c:pt idx="9">
                  <c:v>94.372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A-4809-81F2-134177F2E8E9}"/>
            </c:ext>
          </c:extLst>
        </c:ser>
        <c:ser>
          <c:idx val="3"/>
          <c:order val="3"/>
          <c:tx>
            <c:v>-2.5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Calculations'!$B$15:$K$15</c:f>
              <c:numCache>
                <c:formatCode>General</c:formatCode>
                <c:ptCount val="10"/>
                <c:pt idx="0">
                  <c:v>91.590999999999994</c:v>
                </c:pt>
                <c:pt idx="1">
                  <c:v>92.46</c:v>
                </c:pt>
                <c:pt idx="2">
                  <c:v>93.076999999999998</c:v>
                </c:pt>
                <c:pt idx="3">
                  <c:v>93.525000000000006</c:v>
                </c:pt>
                <c:pt idx="4">
                  <c:v>93.852999999999994</c:v>
                </c:pt>
                <c:pt idx="5">
                  <c:v>94.093999999999994</c:v>
                </c:pt>
                <c:pt idx="6">
                  <c:v>94.269000000000005</c:v>
                </c:pt>
                <c:pt idx="7">
                  <c:v>94.391999999999996</c:v>
                </c:pt>
                <c:pt idx="8">
                  <c:v>94.406000000000006</c:v>
                </c:pt>
                <c:pt idx="9">
                  <c:v>94.524000000000001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A-4809-81F2-134177F2E8E9}"/>
            </c:ext>
          </c:extLst>
        </c:ser>
        <c:ser>
          <c:idx val="4"/>
          <c:order val="4"/>
          <c:tx>
            <c:v>-2.75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Calculations'!$B$16:$K$16</c:f>
              <c:numCache>
                <c:formatCode>General</c:formatCode>
                <c:ptCount val="10"/>
                <c:pt idx="0">
                  <c:v>91.296999999999997</c:v>
                </c:pt>
                <c:pt idx="1">
                  <c:v>92.254000000000005</c:v>
                </c:pt>
                <c:pt idx="2">
                  <c:v>92.936000000000007</c:v>
                </c:pt>
                <c:pt idx="3">
                  <c:v>93.433000000000007</c:v>
                </c:pt>
                <c:pt idx="4">
                  <c:v>93.801000000000002</c:v>
                </c:pt>
                <c:pt idx="5">
                  <c:v>94.075000000000003</c:v>
                </c:pt>
                <c:pt idx="6">
                  <c:v>94.278000000000006</c:v>
                </c:pt>
                <c:pt idx="7">
                  <c:v>94.426000000000002</c:v>
                </c:pt>
                <c:pt idx="8">
                  <c:v>94.442999999999998</c:v>
                </c:pt>
                <c:pt idx="9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A-4809-81F2-134177F2E8E9}"/>
            </c:ext>
          </c:extLst>
        </c:ser>
        <c:ser>
          <c:idx val="5"/>
          <c:order val="5"/>
          <c:tx>
            <c:v>-3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Calculations'!$B$17:$K$17</c:f>
              <c:numCache>
                <c:formatCode>General</c:formatCode>
                <c:ptCount val="10"/>
                <c:pt idx="0">
                  <c:v>90.897999999999996</c:v>
                </c:pt>
                <c:pt idx="1">
                  <c:v>91.956000000000003</c:v>
                </c:pt>
                <c:pt idx="2">
                  <c:v>92.710999999999999</c:v>
                </c:pt>
                <c:pt idx="3">
                  <c:v>93.265000000000001</c:v>
                </c:pt>
                <c:pt idx="4">
                  <c:v>93.677999999999997</c:v>
                </c:pt>
                <c:pt idx="5">
                  <c:v>93.988</c:v>
                </c:pt>
                <c:pt idx="6">
                  <c:v>94.221999999999994</c:v>
                </c:pt>
                <c:pt idx="7">
                  <c:v>94.397000000000006</c:v>
                </c:pt>
                <c:pt idx="8">
                  <c:v>94.417000000000002</c:v>
                </c:pt>
                <c:pt idx="9">
                  <c:v>94.616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A-4809-81F2-134177F2E8E9}"/>
            </c:ext>
          </c:extLst>
        </c:ser>
        <c:ser>
          <c:idx val="6"/>
          <c:order val="6"/>
          <c:tx>
            <c:v>-4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Calculations'!$B$18:$K$18</c:f>
              <c:numCache>
                <c:formatCode>General</c:formatCode>
                <c:ptCount val="10"/>
                <c:pt idx="0">
                  <c:v>88.4</c:v>
                </c:pt>
                <c:pt idx="1">
                  <c:v>89.989000000000004</c:v>
                </c:pt>
                <c:pt idx="2">
                  <c:v>91.132000000000005</c:v>
                </c:pt>
                <c:pt idx="3">
                  <c:v>91.980999999999995</c:v>
                </c:pt>
                <c:pt idx="4">
                  <c:v>92.623999999999995</c:v>
                </c:pt>
                <c:pt idx="5">
                  <c:v>93.12</c:v>
                </c:pt>
                <c:pt idx="6">
                  <c:v>93.507000000000005</c:v>
                </c:pt>
                <c:pt idx="7">
                  <c:v>93.81</c:v>
                </c:pt>
                <c:pt idx="8">
                  <c:v>93.847999999999999</c:v>
                </c:pt>
                <c:pt idx="9">
                  <c:v>94.238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1A-4809-81F2-134177F2E8E9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3738064"/>
        <c:axId val="663740944"/>
        <c:axId val="610204112"/>
      </c:surfaceChart>
      <c:catAx>
        <c:axId val="6637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  <c:auto val="1"/>
        <c:lblAlgn val="ctr"/>
        <c:lblOffset val="0"/>
        <c:noMultiLvlLbl val="0"/>
      </c:catAx>
      <c:valAx>
        <c:axId val="663740944"/>
        <c:scaling>
          <c:orientation val="minMax"/>
          <c:max val="95.5"/>
          <c:min val="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8064"/>
        <c:crosses val="autoZero"/>
        <c:crossBetween val="midCat"/>
        <c:majorUnit val="1.5"/>
      </c:valAx>
      <c:serAx>
        <c:axId val="6102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ρh = 0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v>-1.75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Calculations'!$B$12:$K$12</c:f>
              <c:numCache>
                <c:formatCode>General</c:formatCode>
                <c:ptCount val="10"/>
                <c:pt idx="0">
                  <c:v>91.650999999999996</c:v>
                </c:pt>
                <c:pt idx="1">
                  <c:v>92.338999999999999</c:v>
                </c:pt>
                <c:pt idx="2">
                  <c:v>92.82</c:v>
                </c:pt>
                <c:pt idx="3">
                  <c:v>93.161000000000001</c:v>
                </c:pt>
                <c:pt idx="4">
                  <c:v>93.400999999999996</c:v>
                </c:pt>
                <c:pt idx="5">
                  <c:v>93.564999999999998</c:v>
                </c:pt>
                <c:pt idx="6">
                  <c:v>93.67</c:v>
                </c:pt>
                <c:pt idx="7">
                  <c:v>93.73</c:v>
                </c:pt>
                <c:pt idx="8">
                  <c:v>93.734999999999999</c:v>
                </c:pt>
                <c:pt idx="9">
                  <c:v>93.742000000000004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7-41BA-9557-CAACFF9C2FCC}"/>
            </c:ext>
          </c:extLst>
        </c:ser>
        <c:ser>
          <c:idx val="1"/>
          <c:order val="1"/>
          <c:tx>
            <c:v>-2</c:v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Calculations'!$B$13:$K$13</c:f>
              <c:numCache>
                <c:formatCode>General</c:formatCode>
                <c:ptCount val="10"/>
                <c:pt idx="0">
                  <c:v>91.798000000000002</c:v>
                </c:pt>
                <c:pt idx="1">
                  <c:v>92.531000000000006</c:v>
                </c:pt>
                <c:pt idx="2">
                  <c:v>93.048000000000002</c:v>
                </c:pt>
                <c:pt idx="3">
                  <c:v>93.417000000000002</c:v>
                </c:pt>
                <c:pt idx="4">
                  <c:v>93.68</c:v>
                </c:pt>
                <c:pt idx="5">
                  <c:v>93.866</c:v>
                </c:pt>
                <c:pt idx="6">
                  <c:v>93.992000000000004</c:v>
                </c:pt>
                <c:pt idx="7">
                  <c:v>94.072000000000003</c:v>
                </c:pt>
                <c:pt idx="8">
                  <c:v>94.08</c:v>
                </c:pt>
                <c:pt idx="9">
                  <c:v>94.123000000000005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7-41BA-9557-CAACFF9C2FCC}"/>
            </c:ext>
          </c:extLst>
        </c:ser>
        <c:ser>
          <c:idx val="2"/>
          <c:order val="2"/>
          <c:tx>
            <c:v>-2.25</c:v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Calculations'!$B$14:$K$14</c:f>
              <c:numCache>
                <c:formatCode>General</c:formatCode>
                <c:ptCount val="10"/>
                <c:pt idx="0">
                  <c:v>91.766000000000005</c:v>
                </c:pt>
                <c:pt idx="1">
                  <c:v>92.56</c:v>
                </c:pt>
                <c:pt idx="2">
                  <c:v>93.122</c:v>
                </c:pt>
                <c:pt idx="3">
                  <c:v>93.527000000000001</c:v>
                </c:pt>
                <c:pt idx="4">
                  <c:v>93.82</c:v>
                </c:pt>
                <c:pt idx="5">
                  <c:v>94.031000000000006</c:v>
                </c:pt>
                <c:pt idx="6">
                  <c:v>94.180999999999997</c:v>
                </c:pt>
                <c:pt idx="7">
                  <c:v>94.281000000000006</c:v>
                </c:pt>
                <c:pt idx="8">
                  <c:v>94.292000000000002</c:v>
                </c:pt>
                <c:pt idx="9">
                  <c:v>94.372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7-41BA-9557-CAACFF9C2FCC}"/>
            </c:ext>
          </c:extLst>
        </c:ser>
        <c:ser>
          <c:idx val="3"/>
          <c:order val="3"/>
          <c:tx>
            <c:v>-2.5</c:v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Calculations'!$B$15:$K$15</c:f>
              <c:numCache>
                <c:formatCode>General</c:formatCode>
                <c:ptCount val="10"/>
                <c:pt idx="0">
                  <c:v>91.590999999999994</c:v>
                </c:pt>
                <c:pt idx="1">
                  <c:v>92.46</c:v>
                </c:pt>
                <c:pt idx="2">
                  <c:v>93.076999999999998</c:v>
                </c:pt>
                <c:pt idx="3">
                  <c:v>93.525000000000006</c:v>
                </c:pt>
                <c:pt idx="4">
                  <c:v>93.852999999999994</c:v>
                </c:pt>
                <c:pt idx="5">
                  <c:v>94.093999999999994</c:v>
                </c:pt>
                <c:pt idx="6">
                  <c:v>94.269000000000005</c:v>
                </c:pt>
                <c:pt idx="7">
                  <c:v>94.391999999999996</c:v>
                </c:pt>
                <c:pt idx="8">
                  <c:v>94.406000000000006</c:v>
                </c:pt>
                <c:pt idx="9">
                  <c:v>94.524000000000001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7-41BA-9557-CAACFF9C2FCC}"/>
            </c:ext>
          </c:extLst>
        </c:ser>
        <c:ser>
          <c:idx val="4"/>
          <c:order val="4"/>
          <c:tx>
            <c:v>-2.75</c:v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Calculations'!$B$16:$K$16</c:f>
              <c:numCache>
                <c:formatCode>General</c:formatCode>
                <c:ptCount val="10"/>
                <c:pt idx="0">
                  <c:v>91.296999999999997</c:v>
                </c:pt>
                <c:pt idx="1">
                  <c:v>92.254000000000005</c:v>
                </c:pt>
                <c:pt idx="2">
                  <c:v>92.936000000000007</c:v>
                </c:pt>
                <c:pt idx="3">
                  <c:v>93.433000000000007</c:v>
                </c:pt>
                <c:pt idx="4">
                  <c:v>93.801000000000002</c:v>
                </c:pt>
                <c:pt idx="5">
                  <c:v>94.075000000000003</c:v>
                </c:pt>
                <c:pt idx="6">
                  <c:v>94.278000000000006</c:v>
                </c:pt>
                <c:pt idx="7">
                  <c:v>94.426000000000002</c:v>
                </c:pt>
                <c:pt idx="8">
                  <c:v>94.442999999999998</c:v>
                </c:pt>
                <c:pt idx="9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7-41BA-9557-CAACFF9C2FCC}"/>
            </c:ext>
          </c:extLst>
        </c:ser>
        <c:ser>
          <c:idx val="5"/>
          <c:order val="5"/>
          <c:tx>
            <c:v>-3</c:v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Calculations'!$B$17:$K$17</c:f>
              <c:numCache>
                <c:formatCode>General</c:formatCode>
                <c:ptCount val="10"/>
                <c:pt idx="0">
                  <c:v>90.897999999999996</c:v>
                </c:pt>
                <c:pt idx="1">
                  <c:v>91.956000000000003</c:v>
                </c:pt>
                <c:pt idx="2">
                  <c:v>92.710999999999999</c:v>
                </c:pt>
                <c:pt idx="3">
                  <c:v>93.265000000000001</c:v>
                </c:pt>
                <c:pt idx="4">
                  <c:v>93.677999999999997</c:v>
                </c:pt>
                <c:pt idx="5">
                  <c:v>93.988</c:v>
                </c:pt>
                <c:pt idx="6">
                  <c:v>94.221999999999994</c:v>
                </c:pt>
                <c:pt idx="7">
                  <c:v>94.397000000000006</c:v>
                </c:pt>
                <c:pt idx="8">
                  <c:v>94.417000000000002</c:v>
                </c:pt>
                <c:pt idx="9">
                  <c:v>94.616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A7-41BA-9557-CAACFF9C2FCC}"/>
            </c:ext>
          </c:extLst>
        </c:ser>
        <c:ser>
          <c:idx val="6"/>
          <c:order val="6"/>
          <c:tx>
            <c:v>-4</c:v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'Design Calculations'!$B$11:$K$11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0.70710678118654702</c:v>
                </c:pt>
                <c:pt idx="9">
                  <c:v>0.8</c:v>
                </c:pt>
              </c:numCache>
            </c:numRef>
          </c:cat>
          <c:val>
            <c:numRef>
              <c:f>'Design Calculations'!$B$18:$K$18</c:f>
              <c:numCache>
                <c:formatCode>General</c:formatCode>
                <c:ptCount val="10"/>
                <c:pt idx="0">
                  <c:v>88.4</c:v>
                </c:pt>
                <c:pt idx="1">
                  <c:v>89.989000000000004</c:v>
                </c:pt>
                <c:pt idx="2">
                  <c:v>91.132000000000005</c:v>
                </c:pt>
                <c:pt idx="3">
                  <c:v>91.980999999999995</c:v>
                </c:pt>
                <c:pt idx="4">
                  <c:v>92.623999999999995</c:v>
                </c:pt>
                <c:pt idx="5">
                  <c:v>93.12</c:v>
                </c:pt>
                <c:pt idx="6">
                  <c:v>93.507000000000005</c:v>
                </c:pt>
                <c:pt idx="7">
                  <c:v>93.81</c:v>
                </c:pt>
                <c:pt idx="8">
                  <c:v>93.847999999999999</c:v>
                </c:pt>
                <c:pt idx="9">
                  <c:v>94.238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A7-41BA-9557-CAACFF9C2FCC}"/>
            </c:ext>
          </c:extLst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3738064"/>
        <c:axId val="663740944"/>
        <c:axId val="610204112"/>
      </c:surfaceChart>
      <c:catAx>
        <c:axId val="6637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  <c:auto val="1"/>
        <c:lblAlgn val="ctr"/>
        <c:lblOffset val="0"/>
        <c:noMultiLvlLbl val="0"/>
      </c:catAx>
      <c:valAx>
        <c:axId val="663740944"/>
        <c:scaling>
          <c:orientation val="minMax"/>
          <c:max val="95.5"/>
          <c:min val="7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38064"/>
        <c:crosses val="autoZero"/>
        <c:crossBetween val="midCat"/>
        <c:majorUnit val="1.5"/>
      </c:valAx>
      <c:serAx>
        <c:axId val="61020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40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Off-design</a:t>
            </a:r>
            <a:r>
              <a:rPr lang="en-IN" baseline="0"/>
              <a:t>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3467592592592595"/>
          <c:w val="0.84021303587051621"/>
          <c:h val="0.679799139690872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'Off-design Calculations'!$B$2</c:f>
              <c:strCache>
                <c:ptCount val="1"/>
                <c:pt idx="0">
                  <c:v>Psihoff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'Off-design Calculations'!$A$3:$A$12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0.70699999999999996</c:v>
                </c:pt>
                <c:pt idx="9">
                  <c:v>0.8</c:v>
                </c:pt>
              </c:numCache>
            </c:numRef>
          </c:xVal>
          <c:yVal>
            <c:numRef>
              <c:f>'Off-design Calculations'!$B$3:$B$12</c:f>
              <c:numCache>
                <c:formatCode>General</c:formatCode>
                <c:ptCount val="10"/>
                <c:pt idx="0">
                  <c:v>-7.8E-2</c:v>
                </c:pt>
                <c:pt idx="1">
                  <c:v>-0.375</c:v>
                </c:pt>
                <c:pt idx="2">
                  <c:v>-0.67200000000000004</c:v>
                </c:pt>
                <c:pt idx="3">
                  <c:v>-0.96899999999999997</c:v>
                </c:pt>
                <c:pt idx="4">
                  <c:v>-1.266</c:v>
                </c:pt>
                <c:pt idx="5">
                  <c:v>-1.5620000000000001</c:v>
                </c:pt>
                <c:pt idx="6">
                  <c:v>-1.859</c:v>
                </c:pt>
                <c:pt idx="7">
                  <c:v>-2.1560000000000001</c:v>
                </c:pt>
                <c:pt idx="8">
                  <c:v>-2.198</c:v>
                </c:pt>
                <c:pt idx="9">
                  <c:v>-2.75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C-41BA-90E2-C8A31BBCDBAF}"/>
            </c:ext>
          </c:extLst>
        </c:ser>
        <c:ser>
          <c:idx val="1"/>
          <c:order val="1"/>
          <c:tx>
            <c:strRef>
              <c:f>'Off-design Calculations'!$C$2</c:f>
              <c:strCache>
                <c:ptCount val="1"/>
                <c:pt idx="0">
                  <c:v>Psiy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'Off-design Calculations'!$A$3:$A$12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0.70699999999999996</c:v>
                </c:pt>
                <c:pt idx="9">
                  <c:v>0.8</c:v>
                </c:pt>
              </c:numCache>
            </c:numRef>
          </c:xVal>
          <c:yVal>
            <c:numRef>
              <c:f>'Off-design Calculations'!$C$3:$C$12</c:f>
              <c:numCache>
                <c:formatCode>General</c:formatCode>
                <c:ptCount val="10"/>
                <c:pt idx="0">
                  <c:v>-0.43099999999999999</c:v>
                </c:pt>
                <c:pt idx="1">
                  <c:v>-0.45300000000000001</c:v>
                </c:pt>
                <c:pt idx="2">
                  <c:v>-0.753</c:v>
                </c:pt>
                <c:pt idx="3">
                  <c:v>-1.0580000000000001</c:v>
                </c:pt>
                <c:pt idx="4">
                  <c:v>-1.3620000000000001</c:v>
                </c:pt>
                <c:pt idx="5">
                  <c:v>-1.6679999999999999</c:v>
                </c:pt>
                <c:pt idx="6">
                  <c:v>-1.9750000000000001</c:v>
                </c:pt>
                <c:pt idx="7">
                  <c:v>-2.2829999999999999</c:v>
                </c:pt>
                <c:pt idx="8">
                  <c:v>-2.3279999999999998</c:v>
                </c:pt>
                <c:pt idx="9">
                  <c:v>-2.903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6C-41BA-90E2-C8A31BBC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72248"/>
        <c:axId val="605272568"/>
      </c:scatterChart>
      <c:scatterChart>
        <c:scatterStyle val="smoothMarker"/>
        <c:varyColors val="0"/>
        <c:ser>
          <c:idx val="2"/>
          <c:order val="2"/>
          <c:tx>
            <c:strRef>
              <c:f>'Off-design Calculations'!$D$2</c:f>
              <c:strCache>
                <c:ptCount val="1"/>
                <c:pt idx="0">
                  <c:v>effpt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'Off-design Calculations'!$A$3:$A$12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0.70699999999999996</c:v>
                </c:pt>
                <c:pt idx="9">
                  <c:v>0.8</c:v>
                </c:pt>
              </c:numCache>
            </c:numRef>
          </c:xVal>
          <c:yVal>
            <c:numRef>
              <c:f>'Off-design Calculations'!$D$3:$D$12</c:f>
              <c:numCache>
                <c:formatCode>General</c:formatCode>
                <c:ptCount val="10"/>
                <c:pt idx="0">
                  <c:v>18.120999999999999</c:v>
                </c:pt>
                <c:pt idx="1">
                  <c:v>82.712999999999994</c:v>
                </c:pt>
                <c:pt idx="2">
                  <c:v>89.233999999999995</c:v>
                </c:pt>
                <c:pt idx="3">
                  <c:v>91.555000000000007</c:v>
                </c:pt>
                <c:pt idx="4">
                  <c:v>92.92</c:v>
                </c:pt>
                <c:pt idx="5">
                  <c:v>93.695999999999998</c:v>
                </c:pt>
                <c:pt idx="6">
                  <c:v>94.162999999999997</c:v>
                </c:pt>
                <c:pt idx="7">
                  <c:v>94.45</c:v>
                </c:pt>
                <c:pt idx="8">
                  <c:v>94.430999999999997</c:v>
                </c:pt>
                <c:pt idx="9">
                  <c:v>94.744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6C-41BA-90E2-C8A31BBC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75568"/>
        <c:axId val="521973968"/>
      </c:scatterChart>
      <c:valAx>
        <c:axId val="60527224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72568"/>
        <c:crosses val="autoZero"/>
        <c:crossBetween val="midCat"/>
      </c:valAx>
      <c:valAx>
        <c:axId val="6052725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72248"/>
        <c:crosses val="autoZero"/>
        <c:crossBetween val="midCat"/>
      </c:valAx>
      <c:valAx>
        <c:axId val="521973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75568"/>
        <c:crosses val="max"/>
        <c:crossBetween val="midCat"/>
        <c:majorUnit val="20"/>
      </c:valAx>
      <c:valAx>
        <c:axId val="52197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9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Off-design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9370078740152E-2"/>
          <c:y val="0.14393518518518519"/>
          <c:w val="0.84021303587051621"/>
          <c:h val="0.670539880431612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'Off-design Calculations'!$B$15</c:f>
              <c:strCache>
                <c:ptCount val="1"/>
                <c:pt idx="0">
                  <c:v>Psihoff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'Off-design Calculations'!$A$16:$A$25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0.70699999999999996</c:v>
                </c:pt>
                <c:pt idx="9">
                  <c:v>0.8</c:v>
                </c:pt>
              </c:numCache>
            </c:numRef>
          </c:xVal>
          <c:yVal>
            <c:numRef>
              <c:f>'Off-design Calculations'!$B$16:$B$25</c:f>
              <c:numCache>
                <c:formatCode>General</c:formatCode>
                <c:ptCount val="10"/>
                <c:pt idx="0">
                  <c:v>-0.187</c:v>
                </c:pt>
                <c:pt idx="1">
                  <c:v>-0.5</c:v>
                </c:pt>
                <c:pt idx="2">
                  <c:v>-0.81200000000000006</c:v>
                </c:pt>
                <c:pt idx="3">
                  <c:v>-1.125</c:v>
                </c:pt>
                <c:pt idx="4">
                  <c:v>-1.4379999999999999</c:v>
                </c:pt>
                <c:pt idx="5">
                  <c:v>-1.75</c:v>
                </c:pt>
                <c:pt idx="6">
                  <c:v>-2.0619999999999998</c:v>
                </c:pt>
                <c:pt idx="7">
                  <c:v>-2.375</c:v>
                </c:pt>
                <c:pt idx="8">
                  <c:v>-2.419</c:v>
                </c:pt>
                <c:pt idx="9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D-4F9B-AF54-CAA7F34E3FF4}"/>
            </c:ext>
          </c:extLst>
        </c:ser>
        <c:ser>
          <c:idx val="1"/>
          <c:order val="1"/>
          <c:tx>
            <c:strRef>
              <c:f>'Off-design Calculations'!$C$15</c:f>
              <c:strCache>
                <c:ptCount val="1"/>
                <c:pt idx="0">
                  <c:v>Psiy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'Off-design Calculations'!$A$16:$A$25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0.70699999999999996</c:v>
                </c:pt>
                <c:pt idx="9">
                  <c:v>0.8</c:v>
                </c:pt>
              </c:numCache>
            </c:numRef>
          </c:xVal>
          <c:yVal>
            <c:numRef>
              <c:f>'Off-design Calculations'!$C$16:$C$25</c:f>
              <c:numCache>
                <c:formatCode>General</c:formatCode>
                <c:ptCount val="10"/>
                <c:pt idx="0">
                  <c:v>-0.47499999999999998</c:v>
                </c:pt>
                <c:pt idx="1">
                  <c:v>-0.58099999999999996</c:v>
                </c:pt>
                <c:pt idx="2">
                  <c:v>-0.89700000000000002</c:v>
                </c:pt>
                <c:pt idx="3">
                  <c:v>-1.2190000000000001</c:v>
                </c:pt>
                <c:pt idx="4">
                  <c:v>-1.54</c:v>
                </c:pt>
                <c:pt idx="5">
                  <c:v>-1.863</c:v>
                </c:pt>
                <c:pt idx="6">
                  <c:v>-2.1869999999999998</c:v>
                </c:pt>
                <c:pt idx="7">
                  <c:v>-2.5129999999999999</c:v>
                </c:pt>
                <c:pt idx="8">
                  <c:v>-2.56</c:v>
                </c:pt>
                <c:pt idx="9">
                  <c:v>-3.1680000000000001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CD-4F9B-AF54-CAA7F34E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626552"/>
        <c:axId val="607624632"/>
      </c:scatterChart>
      <c:scatterChart>
        <c:scatterStyle val="smoothMarker"/>
        <c:varyColors val="0"/>
        <c:ser>
          <c:idx val="2"/>
          <c:order val="2"/>
          <c:tx>
            <c:strRef>
              <c:f>'Off-design Calculations'!$D$15</c:f>
              <c:strCache>
                <c:ptCount val="1"/>
                <c:pt idx="0">
                  <c:v>effpt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'Off-design Calculations'!$A$16:$A$25</c:f>
              <c:numCache>
                <c:formatCode>General</c:formatCode>
                <c:ptCount val="10"/>
                <c:pt idx="0">
                  <c:v>0.35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0.65</c:v>
                </c:pt>
                <c:pt idx="7">
                  <c:v>0.7</c:v>
                </c:pt>
                <c:pt idx="8">
                  <c:v>0.70699999999999996</c:v>
                </c:pt>
                <c:pt idx="9">
                  <c:v>0.8</c:v>
                </c:pt>
              </c:numCache>
            </c:numRef>
          </c:xVal>
          <c:yVal>
            <c:numRef>
              <c:f>'Off-design Calculations'!$D$16:$D$25</c:f>
              <c:numCache>
                <c:formatCode>General</c:formatCode>
                <c:ptCount val="10"/>
                <c:pt idx="0">
                  <c:v>39.482999999999997</c:v>
                </c:pt>
                <c:pt idx="1">
                  <c:v>86.036000000000001</c:v>
                </c:pt>
                <c:pt idx="2">
                  <c:v>90.531000000000006</c:v>
                </c:pt>
                <c:pt idx="3">
                  <c:v>92.251999999999995</c:v>
                </c:pt>
                <c:pt idx="4">
                  <c:v>93.316999999999993</c:v>
                </c:pt>
                <c:pt idx="5">
                  <c:v>93.927999999999997</c:v>
                </c:pt>
                <c:pt idx="6">
                  <c:v>94.292000000000002</c:v>
                </c:pt>
                <c:pt idx="7">
                  <c:v>94.509</c:v>
                </c:pt>
                <c:pt idx="8">
                  <c:v>94.498000000000005</c:v>
                </c:pt>
                <c:pt idx="9">
                  <c:v>94.695999999999998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CD-4F9B-AF54-CAA7F34E3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280568"/>
        <c:axId val="605279928"/>
      </c:scatterChart>
      <c:valAx>
        <c:axId val="60762655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24632"/>
        <c:crosses val="autoZero"/>
        <c:crossBetween val="midCat"/>
      </c:valAx>
      <c:valAx>
        <c:axId val="607624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26552"/>
        <c:crosses val="autoZero"/>
        <c:crossBetween val="midCat"/>
      </c:valAx>
      <c:valAx>
        <c:axId val="605279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80568"/>
        <c:crosses val="max"/>
        <c:crossBetween val="midCat"/>
        <c:majorUnit val="20"/>
      </c:valAx>
      <c:valAx>
        <c:axId val="605280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27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45</xdr:row>
      <xdr:rowOff>175260</xdr:rowOff>
    </xdr:from>
    <xdr:to>
      <xdr:col>18</xdr:col>
      <xdr:colOff>152400</xdr:colOff>
      <xdr:row>66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D5FC65-A3AA-4094-8D8A-9075220EE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365760</xdr:colOff>
      <xdr:row>1</xdr:row>
      <xdr:rowOff>167640</xdr:rowOff>
    </xdr:from>
    <xdr:to>
      <xdr:col>25</xdr:col>
      <xdr:colOff>396240</xdr:colOff>
      <xdr:row>22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20FD12-34C5-4511-940A-2629CAD7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358140</xdr:colOff>
      <xdr:row>23</xdr:row>
      <xdr:rowOff>137160</xdr:rowOff>
    </xdr:from>
    <xdr:to>
      <xdr:col>25</xdr:col>
      <xdr:colOff>388620</xdr:colOff>
      <xdr:row>44</xdr:row>
      <xdr:rowOff>137160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F4EED6-92EA-46B0-BD92-851A1C869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350520</xdr:colOff>
      <xdr:row>46</xdr:row>
      <xdr:rowOff>0</xdr:rowOff>
    </xdr:from>
    <xdr:to>
      <xdr:col>26</xdr:col>
      <xdr:colOff>45720</xdr:colOff>
      <xdr:row>67</xdr:row>
      <xdr:rowOff>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65CADC6-93D5-41C1-B217-EEB3AF4F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175260</xdr:colOff>
      <xdr:row>23</xdr:row>
      <xdr:rowOff>144780</xdr:rowOff>
    </xdr:from>
    <xdr:to>
      <xdr:col>18</xdr:col>
      <xdr:colOff>228060</xdr:colOff>
      <xdr:row>44</xdr:row>
      <xdr:rowOff>145500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6872CFA8-1833-4BA6-8E5E-D42A2E7A6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182880</xdr:colOff>
      <xdr:row>1</xdr:row>
      <xdr:rowOff>175260</xdr:rowOff>
    </xdr:from>
    <xdr:to>
      <xdr:col>18</xdr:col>
      <xdr:colOff>235680</xdr:colOff>
      <xdr:row>22</xdr:row>
      <xdr:rowOff>175980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36CA80CC-2E87-4C9B-A7E5-3534C85F0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0</xdr:row>
      <xdr:rowOff>167640</xdr:rowOff>
    </xdr:from>
    <xdr:to>
      <xdr:col>15</xdr:col>
      <xdr:colOff>312420</xdr:colOff>
      <xdr:row>15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F89D4-CF40-4BA5-879D-77C072250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17</xdr:row>
      <xdr:rowOff>0</xdr:rowOff>
    </xdr:from>
    <xdr:to>
      <xdr:col>15</xdr:col>
      <xdr:colOff>327660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8F932E-6B71-405E-9888-E046DEA24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ign%20Calculation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ff-design%20Calcula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Calculations"/>
    </sheetNames>
    <sheetDataSet>
      <sheetData sheetId="0">
        <row r="1">
          <cell r="A1" t="str">
            <v>Rhoh = 0</v>
          </cell>
          <cell r="B1">
            <v>0.35</v>
          </cell>
          <cell r="C1">
            <v>0.4</v>
          </cell>
          <cell r="D1">
            <v>0.45</v>
          </cell>
          <cell r="E1">
            <v>0.5</v>
          </cell>
          <cell r="F1">
            <v>0.55000000000000004</v>
          </cell>
          <cell r="G1">
            <v>0.6</v>
          </cell>
          <cell r="H1">
            <v>0.65</v>
          </cell>
          <cell r="I1">
            <v>0.7</v>
          </cell>
          <cell r="J1">
            <v>0.70710678118654702</v>
          </cell>
          <cell r="K1">
            <v>0.8</v>
          </cell>
        </row>
        <row r="2">
          <cell r="A2">
            <v>-1.75</v>
          </cell>
          <cell r="B2">
            <v>90.873999999999995</v>
          </cell>
          <cell r="C2">
            <v>91.644000000000005</v>
          </cell>
          <cell r="D2">
            <v>92.195999999999998</v>
          </cell>
          <cell r="E2">
            <v>92.596999999999994</v>
          </cell>
          <cell r="F2">
            <v>92.888000000000005</v>
          </cell>
          <cell r="G2">
            <v>93.096000000000004</v>
          </cell>
          <cell r="H2">
            <v>93.239000000000004</v>
          </cell>
          <cell r="I2">
            <v>93.331999999999994</v>
          </cell>
          <cell r="J2">
            <v>93.340999999999994</v>
          </cell>
          <cell r="K2">
            <v>93.397999999999996</v>
          </cell>
        </row>
        <row r="3">
          <cell r="A3">
            <v>-2</v>
          </cell>
          <cell r="B3">
            <v>91.161000000000001</v>
          </cell>
          <cell r="C3">
            <v>91.953000000000003</v>
          </cell>
          <cell r="D3">
            <v>92.521000000000001</v>
          </cell>
          <cell r="E3">
            <v>92.936000000000007</v>
          </cell>
          <cell r="F3">
            <v>93.241</v>
          </cell>
          <cell r="G3">
            <v>93.462000000000003</v>
          </cell>
          <cell r="H3">
            <v>93.619</v>
          </cell>
          <cell r="I3">
            <v>93.725999999999999</v>
          </cell>
          <cell r="J3">
            <v>93.736999999999995</v>
          </cell>
          <cell r="K3">
            <v>93.822999999999993</v>
          </cell>
        </row>
        <row r="4">
          <cell r="A4">
            <v>-2.25</v>
          </cell>
          <cell r="B4">
            <v>91.259</v>
          </cell>
          <cell r="C4">
            <v>92.087999999999994</v>
          </cell>
          <cell r="D4">
            <v>92.685000000000002</v>
          </cell>
          <cell r="E4">
            <v>93.122</v>
          </cell>
          <cell r="F4">
            <v>93.445999999999998</v>
          </cell>
          <cell r="G4">
            <v>93.685000000000002</v>
          </cell>
          <cell r="H4">
            <v>93.858999999999995</v>
          </cell>
          <cell r="I4">
            <v>93.981999999999999</v>
          </cell>
          <cell r="J4">
            <v>93.995999999999995</v>
          </cell>
          <cell r="K4">
            <v>94.11</v>
          </cell>
        </row>
        <row r="5">
          <cell r="A5">
            <v>-2.5</v>
          </cell>
          <cell r="B5">
            <v>91.21</v>
          </cell>
          <cell r="C5">
            <v>92.09</v>
          </cell>
          <cell r="D5">
            <v>92.724999999999994</v>
          </cell>
          <cell r="E5">
            <v>93.191999999999993</v>
          </cell>
          <cell r="F5">
            <v>93.540999999999997</v>
          </cell>
          <cell r="G5">
            <v>93.801000000000002</v>
          </cell>
          <cell r="H5">
            <v>93.994</v>
          </cell>
          <cell r="I5">
            <v>94.135000000000005</v>
          </cell>
          <cell r="J5">
            <v>94.150999999999996</v>
          </cell>
          <cell r="K5">
            <v>94.296999999999997</v>
          </cell>
        </row>
        <row r="6">
          <cell r="A6">
            <v>-2.75</v>
          </cell>
          <cell r="B6">
            <v>91.039000000000001</v>
          </cell>
          <cell r="C6">
            <v>91.983000000000004</v>
          </cell>
          <cell r="D6">
            <v>92.665000000000006</v>
          </cell>
          <cell r="E6">
            <v>93.168999999999997</v>
          </cell>
          <cell r="F6">
            <v>93.548000000000002</v>
          </cell>
          <cell r="G6">
            <v>93.832999999999998</v>
          </cell>
          <cell r="H6">
            <v>94.048000000000002</v>
          </cell>
          <cell r="I6">
            <v>94.209000000000003</v>
          </cell>
          <cell r="J6">
            <v>94.227999999999994</v>
          </cell>
          <cell r="K6">
            <v>94.405000000000001</v>
          </cell>
        </row>
        <row r="7">
          <cell r="A7">
            <v>-3</v>
          </cell>
          <cell r="B7">
            <v>90.763000000000005</v>
          </cell>
          <cell r="C7">
            <v>91.783000000000001</v>
          </cell>
          <cell r="D7">
            <v>92.521000000000001</v>
          </cell>
          <cell r="E7">
            <v>93.069000000000003</v>
          </cell>
          <cell r="F7">
            <v>93.481999999999999</v>
          </cell>
          <cell r="G7">
            <v>93.796000000000006</v>
          </cell>
          <cell r="H7">
            <v>94.036000000000001</v>
          </cell>
          <cell r="I7">
            <v>94.218000000000004</v>
          </cell>
          <cell r="J7">
            <v>94.24</v>
          </cell>
          <cell r="K7">
            <v>94.451999999999998</v>
          </cell>
        </row>
        <row r="8">
          <cell r="A8">
            <v>-4</v>
          </cell>
          <cell r="B8">
            <v>88.777000000000001</v>
          </cell>
          <cell r="C8">
            <v>90.221999999999994</v>
          </cell>
          <cell r="D8">
            <v>91.272000000000006</v>
          </cell>
          <cell r="E8">
            <v>92.058000000000007</v>
          </cell>
          <cell r="F8">
            <v>92.658000000000001</v>
          </cell>
          <cell r="G8">
            <v>93.125</v>
          </cell>
          <cell r="H8">
            <v>93.491</v>
          </cell>
          <cell r="I8">
            <v>93.781000000000006</v>
          </cell>
          <cell r="J8">
            <v>93.816999999999993</v>
          </cell>
          <cell r="K8">
            <v>94.191000000000003</v>
          </cell>
        </row>
        <row r="11">
          <cell r="A11" t="str">
            <v>Rhoh = 0.1</v>
          </cell>
          <cell r="B11">
            <v>0.35</v>
          </cell>
          <cell r="C11">
            <v>0.4</v>
          </cell>
          <cell r="D11">
            <v>0.45</v>
          </cell>
          <cell r="E11">
            <v>0.5</v>
          </cell>
          <cell r="F11">
            <v>0.55000000000000004</v>
          </cell>
          <cell r="G11">
            <v>0.6</v>
          </cell>
          <cell r="H11">
            <v>0.65</v>
          </cell>
          <cell r="I11">
            <v>0.7</v>
          </cell>
          <cell r="J11">
            <v>0.70710678118654702</v>
          </cell>
          <cell r="K11">
            <v>0.8</v>
          </cell>
        </row>
        <row r="12">
          <cell r="A12">
            <v>-1.75</v>
          </cell>
          <cell r="B12">
            <v>91.650999999999996</v>
          </cell>
          <cell r="C12">
            <v>92.338999999999999</v>
          </cell>
          <cell r="D12">
            <v>92.82</v>
          </cell>
          <cell r="E12">
            <v>93.161000000000001</v>
          </cell>
          <cell r="F12">
            <v>93.400999999999996</v>
          </cell>
          <cell r="G12">
            <v>93.564999999999998</v>
          </cell>
          <cell r="H12">
            <v>93.67</v>
          </cell>
          <cell r="I12">
            <v>93.73</v>
          </cell>
          <cell r="J12">
            <v>93.734999999999999</v>
          </cell>
          <cell r="K12">
            <v>93.742000000000004</v>
          </cell>
        </row>
        <row r="13">
          <cell r="A13">
            <v>-2</v>
          </cell>
          <cell r="B13">
            <v>91.798000000000002</v>
          </cell>
          <cell r="C13">
            <v>92.531000000000006</v>
          </cell>
          <cell r="D13">
            <v>93.048000000000002</v>
          </cell>
          <cell r="E13">
            <v>93.417000000000002</v>
          </cell>
          <cell r="F13">
            <v>93.68</v>
          </cell>
          <cell r="G13">
            <v>93.866</v>
          </cell>
          <cell r="H13">
            <v>93.992000000000004</v>
          </cell>
          <cell r="I13">
            <v>94.072000000000003</v>
          </cell>
          <cell r="J13">
            <v>94.08</v>
          </cell>
          <cell r="K13">
            <v>94.123000000000005</v>
          </cell>
        </row>
        <row r="14">
          <cell r="A14">
            <v>-2.25</v>
          </cell>
          <cell r="B14">
            <v>91.766000000000005</v>
          </cell>
          <cell r="C14">
            <v>92.56</v>
          </cell>
          <cell r="D14">
            <v>93.122</v>
          </cell>
          <cell r="E14">
            <v>93.527000000000001</v>
          </cell>
          <cell r="F14">
            <v>93.82</v>
          </cell>
          <cell r="G14">
            <v>94.031000000000006</v>
          </cell>
          <cell r="H14">
            <v>94.180999999999997</v>
          </cell>
          <cell r="I14">
            <v>94.281000000000006</v>
          </cell>
          <cell r="J14">
            <v>94.292000000000002</v>
          </cell>
          <cell r="K14">
            <v>94.372</v>
          </cell>
        </row>
        <row r="15">
          <cell r="A15">
            <v>-2.5</v>
          </cell>
          <cell r="B15">
            <v>91.590999999999994</v>
          </cell>
          <cell r="C15">
            <v>92.46</v>
          </cell>
          <cell r="D15">
            <v>93.076999999999998</v>
          </cell>
          <cell r="E15">
            <v>93.525000000000006</v>
          </cell>
          <cell r="F15">
            <v>93.852999999999994</v>
          </cell>
          <cell r="G15">
            <v>94.093999999999994</v>
          </cell>
          <cell r="H15">
            <v>94.269000000000005</v>
          </cell>
          <cell r="I15">
            <v>94.391999999999996</v>
          </cell>
          <cell r="J15">
            <v>94.406000000000006</v>
          </cell>
          <cell r="K15">
            <v>94.524000000000001</v>
          </cell>
        </row>
        <row r="16">
          <cell r="A16">
            <v>-2.75</v>
          </cell>
          <cell r="B16">
            <v>91.296999999999997</v>
          </cell>
          <cell r="C16">
            <v>92.254000000000005</v>
          </cell>
          <cell r="D16">
            <v>92.936000000000007</v>
          </cell>
          <cell r="E16">
            <v>93.433000000000007</v>
          </cell>
          <cell r="F16">
            <v>93.801000000000002</v>
          </cell>
          <cell r="G16">
            <v>94.075000000000003</v>
          </cell>
          <cell r="H16">
            <v>94.278000000000006</v>
          </cell>
          <cell r="I16">
            <v>94.426000000000002</v>
          </cell>
          <cell r="J16">
            <v>94.442999999999998</v>
          </cell>
          <cell r="K16">
            <v>94.6</v>
          </cell>
        </row>
        <row r="17">
          <cell r="A17">
            <v>-3</v>
          </cell>
          <cell r="B17">
            <v>90.897999999999996</v>
          </cell>
          <cell r="C17">
            <v>91.956000000000003</v>
          </cell>
          <cell r="D17">
            <v>92.710999999999999</v>
          </cell>
          <cell r="E17">
            <v>93.265000000000001</v>
          </cell>
          <cell r="F17">
            <v>93.677999999999997</v>
          </cell>
          <cell r="G17">
            <v>93.988</v>
          </cell>
          <cell r="H17">
            <v>94.221999999999994</v>
          </cell>
          <cell r="I17">
            <v>94.397000000000006</v>
          </cell>
          <cell r="J17">
            <v>94.417000000000002</v>
          </cell>
          <cell r="K17">
            <v>94.616</v>
          </cell>
        </row>
        <row r="18">
          <cell r="A18">
            <v>-4</v>
          </cell>
          <cell r="B18">
            <v>88.4</v>
          </cell>
          <cell r="C18">
            <v>89.989000000000004</v>
          </cell>
          <cell r="D18">
            <v>91.132000000000005</v>
          </cell>
          <cell r="E18">
            <v>91.980999999999995</v>
          </cell>
          <cell r="F18">
            <v>92.623999999999995</v>
          </cell>
          <cell r="G18">
            <v>93.12</v>
          </cell>
          <cell r="H18">
            <v>93.507000000000005</v>
          </cell>
          <cell r="I18">
            <v>93.81</v>
          </cell>
          <cell r="J18">
            <v>93.847999999999999</v>
          </cell>
          <cell r="K18">
            <v>94.238</v>
          </cell>
        </row>
        <row r="21">
          <cell r="A21" t="str">
            <v>Rhoh = 0.2</v>
          </cell>
          <cell r="B21">
            <v>0.35</v>
          </cell>
          <cell r="C21">
            <v>0.4</v>
          </cell>
          <cell r="D21">
            <v>0.45</v>
          </cell>
          <cell r="E21">
            <v>0.5</v>
          </cell>
          <cell r="F21">
            <v>0.55000000000000004</v>
          </cell>
          <cell r="G21">
            <v>0.6</v>
          </cell>
          <cell r="H21">
            <v>0.65</v>
          </cell>
          <cell r="I21">
            <v>0.7</v>
          </cell>
          <cell r="J21">
            <v>0.70710678118654702</v>
          </cell>
          <cell r="K21">
            <v>0.8</v>
          </cell>
        </row>
        <row r="22">
          <cell r="A22">
            <v>-1.75</v>
          </cell>
          <cell r="B22">
            <v>91.989000000000004</v>
          </cell>
          <cell r="C22">
            <v>92.668000000000006</v>
          </cell>
          <cell r="D22">
            <v>93.134</v>
          </cell>
          <cell r="E22">
            <v>93.454999999999998</v>
          </cell>
          <cell r="F22">
            <v>93.674999999999997</v>
          </cell>
          <cell r="G22">
            <v>93.82</v>
          </cell>
          <cell r="H22">
            <v>93.908000000000001</v>
          </cell>
          <cell r="I22">
            <v>93.950999999999993</v>
          </cell>
          <cell r="J22">
            <v>93.953999999999994</v>
          </cell>
          <cell r="K22">
            <v>93.935000000000002</v>
          </cell>
        </row>
        <row r="23">
          <cell r="A23">
            <v>-2</v>
          </cell>
          <cell r="B23">
            <v>91.994</v>
          </cell>
          <cell r="C23">
            <v>92.745999999999995</v>
          </cell>
          <cell r="D23">
            <v>93.266000000000005</v>
          </cell>
          <cell r="E23">
            <v>93.63</v>
          </cell>
          <cell r="F23">
            <v>93.885000000000005</v>
          </cell>
          <cell r="G23">
            <v>94.061000000000007</v>
          </cell>
          <cell r="H23">
            <v>94.177000000000007</v>
          </cell>
          <cell r="I23">
            <v>94.245000000000005</v>
          </cell>
          <cell r="J23">
            <v>94.251999999999995</v>
          </cell>
          <cell r="K23">
            <v>94.277000000000001</v>
          </cell>
        </row>
        <row r="24">
          <cell r="A24">
            <v>-2.25</v>
          </cell>
          <cell r="B24">
            <v>91.825000000000003</v>
          </cell>
          <cell r="C24">
            <v>92.665000000000006</v>
          </cell>
          <cell r="D24">
            <v>93.248999999999995</v>
          </cell>
          <cell r="E24">
            <v>93.664000000000001</v>
          </cell>
          <cell r="F24">
            <v>93.96</v>
          </cell>
          <cell r="G24">
            <v>94.17</v>
          </cell>
          <cell r="H24">
            <v>94.316000000000003</v>
          </cell>
          <cell r="I24">
            <v>94.411000000000001</v>
          </cell>
          <cell r="J24">
            <v>94.421999999999997</v>
          </cell>
          <cell r="K24">
            <v>94.491</v>
          </cell>
        </row>
        <row r="25">
          <cell r="A25">
            <v>-2.5</v>
          </cell>
          <cell r="B25">
            <v>91.516000000000005</v>
          </cell>
          <cell r="C25">
            <v>92.457999999999998</v>
          </cell>
          <cell r="D25">
            <v>93.117000000000004</v>
          </cell>
          <cell r="E25">
            <v>93.588999999999999</v>
          </cell>
          <cell r="F25">
            <v>93.930999999999997</v>
          </cell>
          <cell r="G25">
            <v>94.179000000000002</v>
          </cell>
          <cell r="H25">
            <v>94.356999999999999</v>
          </cell>
          <cell r="I25">
            <v>94.480999999999995</v>
          </cell>
          <cell r="J25">
            <v>94.495000000000005</v>
          </cell>
          <cell r="K25">
            <v>94.61</v>
          </cell>
        </row>
        <row r="26">
          <cell r="A26">
            <v>-2.75</v>
          </cell>
          <cell r="B26">
            <v>91.087000000000003</v>
          </cell>
          <cell r="C26">
            <v>92.144999999999996</v>
          </cell>
          <cell r="D26">
            <v>92.888999999999996</v>
          </cell>
          <cell r="E26">
            <v>93.424999999999997</v>
          </cell>
          <cell r="F26">
            <v>93.817999999999998</v>
          </cell>
          <cell r="G26">
            <v>94.108000000000004</v>
          </cell>
          <cell r="H26">
            <v>94.320999999999998</v>
          </cell>
          <cell r="I26">
            <v>94.474999999999994</v>
          </cell>
          <cell r="J26">
            <v>94.492999999999995</v>
          </cell>
          <cell r="K26">
            <v>94.655000000000001</v>
          </cell>
        </row>
        <row r="27">
          <cell r="A27">
            <v>-3</v>
          </cell>
          <cell r="B27">
            <v>90.552999999999997</v>
          </cell>
          <cell r="C27">
            <v>91.739000000000004</v>
          </cell>
          <cell r="D27">
            <v>92.576999999999998</v>
          </cell>
          <cell r="E27">
            <v>93.185000000000002</v>
          </cell>
          <cell r="F27">
            <v>93.634</v>
          </cell>
          <cell r="G27">
            <v>93.97</v>
          </cell>
          <cell r="H27">
            <v>94.221000000000004</v>
          </cell>
          <cell r="I27">
            <v>94.406999999999996</v>
          </cell>
          <cell r="J27">
            <v>94.429000000000002</v>
          </cell>
          <cell r="K27">
            <v>94.64</v>
          </cell>
        </row>
        <row r="28">
          <cell r="A28">
            <v>-4</v>
          </cell>
          <cell r="B28">
            <v>87.51</v>
          </cell>
          <cell r="C28">
            <v>89.338999999999999</v>
          </cell>
          <cell r="D28">
            <v>90.647000000000006</v>
          </cell>
          <cell r="E28">
            <v>91.61</v>
          </cell>
          <cell r="F28">
            <v>92.337000000000003</v>
          </cell>
          <cell r="G28">
            <v>92.894999999999996</v>
          </cell>
          <cell r="H28">
            <v>93.326999999999998</v>
          </cell>
          <cell r="I28">
            <v>93.665999999999997</v>
          </cell>
          <cell r="J28">
            <v>93.707999999999998</v>
          </cell>
          <cell r="K28">
            <v>94.141999999999996</v>
          </cell>
        </row>
        <row r="31">
          <cell r="A31" t="str">
            <v>Rhoh = 0.3</v>
          </cell>
          <cell r="B31">
            <v>0.35</v>
          </cell>
          <cell r="C31">
            <v>0.4</v>
          </cell>
          <cell r="D31">
            <v>0.45</v>
          </cell>
          <cell r="E31">
            <v>0.5</v>
          </cell>
          <cell r="F31">
            <v>0.55000000000000004</v>
          </cell>
          <cell r="G31">
            <v>0.6</v>
          </cell>
          <cell r="H31">
            <v>0.65</v>
          </cell>
          <cell r="I31">
            <v>0.7</v>
          </cell>
          <cell r="J31">
            <v>0.70710678118654702</v>
          </cell>
          <cell r="K31">
            <v>0.8</v>
          </cell>
        </row>
        <row r="32">
          <cell r="A32">
            <v>-1.75</v>
          </cell>
          <cell r="B32">
            <v>91.784000000000006</v>
          </cell>
          <cell r="C32">
            <v>92.554000000000002</v>
          </cell>
          <cell r="D32">
            <v>93.073999999999998</v>
          </cell>
          <cell r="E32">
            <v>93.43</v>
          </cell>
          <cell r="F32">
            <v>93.671000000000006</v>
          </cell>
          <cell r="G32">
            <v>93.828999999999994</v>
          </cell>
          <cell r="H32">
            <v>93.924999999999997</v>
          </cell>
          <cell r="I32">
            <v>93.971999999999994</v>
          </cell>
          <cell r="J32">
            <v>93.974999999999994</v>
          </cell>
          <cell r="K32">
            <v>93.959000000000003</v>
          </cell>
        </row>
        <row r="33">
          <cell r="A33">
            <v>-2</v>
          </cell>
          <cell r="B33">
            <v>91.649000000000001</v>
          </cell>
          <cell r="C33">
            <v>92.52</v>
          </cell>
          <cell r="D33">
            <v>93.114999999999995</v>
          </cell>
          <cell r="E33">
            <v>93.528000000000006</v>
          </cell>
          <cell r="F33">
            <v>93.816000000000003</v>
          </cell>
          <cell r="G33">
            <v>94.013999999999996</v>
          </cell>
          <cell r="H33">
            <v>94.144999999999996</v>
          </cell>
          <cell r="I33">
            <v>94.224000000000004</v>
          </cell>
          <cell r="J33">
            <v>94.231999999999999</v>
          </cell>
          <cell r="K33">
            <v>94.268000000000001</v>
          </cell>
        </row>
        <row r="34">
          <cell r="A34">
            <v>-2.25</v>
          </cell>
          <cell r="B34">
            <v>91.341999999999999</v>
          </cell>
          <cell r="C34">
            <v>92.328999999999994</v>
          </cell>
          <cell r="D34">
            <v>93.009</v>
          </cell>
          <cell r="E34">
            <v>93.488</v>
          </cell>
          <cell r="F34">
            <v>93.828999999999994</v>
          </cell>
          <cell r="G34">
            <v>94.07</v>
          </cell>
          <cell r="H34">
            <v>94.238</v>
          </cell>
          <cell r="I34">
            <v>94.35</v>
          </cell>
          <cell r="J34">
            <v>94.361999999999995</v>
          </cell>
          <cell r="K34">
            <v>94.45</v>
          </cell>
        </row>
        <row r="35">
          <cell r="A35">
            <v>-2.5</v>
          </cell>
          <cell r="B35">
            <v>90.893000000000001</v>
          </cell>
          <cell r="C35">
            <v>92.012</v>
          </cell>
          <cell r="D35">
            <v>92.787999999999997</v>
          </cell>
          <cell r="E35">
            <v>93.34</v>
          </cell>
          <cell r="F35">
            <v>93.738</v>
          </cell>
          <cell r="G35">
            <v>94.027000000000001</v>
          </cell>
          <cell r="H35">
            <v>94.233999999999995</v>
          </cell>
          <cell r="I35">
            <v>94.38</v>
          </cell>
          <cell r="J35">
            <v>94.397000000000006</v>
          </cell>
          <cell r="K35">
            <v>94.539000000000001</v>
          </cell>
        </row>
        <row r="36">
          <cell r="A36">
            <v>-2.75</v>
          </cell>
          <cell r="B36">
            <v>90.323999999999998</v>
          </cell>
          <cell r="C36">
            <v>91.587999999999994</v>
          </cell>
          <cell r="D36">
            <v>92.47</v>
          </cell>
          <cell r="E36">
            <v>93.102000000000004</v>
          </cell>
          <cell r="F36">
            <v>93.563999999999993</v>
          </cell>
          <cell r="G36">
            <v>93.903000000000006</v>
          </cell>
          <cell r="H36">
            <v>94.153000000000006</v>
          </cell>
          <cell r="I36">
            <v>94.335999999999999</v>
          </cell>
          <cell r="J36">
            <v>94.356999999999999</v>
          </cell>
          <cell r="K36">
            <v>94.554000000000002</v>
          </cell>
        </row>
        <row r="37">
          <cell r="A37">
            <v>-3</v>
          </cell>
          <cell r="B37">
            <v>89.647999999999996</v>
          </cell>
          <cell r="C37">
            <v>91.070999999999998</v>
          </cell>
          <cell r="D37">
            <v>92.069000000000003</v>
          </cell>
          <cell r="E37">
            <v>92.789000000000001</v>
          </cell>
          <cell r="F37">
            <v>93.317999999999998</v>
          </cell>
          <cell r="G37">
            <v>93.712999999999994</v>
          </cell>
          <cell r="H37">
            <v>94.007999999999996</v>
          </cell>
          <cell r="I37">
            <v>94.228999999999999</v>
          </cell>
          <cell r="J37">
            <v>94.256</v>
          </cell>
          <cell r="K37">
            <v>94.509</v>
          </cell>
        </row>
        <row r="38">
          <cell r="A38">
            <v>-4</v>
          </cell>
          <cell r="B38">
            <v>86.061999999999998</v>
          </cell>
          <cell r="C38">
            <v>88.23</v>
          </cell>
          <cell r="D38">
            <v>89.778000000000006</v>
          </cell>
          <cell r="E38">
            <v>90.915999999999997</v>
          </cell>
          <cell r="F38">
            <v>91.771000000000001</v>
          </cell>
          <cell r="G38">
            <v>92.426000000000002</v>
          </cell>
          <cell r="H38">
            <v>92.933000000000007</v>
          </cell>
          <cell r="I38">
            <v>93.331000000000003</v>
          </cell>
          <cell r="J38">
            <v>93.38</v>
          </cell>
          <cell r="K38">
            <v>93.89</v>
          </cell>
        </row>
        <row r="41">
          <cell r="A41" t="str">
            <v>Rhoh = 0.4</v>
          </cell>
          <cell r="B41">
            <v>0.35</v>
          </cell>
          <cell r="C41">
            <v>0.4</v>
          </cell>
          <cell r="D41">
            <v>0.45</v>
          </cell>
          <cell r="E41">
            <v>0.5</v>
          </cell>
          <cell r="F41">
            <v>0.55000000000000004</v>
          </cell>
          <cell r="G41">
            <v>0.6</v>
          </cell>
          <cell r="H41">
            <v>0.65</v>
          </cell>
          <cell r="I41">
            <v>0.7</v>
          </cell>
          <cell r="J41">
            <v>0.70710678118654702</v>
          </cell>
          <cell r="K41">
            <v>0.8</v>
          </cell>
        </row>
        <row r="42">
          <cell r="A42">
            <v>-1.75</v>
          </cell>
          <cell r="B42">
            <v>90.923000000000002</v>
          </cell>
          <cell r="C42">
            <v>91.908000000000001</v>
          </cell>
          <cell r="D42">
            <v>92.572000000000003</v>
          </cell>
          <cell r="E42">
            <v>93.028000000000006</v>
          </cell>
          <cell r="F42">
            <v>93.340999999999994</v>
          </cell>
          <cell r="G42">
            <v>93.551000000000002</v>
          </cell>
          <cell r="H42">
            <v>93.686999999999998</v>
          </cell>
          <cell r="I42">
            <v>93.765000000000001</v>
          </cell>
          <cell r="J42">
            <v>93.772000000000006</v>
          </cell>
          <cell r="K42">
            <v>93.793000000000006</v>
          </cell>
        </row>
        <row r="43">
          <cell r="A43">
            <v>-2</v>
          </cell>
          <cell r="B43">
            <v>90.659000000000006</v>
          </cell>
          <cell r="C43">
            <v>91.771000000000001</v>
          </cell>
          <cell r="D43">
            <v>92.53</v>
          </cell>
          <cell r="E43">
            <v>93.058000000000007</v>
          </cell>
          <cell r="F43">
            <v>93.429000000000002</v>
          </cell>
          <cell r="G43">
            <v>93.688999999999993</v>
          </cell>
          <cell r="H43">
            <v>93.866</v>
          </cell>
          <cell r="I43">
            <v>93.980999999999995</v>
          </cell>
          <cell r="J43">
            <v>93.992999999999995</v>
          </cell>
          <cell r="K43">
            <v>94.075000000000003</v>
          </cell>
        </row>
        <row r="44">
          <cell r="A44">
            <v>-2.25</v>
          </cell>
          <cell r="B44">
            <v>90.216999999999999</v>
          </cell>
          <cell r="C44">
            <v>91.474999999999994</v>
          </cell>
          <cell r="D44">
            <v>92.338999999999999</v>
          </cell>
          <cell r="E44">
            <v>92.948999999999998</v>
          </cell>
          <cell r="F44">
            <v>93.384</v>
          </cell>
          <cell r="G44">
            <v>93.695999999999998</v>
          </cell>
          <cell r="H44">
            <v>93.918000000000006</v>
          </cell>
          <cell r="I44">
            <v>94.070999999999998</v>
          </cell>
          <cell r="J44">
            <v>94.088999999999999</v>
          </cell>
          <cell r="K44">
            <v>94.230999999999995</v>
          </cell>
        </row>
        <row r="45">
          <cell r="A45">
            <v>-2.5</v>
          </cell>
          <cell r="B45">
            <v>89.632999999999996</v>
          </cell>
          <cell r="C45">
            <v>91.05</v>
          </cell>
          <cell r="D45">
            <v>92.031999999999996</v>
          </cell>
          <cell r="E45">
            <v>92.73</v>
          </cell>
          <cell r="F45">
            <v>93.234999999999999</v>
          </cell>
          <cell r="G45">
            <v>93.602999999999994</v>
          </cell>
          <cell r="H45">
            <v>93.872</v>
          </cell>
          <cell r="I45">
            <v>94.066000000000003</v>
          </cell>
          <cell r="J45">
            <v>94.088999999999999</v>
          </cell>
          <cell r="K45">
            <v>94.292000000000002</v>
          </cell>
        </row>
        <row r="46">
          <cell r="A46">
            <v>-2.75</v>
          </cell>
          <cell r="B46">
            <v>88.927000000000007</v>
          </cell>
          <cell r="C46">
            <v>90.518000000000001</v>
          </cell>
          <cell r="D46">
            <v>91.626000000000005</v>
          </cell>
          <cell r="E46">
            <v>92.42</v>
          </cell>
          <cell r="F46">
            <v>93.001000000000005</v>
          </cell>
          <cell r="G46">
            <v>93.43</v>
          </cell>
          <cell r="H46">
            <v>93.748999999999995</v>
          </cell>
          <cell r="I46">
            <v>93.984999999999999</v>
          </cell>
          <cell r="J46">
            <v>94.013000000000005</v>
          </cell>
          <cell r="K46">
            <v>94.28</v>
          </cell>
        </row>
        <row r="47">
          <cell r="A47">
            <v>-3</v>
          </cell>
          <cell r="B47">
            <v>88.117000000000004</v>
          </cell>
          <cell r="C47">
            <v>89.891999999999996</v>
          </cell>
          <cell r="D47">
            <v>91.137</v>
          </cell>
          <cell r="E47">
            <v>92.034000000000006</v>
          </cell>
          <cell r="F47">
            <v>92.694999999999993</v>
          </cell>
          <cell r="G47">
            <v>93.188999999999993</v>
          </cell>
          <cell r="H47">
            <v>93.56</v>
          </cell>
          <cell r="I47">
            <v>93.840999999999994</v>
          </cell>
          <cell r="J47">
            <v>93.875</v>
          </cell>
          <cell r="K47">
            <v>94.206999999999994</v>
          </cell>
        </row>
        <row r="48">
          <cell r="A48">
            <v>-4</v>
          </cell>
          <cell r="B48">
            <v>84.025000000000006</v>
          </cell>
          <cell r="C48">
            <v>86.631</v>
          </cell>
          <cell r="D48">
            <v>88.495999999999995</v>
          </cell>
          <cell r="E48">
            <v>89.867999999999995</v>
          </cell>
          <cell r="F48">
            <v>90.9</v>
          </cell>
          <cell r="G48">
            <v>91.69</v>
          </cell>
          <cell r="H48">
            <v>92.304000000000002</v>
          </cell>
          <cell r="I48">
            <v>92.786000000000001</v>
          </cell>
          <cell r="J48">
            <v>92.846000000000004</v>
          </cell>
          <cell r="K48">
            <v>93.468000000000004</v>
          </cell>
        </row>
        <row r="51">
          <cell r="A51" t="str">
            <v>Rhoh = 0.5</v>
          </cell>
          <cell r="B51">
            <v>0.35</v>
          </cell>
          <cell r="C51">
            <v>0.4</v>
          </cell>
          <cell r="D51">
            <v>0.45</v>
          </cell>
          <cell r="E51">
            <v>0.5</v>
          </cell>
          <cell r="F51">
            <v>0.55000000000000004</v>
          </cell>
          <cell r="G51">
            <v>0.6</v>
          </cell>
          <cell r="H51">
            <v>0.65</v>
          </cell>
          <cell r="I51">
            <v>0.7</v>
          </cell>
          <cell r="J51">
            <v>0.70710678118654702</v>
          </cell>
          <cell r="K51">
            <v>0.8</v>
          </cell>
        </row>
        <row r="52">
          <cell r="A52">
            <v>-1.75</v>
          </cell>
          <cell r="B52">
            <v>89.296000000000006</v>
          </cell>
          <cell r="C52">
            <v>90.641000000000005</v>
          </cell>
          <cell r="D52">
            <v>91.555999999999997</v>
          </cell>
          <cell r="E52">
            <v>92.191000000000003</v>
          </cell>
          <cell r="F52">
            <v>92.637</v>
          </cell>
          <cell r="G52">
            <v>92.947999999999993</v>
          </cell>
          <cell r="H52">
            <v>93.161000000000001</v>
          </cell>
          <cell r="I52">
            <v>93.299000000000007</v>
          </cell>
          <cell r="J52">
            <v>93.313999999999993</v>
          </cell>
          <cell r="K52">
            <v>93.415999999999997</v>
          </cell>
        </row>
        <row r="53">
          <cell r="A53">
            <v>-2</v>
          </cell>
          <cell r="B53">
            <v>88.921000000000006</v>
          </cell>
          <cell r="C53">
            <v>90.417000000000002</v>
          </cell>
          <cell r="D53">
            <v>91.442999999999998</v>
          </cell>
          <cell r="E53">
            <v>92.164000000000001</v>
          </cell>
          <cell r="F53">
            <v>92.679000000000002</v>
          </cell>
          <cell r="G53">
            <v>93.046999999999997</v>
          </cell>
          <cell r="H53">
            <v>93.308000000000007</v>
          </cell>
          <cell r="I53">
            <v>93.489000000000004</v>
          </cell>
          <cell r="J53">
            <v>93.51</v>
          </cell>
          <cell r="K53">
            <v>93.68</v>
          </cell>
        </row>
        <row r="54">
          <cell r="A54">
            <v>-2.25</v>
          </cell>
          <cell r="B54">
            <v>88.363</v>
          </cell>
          <cell r="C54">
            <v>90.028000000000006</v>
          </cell>
          <cell r="D54">
            <v>91.177999999999997</v>
          </cell>
          <cell r="E54">
            <v>91.994</v>
          </cell>
          <cell r="F54">
            <v>92.582999999999998</v>
          </cell>
          <cell r="G54">
            <v>93.012</v>
          </cell>
          <cell r="H54">
            <v>93.325000000000003</v>
          </cell>
          <cell r="I54">
            <v>93.55</v>
          </cell>
          <cell r="J54">
            <v>93.576999999999998</v>
          </cell>
          <cell r="K54">
            <v>93.813999999999993</v>
          </cell>
        </row>
        <row r="55">
          <cell r="A55">
            <v>-2.5</v>
          </cell>
          <cell r="B55">
            <v>87.661000000000001</v>
          </cell>
          <cell r="C55">
            <v>89.507999999999996</v>
          </cell>
          <cell r="D55">
            <v>90.793000000000006</v>
          </cell>
          <cell r="E55">
            <v>91.712000000000003</v>
          </cell>
          <cell r="F55">
            <v>92.382000000000005</v>
          </cell>
          <cell r="G55">
            <v>92.876000000000005</v>
          </cell>
          <cell r="H55">
            <v>93.242000000000004</v>
          </cell>
          <cell r="I55">
            <v>93.513999999999996</v>
          </cell>
          <cell r="J55">
            <v>93.546000000000006</v>
          </cell>
          <cell r="K55">
            <v>93.852999999999994</v>
          </cell>
        </row>
        <row r="56">
          <cell r="A56">
            <v>-2.75</v>
          </cell>
          <cell r="B56">
            <v>86.837000000000003</v>
          </cell>
          <cell r="C56">
            <v>88.878</v>
          </cell>
          <cell r="D56">
            <v>90.308000000000007</v>
          </cell>
          <cell r="E56">
            <v>91.337000000000003</v>
          </cell>
          <cell r="F56">
            <v>92.093000000000004</v>
          </cell>
          <cell r="G56">
            <v>92.656000000000006</v>
          </cell>
          <cell r="H56">
            <v>93.08</v>
          </cell>
          <cell r="I56">
            <v>93.399000000000001</v>
          </cell>
          <cell r="J56">
            <v>93.436999999999998</v>
          </cell>
          <cell r="K56">
            <v>93.814999999999998</v>
          </cell>
        </row>
        <row r="57">
          <cell r="A57">
            <v>-3</v>
          </cell>
          <cell r="B57">
            <v>85.91</v>
          </cell>
          <cell r="C57">
            <v>88.156000000000006</v>
          </cell>
          <cell r="D57">
            <v>89.738</v>
          </cell>
          <cell r="E57">
            <v>90.882999999999996</v>
          </cell>
          <cell r="F57">
            <v>91.730999999999995</v>
          </cell>
          <cell r="G57">
            <v>92.367000000000004</v>
          </cell>
          <cell r="H57">
            <v>92.850999999999999</v>
          </cell>
          <cell r="I57">
            <v>93.22</v>
          </cell>
          <cell r="J57">
            <v>93.265000000000001</v>
          </cell>
          <cell r="K57">
            <v>93.715999999999994</v>
          </cell>
        </row>
        <row r="58">
          <cell r="A58">
            <v>-4</v>
          </cell>
          <cell r="B58">
            <v>81.388000000000005</v>
          </cell>
          <cell r="C58">
            <v>84.518000000000001</v>
          </cell>
          <cell r="D58">
            <v>86.774000000000001</v>
          </cell>
          <cell r="E58">
            <v>88.441000000000003</v>
          </cell>
          <cell r="F58">
            <v>89.7</v>
          </cell>
          <cell r="G58">
            <v>90.667000000000002</v>
          </cell>
          <cell r="H58">
            <v>91.421000000000006</v>
          </cell>
          <cell r="I58">
            <v>92.015000000000001</v>
          </cell>
          <cell r="J58">
            <v>92.088999999999999</v>
          </cell>
          <cell r="K58">
            <v>92.863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-design Calculations"/>
    </sheetNames>
    <sheetDataSet>
      <sheetData sheetId="0">
        <row r="1">
          <cell r="A1" t="str">
            <v>Rhoh = 0.2</v>
          </cell>
          <cell r="B1" t="str">
            <v>Psih = -2.75</v>
          </cell>
          <cell r="C1" t="str">
            <v>Phi = 0.8</v>
          </cell>
        </row>
        <row r="2">
          <cell r="A2" t="str">
            <v>Phi</v>
          </cell>
          <cell r="B2" t="str">
            <v>Psihoff</v>
          </cell>
          <cell r="C2" t="str">
            <v>Psiy</v>
          </cell>
          <cell r="D2" t="str">
            <v>effpt</v>
          </cell>
        </row>
        <row r="3">
          <cell r="A3">
            <v>0.35</v>
          </cell>
          <cell r="B3">
            <v>-7.8E-2</v>
          </cell>
          <cell r="C3">
            <v>-0.43099999999999999</v>
          </cell>
          <cell r="D3">
            <v>18.120999999999999</v>
          </cell>
          <cell r="E3" t="str">
            <v>*</v>
          </cell>
        </row>
        <row r="4">
          <cell r="A4">
            <v>0.4</v>
          </cell>
          <cell r="B4">
            <v>-0.375</v>
          </cell>
          <cell r="C4">
            <v>-0.45300000000000001</v>
          </cell>
          <cell r="D4">
            <v>82.712999999999994</v>
          </cell>
          <cell r="E4" t="str">
            <v>*</v>
          </cell>
        </row>
        <row r="5">
          <cell r="A5">
            <v>0.45</v>
          </cell>
          <cell r="B5">
            <v>-0.67200000000000004</v>
          </cell>
          <cell r="C5">
            <v>-0.753</v>
          </cell>
          <cell r="D5">
            <v>89.233999999999995</v>
          </cell>
          <cell r="E5" t="str">
            <v>*</v>
          </cell>
        </row>
        <row r="6">
          <cell r="A6">
            <v>0.5</v>
          </cell>
          <cell r="B6">
            <v>-0.96899999999999997</v>
          </cell>
          <cell r="C6">
            <v>-1.0580000000000001</v>
          </cell>
          <cell r="D6">
            <v>91.555000000000007</v>
          </cell>
          <cell r="E6" t="str">
            <v>*</v>
          </cell>
        </row>
        <row r="7">
          <cell r="A7">
            <v>0.55000000000000004</v>
          </cell>
          <cell r="B7">
            <v>-1.266</v>
          </cell>
          <cell r="C7">
            <v>-1.3620000000000001</v>
          </cell>
          <cell r="D7">
            <v>92.92</v>
          </cell>
          <cell r="E7" t="str">
            <v>*</v>
          </cell>
        </row>
        <row r="8">
          <cell r="A8">
            <v>0.6</v>
          </cell>
          <cell r="B8">
            <v>-1.5620000000000001</v>
          </cell>
          <cell r="C8">
            <v>-1.6679999999999999</v>
          </cell>
          <cell r="D8">
            <v>93.695999999999998</v>
          </cell>
          <cell r="E8" t="str">
            <v>*</v>
          </cell>
        </row>
        <row r="9">
          <cell r="A9">
            <v>0.65</v>
          </cell>
          <cell r="B9">
            <v>-1.859</v>
          </cell>
          <cell r="C9">
            <v>-1.9750000000000001</v>
          </cell>
          <cell r="D9">
            <v>94.162999999999997</v>
          </cell>
          <cell r="E9" t="str">
            <v>*</v>
          </cell>
        </row>
        <row r="10">
          <cell r="A10">
            <v>0.7</v>
          </cell>
          <cell r="B10">
            <v>-2.1560000000000001</v>
          </cell>
          <cell r="C10">
            <v>-2.2829999999999999</v>
          </cell>
          <cell r="D10">
            <v>94.45</v>
          </cell>
          <cell r="E10" t="str">
            <v>*</v>
          </cell>
        </row>
        <row r="11">
          <cell r="A11">
            <v>0.70699999999999996</v>
          </cell>
          <cell r="B11">
            <v>-2.198</v>
          </cell>
          <cell r="C11">
            <v>-2.3279999999999998</v>
          </cell>
          <cell r="D11">
            <v>94.430999999999997</v>
          </cell>
          <cell r="E11" t="str">
            <v>*</v>
          </cell>
        </row>
        <row r="12">
          <cell r="A12">
            <v>0.8</v>
          </cell>
          <cell r="B12">
            <v>-2.75</v>
          </cell>
          <cell r="C12">
            <v>-2.903</v>
          </cell>
          <cell r="D12">
            <v>94.744</v>
          </cell>
          <cell r="E12" t="str">
            <v>*</v>
          </cell>
        </row>
        <row r="14">
          <cell r="A14" t="str">
            <v>Rhoh = 0.2</v>
          </cell>
          <cell r="B14" t="str">
            <v>Psih = -3.0</v>
          </cell>
          <cell r="C14" t="str">
            <v>Phi = 0.8</v>
          </cell>
        </row>
        <row r="15">
          <cell r="A15" t="str">
            <v>Phi</v>
          </cell>
          <cell r="B15" t="str">
            <v>Psihoff</v>
          </cell>
          <cell r="C15" t="str">
            <v>Psiy</v>
          </cell>
          <cell r="D15" t="str">
            <v>effpt</v>
          </cell>
        </row>
        <row r="16">
          <cell r="A16">
            <v>0.35</v>
          </cell>
          <cell r="B16">
            <v>-0.187</v>
          </cell>
          <cell r="C16">
            <v>-0.47499999999999998</v>
          </cell>
          <cell r="D16">
            <v>39.482999999999997</v>
          </cell>
          <cell r="E16" t="str">
            <v>*</v>
          </cell>
        </row>
        <row r="17">
          <cell r="A17">
            <v>0.4</v>
          </cell>
          <cell r="B17">
            <v>-0.5</v>
          </cell>
          <cell r="C17">
            <v>-0.58099999999999996</v>
          </cell>
          <cell r="D17">
            <v>86.036000000000001</v>
          </cell>
          <cell r="E17" t="str">
            <v>*</v>
          </cell>
        </row>
        <row r="18">
          <cell r="A18">
            <v>0.45</v>
          </cell>
          <cell r="B18">
            <v>-0.81200000000000006</v>
          </cell>
          <cell r="C18">
            <v>-0.89700000000000002</v>
          </cell>
          <cell r="D18">
            <v>90.531000000000006</v>
          </cell>
          <cell r="E18" t="str">
            <v>*</v>
          </cell>
        </row>
        <row r="19">
          <cell r="A19">
            <v>0.5</v>
          </cell>
          <cell r="B19">
            <v>-1.125</v>
          </cell>
          <cell r="C19">
            <v>-1.2190000000000001</v>
          </cell>
          <cell r="D19">
            <v>92.251999999999995</v>
          </cell>
          <cell r="E19" t="str">
            <v>*</v>
          </cell>
        </row>
        <row r="20">
          <cell r="A20">
            <v>0.55000000000000004</v>
          </cell>
          <cell r="B20">
            <v>-1.4379999999999999</v>
          </cell>
          <cell r="C20">
            <v>-1.54</v>
          </cell>
          <cell r="D20">
            <v>93.316999999999993</v>
          </cell>
          <cell r="E20" t="str">
            <v>*</v>
          </cell>
        </row>
        <row r="21">
          <cell r="A21">
            <v>0.6</v>
          </cell>
          <cell r="B21">
            <v>-1.75</v>
          </cell>
          <cell r="C21">
            <v>-1.863</v>
          </cell>
          <cell r="D21">
            <v>93.927999999999997</v>
          </cell>
          <cell r="E21" t="str">
            <v>*</v>
          </cell>
        </row>
        <row r="22">
          <cell r="A22">
            <v>0.65</v>
          </cell>
          <cell r="B22">
            <v>-2.0619999999999998</v>
          </cell>
          <cell r="C22">
            <v>-2.1869999999999998</v>
          </cell>
          <cell r="D22">
            <v>94.292000000000002</v>
          </cell>
          <cell r="E22" t="str">
            <v>*</v>
          </cell>
        </row>
        <row r="23">
          <cell r="A23">
            <v>0.7</v>
          </cell>
          <cell r="B23">
            <v>-2.375</v>
          </cell>
          <cell r="C23">
            <v>-2.5129999999999999</v>
          </cell>
          <cell r="D23">
            <v>94.509</v>
          </cell>
          <cell r="E23" t="str">
            <v>*</v>
          </cell>
        </row>
        <row r="24">
          <cell r="A24">
            <v>0.70699999999999996</v>
          </cell>
          <cell r="B24">
            <v>-2.419</v>
          </cell>
          <cell r="C24">
            <v>-2.56</v>
          </cell>
          <cell r="D24">
            <v>94.498000000000005</v>
          </cell>
          <cell r="E24" t="str">
            <v>*</v>
          </cell>
        </row>
        <row r="25">
          <cell r="A25">
            <v>0.8</v>
          </cell>
          <cell r="B25">
            <v>-3</v>
          </cell>
          <cell r="C25">
            <v>-3.1680000000000001</v>
          </cell>
          <cell r="D25">
            <v>94.695999999999998</v>
          </cell>
          <cell r="E25" t="str">
            <v>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107E-E6CD-4ECF-95F5-CB051596415E}">
  <dimension ref="A1:N58"/>
  <sheetViews>
    <sheetView tabSelected="1" topLeftCell="B32" workbookViewId="0">
      <selection activeCell="P2" sqref="P2"/>
    </sheetView>
  </sheetViews>
  <sheetFormatPr baseColWidth="10" defaultColWidth="8.83203125" defaultRowHeight="15" x14ac:dyDescent="0.2"/>
  <sheetData>
    <row r="1" spans="1:14" x14ac:dyDescent="0.2">
      <c r="A1" t="str">
        <f>'[1]Design Calculations'!A1</f>
        <v>Rhoh = 0</v>
      </c>
      <c r="B1">
        <f>'[1]Design Calculations'!B1</f>
        <v>0.35</v>
      </c>
      <c r="C1">
        <f>'[1]Design Calculations'!C1</f>
        <v>0.4</v>
      </c>
      <c r="D1">
        <f>'[1]Design Calculations'!D1</f>
        <v>0.45</v>
      </c>
      <c r="E1">
        <f>'[1]Design Calculations'!E1</f>
        <v>0.5</v>
      </c>
      <c r="F1">
        <f>'[1]Design Calculations'!F1</f>
        <v>0.55000000000000004</v>
      </c>
      <c r="G1">
        <f>'[1]Design Calculations'!G1</f>
        <v>0.6</v>
      </c>
      <c r="H1">
        <f>'[1]Design Calculations'!H1</f>
        <v>0.65</v>
      </c>
      <c r="I1">
        <f>'[1]Design Calculations'!I1</f>
        <v>0.7</v>
      </c>
      <c r="J1">
        <f>'[1]Design Calculations'!J1</f>
        <v>0.70710678118654702</v>
      </c>
      <c r="K1">
        <f>'[1]Design Calculations'!K1</f>
        <v>0.8</v>
      </c>
      <c r="M1" s="1" t="s">
        <v>4</v>
      </c>
      <c r="N1" s="1" t="s">
        <v>3</v>
      </c>
    </row>
    <row r="2" spans="1:14" x14ac:dyDescent="0.2">
      <c r="A2">
        <f>'[1]Design Calculations'!A2</f>
        <v>-1.75</v>
      </c>
      <c r="B2">
        <f>'[1]Design Calculations'!B2</f>
        <v>90.873999999999995</v>
      </c>
      <c r="C2">
        <f>'[1]Design Calculations'!C2</f>
        <v>91.644000000000005</v>
      </c>
      <c r="D2">
        <f>'[1]Design Calculations'!D2</f>
        <v>92.195999999999998</v>
      </c>
      <c r="E2">
        <f>'[1]Design Calculations'!E2</f>
        <v>92.596999999999994</v>
      </c>
      <c r="F2">
        <f>'[1]Design Calculations'!F2</f>
        <v>92.888000000000005</v>
      </c>
      <c r="G2">
        <f>'[1]Design Calculations'!G2</f>
        <v>93.096000000000004</v>
      </c>
      <c r="H2">
        <f>'[1]Design Calculations'!H2</f>
        <v>93.239000000000004</v>
      </c>
      <c r="I2">
        <f>'[1]Design Calculations'!I2</f>
        <v>93.331999999999994</v>
      </c>
      <c r="J2">
        <f>'[1]Design Calculations'!J2</f>
        <v>93.340999999999994</v>
      </c>
      <c r="K2">
        <f>'[1]Design Calculations'!K2</f>
        <v>93.397999999999996</v>
      </c>
    </row>
    <row r="3" spans="1:14" x14ac:dyDescent="0.2">
      <c r="A3">
        <f>'[1]Design Calculations'!A3</f>
        <v>-2</v>
      </c>
      <c r="B3">
        <f>'[1]Design Calculations'!B3</f>
        <v>91.161000000000001</v>
      </c>
      <c r="C3">
        <f>'[1]Design Calculations'!C3</f>
        <v>91.953000000000003</v>
      </c>
      <c r="D3">
        <f>'[1]Design Calculations'!D3</f>
        <v>92.521000000000001</v>
      </c>
      <c r="E3">
        <f>'[1]Design Calculations'!E3</f>
        <v>92.936000000000007</v>
      </c>
      <c r="F3">
        <f>'[1]Design Calculations'!F3</f>
        <v>93.241</v>
      </c>
      <c r="G3">
        <f>'[1]Design Calculations'!G3</f>
        <v>93.462000000000003</v>
      </c>
      <c r="H3">
        <f>'[1]Design Calculations'!H3</f>
        <v>93.619</v>
      </c>
      <c r="I3">
        <f>'[1]Design Calculations'!I3</f>
        <v>93.725999999999999</v>
      </c>
      <c r="J3">
        <f>'[1]Design Calculations'!J3</f>
        <v>93.736999999999995</v>
      </c>
      <c r="K3">
        <f>'[1]Design Calculations'!K3</f>
        <v>93.822999999999993</v>
      </c>
    </row>
    <row r="4" spans="1:14" x14ac:dyDescent="0.2">
      <c r="A4">
        <f>'[1]Design Calculations'!A4</f>
        <v>-2.25</v>
      </c>
      <c r="B4">
        <f>'[1]Design Calculations'!B4</f>
        <v>91.259</v>
      </c>
      <c r="C4">
        <f>'[1]Design Calculations'!C4</f>
        <v>92.087999999999994</v>
      </c>
      <c r="D4">
        <f>'[1]Design Calculations'!D4</f>
        <v>92.685000000000002</v>
      </c>
      <c r="E4">
        <f>'[1]Design Calculations'!E4</f>
        <v>93.122</v>
      </c>
      <c r="F4">
        <f>'[1]Design Calculations'!F4</f>
        <v>93.445999999999998</v>
      </c>
      <c r="G4">
        <f>'[1]Design Calculations'!G4</f>
        <v>93.685000000000002</v>
      </c>
      <c r="H4">
        <f>'[1]Design Calculations'!H4</f>
        <v>93.858999999999995</v>
      </c>
      <c r="I4">
        <f>'[1]Design Calculations'!I4</f>
        <v>93.981999999999999</v>
      </c>
      <c r="J4">
        <f>'[1]Design Calculations'!J4</f>
        <v>93.995999999999995</v>
      </c>
      <c r="K4">
        <f>'[1]Design Calculations'!K4</f>
        <v>94.11</v>
      </c>
    </row>
    <row r="5" spans="1:14" x14ac:dyDescent="0.2">
      <c r="A5">
        <f>'[1]Design Calculations'!A5</f>
        <v>-2.5</v>
      </c>
      <c r="B5">
        <f>'[1]Design Calculations'!B5</f>
        <v>91.21</v>
      </c>
      <c r="C5">
        <f>'[1]Design Calculations'!C5</f>
        <v>92.09</v>
      </c>
      <c r="D5">
        <f>'[1]Design Calculations'!D5</f>
        <v>92.724999999999994</v>
      </c>
      <c r="E5">
        <f>'[1]Design Calculations'!E5</f>
        <v>93.191999999999993</v>
      </c>
      <c r="F5">
        <f>'[1]Design Calculations'!F5</f>
        <v>93.540999999999997</v>
      </c>
      <c r="G5">
        <f>'[1]Design Calculations'!G5</f>
        <v>93.801000000000002</v>
      </c>
      <c r="H5">
        <f>'[1]Design Calculations'!H5</f>
        <v>93.994</v>
      </c>
      <c r="I5">
        <f>'[1]Design Calculations'!I5</f>
        <v>94.135000000000005</v>
      </c>
      <c r="J5">
        <f>'[1]Design Calculations'!J5</f>
        <v>94.150999999999996</v>
      </c>
      <c r="K5">
        <f>'[1]Design Calculations'!K5</f>
        <v>94.296999999999997</v>
      </c>
    </row>
    <row r="6" spans="1:14" x14ac:dyDescent="0.2">
      <c r="A6">
        <f>'[1]Design Calculations'!A6</f>
        <v>-2.75</v>
      </c>
      <c r="B6">
        <f>'[1]Design Calculations'!B6</f>
        <v>91.039000000000001</v>
      </c>
      <c r="C6">
        <f>'[1]Design Calculations'!C6</f>
        <v>91.983000000000004</v>
      </c>
      <c r="D6">
        <f>'[1]Design Calculations'!D6</f>
        <v>92.665000000000006</v>
      </c>
      <c r="E6">
        <f>'[1]Design Calculations'!E6</f>
        <v>93.168999999999997</v>
      </c>
      <c r="F6">
        <f>'[1]Design Calculations'!F6</f>
        <v>93.548000000000002</v>
      </c>
      <c r="G6">
        <f>'[1]Design Calculations'!G6</f>
        <v>93.832999999999998</v>
      </c>
      <c r="H6">
        <f>'[1]Design Calculations'!H6</f>
        <v>94.048000000000002</v>
      </c>
      <c r="I6">
        <f>'[1]Design Calculations'!I6</f>
        <v>94.209000000000003</v>
      </c>
      <c r="J6">
        <f>'[1]Design Calculations'!J6</f>
        <v>94.227999999999994</v>
      </c>
      <c r="K6">
        <f>'[1]Design Calculations'!K6</f>
        <v>94.405000000000001</v>
      </c>
    </row>
    <row r="7" spans="1:14" x14ac:dyDescent="0.2">
      <c r="A7">
        <f>'[1]Design Calculations'!A7</f>
        <v>-3</v>
      </c>
      <c r="B7">
        <f>'[1]Design Calculations'!B7</f>
        <v>90.763000000000005</v>
      </c>
      <c r="C7">
        <f>'[1]Design Calculations'!C7</f>
        <v>91.783000000000001</v>
      </c>
      <c r="D7">
        <f>'[1]Design Calculations'!D7</f>
        <v>92.521000000000001</v>
      </c>
      <c r="E7">
        <f>'[1]Design Calculations'!E7</f>
        <v>93.069000000000003</v>
      </c>
      <c r="F7">
        <f>'[1]Design Calculations'!F7</f>
        <v>93.481999999999999</v>
      </c>
      <c r="G7">
        <f>'[1]Design Calculations'!G7</f>
        <v>93.796000000000006</v>
      </c>
      <c r="H7">
        <f>'[1]Design Calculations'!H7</f>
        <v>94.036000000000001</v>
      </c>
      <c r="I7">
        <f>'[1]Design Calculations'!I7</f>
        <v>94.218000000000004</v>
      </c>
      <c r="J7">
        <f>'[1]Design Calculations'!J7</f>
        <v>94.24</v>
      </c>
      <c r="K7">
        <f>'[1]Design Calculations'!K7</f>
        <v>94.451999999999998</v>
      </c>
    </row>
    <row r="8" spans="1:14" x14ac:dyDescent="0.2">
      <c r="A8">
        <f>'[1]Design Calculations'!A8</f>
        <v>-4</v>
      </c>
      <c r="B8">
        <f>'[1]Design Calculations'!B8</f>
        <v>88.777000000000001</v>
      </c>
      <c r="C8">
        <f>'[1]Design Calculations'!C8</f>
        <v>90.221999999999994</v>
      </c>
      <c r="D8">
        <f>'[1]Design Calculations'!D8</f>
        <v>91.272000000000006</v>
      </c>
      <c r="E8">
        <f>'[1]Design Calculations'!E8</f>
        <v>92.058000000000007</v>
      </c>
      <c r="F8">
        <f>'[1]Design Calculations'!F8</f>
        <v>92.658000000000001</v>
      </c>
      <c r="G8">
        <f>'[1]Design Calculations'!G8</f>
        <v>93.125</v>
      </c>
      <c r="H8">
        <f>'[1]Design Calculations'!H8</f>
        <v>93.491</v>
      </c>
      <c r="I8">
        <f>'[1]Design Calculations'!I8</f>
        <v>93.781000000000006</v>
      </c>
      <c r="J8">
        <f>'[1]Design Calculations'!J8</f>
        <v>93.816999999999993</v>
      </c>
      <c r="K8">
        <f>'[1]Design Calculations'!K8</f>
        <v>94.191000000000003</v>
      </c>
    </row>
    <row r="11" spans="1:14" x14ac:dyDescent="0.2">
      <c r="A11" t="str">
        <f>'[1]Design Calculations'!A11</f>
        <v>Rhoh = 0.1</v>
      </c>
      <c r="B11">
        <f>'[1]Design Calculations'!B11</f>
        <v>0.35</v>
      </c>
      <c r="C11">
        <f>'[1]Design Calculations'!C11</f>
        <v>0.4</v>
      </c>
      <c r="D11">
        <f>'[1]Design Calculations'!D11</f>
        <v>0.45</v>
      </c>
      <c r="E11">
        <f>'[1]Design Calculations'!E11</f>
        <v>0.5</v>
      </c>
      <c r="F11">
        <f>'[1]Design Calculations'!F11</f>
        <v>0.55000000000000004</v>
      </c>
      <c r="G11">
        <f>'[1]Design Calculations'!G11</f>
        <v>0.6</v>
      </c>
      <c r="H11">
        <f>'[1]Design Calculations'!H11</f>
        <v>0.65</v>
      </c>
      <c r="I11">
        <f>'[1]Design Calculations'!I11</f>
        <v>0.7</v>
      </c>
      <c r="J11">
        <f>'[1]Design Calculations'!J11</f>
        <v>0.70710678118654702</v>
      </c>
      <c r="K11">
        <f>'[1]Design Calculations'!K11</f>
        <v>0.8</v>
      </c>
    </row>
    <row r="12" spans="1:14" x14ac:dyDescent="0.2">
      <c r="A12">
        <f>'[1]Design Calculations'!A12</f>
        <v>-1.75</v>
      </c>
      <c r="B12">
        <f>'[1]Design Calculations'!B12</f>
        <v>91.650999999999996</v>
      </c>
      <c r="C12">
        <f>'[1]Design Calculations'!C12</f>
        <v>92.338999999999999</v>
      </c>
      <c r="D12">
        <f>'[1]Design Calculations'!D12</f>
        <v>92.82</v>
      </c>
      <c r="E12">
        <f>'[1]Design Calculations'!E12</f>
        <v>93.161000000000001</v>
      </c>
      <c r="F12">
        <f>'[1]Design Calculations'!F12</f>
        <v>93.400999999999996</v>
      </c>
      <c r="G12">
        <f>'[1]Design Calculations'!G12</f>
        <v>93.564999999999998</v>
      </c>
      <c r="H12">
        <f>'[1]Design Calculations'!H12</f>
        <v>93.67</v>
      </c>
      <c r="I12">
        <f>'[1]Design Calculations'!I12</f>
        <v>93.73</v>
      </c>
      <c r="J12">
        <f>'[1]Design Calculations'!J12</f>
        <v>93.734999999999999</v>
      </c>
      <c r="K12">
        <f>'[1]Design Calculations'!K12</f>
        <v>93.742000000000004</v>
      </c>
    </row>
    <row r="13" spans="1:14" x14ac:dyDescent="0.2">
      <c r="A13">
        <f>'[1]Design Calculations'!A13</f>
        <v>-2</v>
      </c>
      <c r="B13">
        <f>'[1]Design Calculations'!B13</f>
        <v>91.798000000000002</v>
      </c>
      <c r="C13">
        <f>'[1]Design Calculations'!C13</f>
        <v>92.531000000000006</v>
      </c>
      <c r="D13">
        <f>'[1]Design Calculations'!D13</f>
        <v>93.048000000000002</v>
      </c>
      <c r="E13">
        <f>'[1]Design Calculations'!E13</f>
        <v>93.417000000000002</v>
      </c>
      <c r="F13">
        <f>'[1]Design Calculations'!F13</f>
        <v>93.68</v>
      </c>
      <c r="G13">
        <f>'[1]Design Calculations'!G13</f>
        <v>93.866</v>
      </c>
      <c r="H13">
        <f>'[1]Design Calculations'!H13</f>
        <v>93.992000000000004</v>
      </c>
      <c r="I13">
        <f>'[1]Design Calculations'!I13</f>
        <v>94.072000000000003</v>
      </c>
      <c r="J13">
        <f>'[1]Design Calculations'!J13</f>
        <v>94.08</v>
      </c>
      <c r="K13">
        <f>'[1]Design Calculations'!K13</f>
        <v>94.123000000000005</v>
      </c>
    </row>
    <row r="14" spans="1:14" x14ac:dyDescent="0.2">
      <c r="A14">
        <f>'[1]Design Calculations'!A14</f>
        <v>-2.25</v>
      </c>
      <c r="B14">
        <f>'[1]Design Calculations'!B14</f>
        <v>91.766000000000005</v>
      </c>
      <c r="C14">
        <f>'[1]Design Calculations'!C14</f>
        <v>92.56</v>
      </c>
      <c r="D14">
        <f>'[1]Design Calculations'!D14</f>
        <v>93.122</v>
      </c>
      <c r="E14">
        <f>'[1]Design Calculations'!E14</f>
        <v>93.527000000000001</v>
      </c>
      <c r="F14">
        <f>'[1]Design Calculations'!F14</f>
        <v>93.82</v>
      </c>
      <c r="G14">
        <f>'[1]Design Calculations'!G14</f>
        <v>94.031000000000006</v>
      </c>
      <c r="H14">
        <f>'[1]Design Calculations'!H14</f>
        <v>94.180999999999997</v>
      </c>
      <c r="I14">
        <f>'[1]Design Calculations'!I14</f>
        <v>94.281000000000006</v>
      </c>
      <c r="J14">
        <f>'[1]Design Calculations'!J14</f>
        <v>94.292000000000002</v>
      </c>
      <c r="K14">
        <f>'[1]Design Calculations'!K14</f>
        <v>94.372</v>
      </c>
    </row>
    <row r="15" spans="1:14" x14ac:dyDescent="0.2">
      <c r="A15">
        <f>'[1]Design Calculations'!A15</f>
        <v>-2.5</v>
      </c>
      <c r="B15">
        <f>'[1]Design Calculations'!B15</f>
        <v>91.590999999999994</v>
      </c>
      <c r="C15">
        <f>'[1]Design Calculations'!C15</f>
        <v>92.46</v>
      </c>
      <c r="D15">
        <f>'[1]Design Calculations'!D15</f>
        <v>93.076999999999998</v>
      </c>
      <c r="E15">
        <f>'[1]Design Calculations'!E15</f>
        <v>93.525000000000006</v>
      </c>
      <c r="F15">
        <f>'[1]Design Calculations'!F15</f>
        <v>93.852999999999994</v>
      </c>
      <c r="G15">
        <f>'[1]Design Calculations'!G15</f>
        <v>94.093999999999994</v>
      </c>
      <c r="H15">
        <f>'[1]Design Calculations'!H15</f>
        <v>94.269000000000005</v>
      </c>
      <c r="I15">
        <f>'[1]Design Calculations'!I15</f>
        <v>94.391999999999996</v>
      </c>
      <c r="J15">
        <f>'[1]Design Calculations'!J15</f>
        <v>94.406000000000006</v>
      </c>
      <c r="K15">
        <f>'[1]Design Calculations'!K15</f>
        <v>94.524000000000001</v>
      </c>
    </row>
    <row r="16" spans="1:14" x14ac:dyDescent="0.2">
      <c r="A16">
        <f>'[1]Design Calculations'!A16</f>
        <v>-2.75</v>
      </c>
      <c r="B16">
        <f>'[1]Design Calculations'!B16</f>
        <v>91.296999999999997</v>
      </c>
      <c r="C16">
        <f>'[1]Design Calculations'!C16</f>
        <v>92.254000000000005</v>
      </c>
      <c r="D16">
        <f>'[1]Design Calculations'!D16</f>
        <v>92.936000000000007</v>
      </c>
      <c r="E16">
        <f>'[1]Design Calculations'!E16</f>
        <v>93.433000000000007</v>
      </c>
      <c r="F16">
        <f>'[1]Design Calculations'!F16</f>
        <v>93.801000000000002</v>
      </c>
      <c r="G16">
        <f>'[1]Design Calculations'!G16</f>
        <v>94.075000000000003</v>
      </c>
      <c r="H16">
        <f>'[1]Design Calculations'!H16</f>
        <v>94.278000000000006</v>
      </c>
      <c r="I16">
        <f>'[1]Design Calculations'!I16</f>
        <v>94.426000000000002</v>
      </c>
      <c r="J16">
        <f>'[1]Design Calculations'!J16</f>
        <v>94.442999999999998</v>
      </c>
      <c r="K16">
        <f>'[1]Design Calculations'!K16</f>
        <v>94.6</v>
      </c>
    </row>
    <row r="17" spans="1:11" x14ac:dyDescent="0.2">
      <c r="A17">
        <f>'[1]Design Calculations'!A17</f>
        <v>-3</v>
      </c>
      <c r="B17">
        <f>'[1]Design Calculations'!B17</f>
        <v>90.897999999999996</v>
      </c>
      <c r="C17">
        <f>'[1]Design Calculations'!C17</f>
        <v>91.956000000000003</v>
      </c>
      <c r="D17">
        <f>'[1]Design Calculations'!D17</f>
        <v>92.710999999999999</v>
      </c>
      <c r="E17">
        <f>'[1]Design Calculations'!E17</f>
        <v>93.265000000000001</v>
      </c>
      <c r="F17">
        <f>'[1]Design Calculations'!F17</f>
        <v>93.677999999999997</v>
      </c>
      <c r="G17">
        <f>'[1]Design Calculations'!G17</f>
        <v>93.988</v>
      </c>
      <c r="H17">
        <f>'[1]Design Calculations'!H17</f>
        <v>94.221999999999994</v>
      </c>
      <c r="I17">
        <f>'[1]Design Calculations'!I17</f>
        <v>94.397000000000006</v>
      </c>
      <c r="J17">
        <f>'[1]Design Calculations'!J17</f>
        <v>94.417000000000002</v>
      </c>
      <c r="K17">
        <f>'[1]Design Calculations'!K17</f>
        <v>94.616</v>
      </c>
    </row>
    <row r="18" spans="1:11" x14ac:dyDescent="0.2">
      <c r="A18">
        <f>'[1]Design Calculations'!A18</f>
        <v>-4</v>
      </c>
      <c r="B18">
        <f>'[1]Design Calculations'!B18</f>
        <v>88.4</v>
      </c>
      <c r="C18">
        <f>'[1]Design Calculations'!C18</f>
        <v>89.989000000000004</v>
      </c>
      <c r="D18">
        <f>'[1]Design Calculations'!D18</f>
        <v>91.132000000000005</v>
      </c>
      <c r="E18">
        <f>'[1]Design Calculations'!E18</f>
        <v>91.980999999999995</v>
      </c>
      <c r="F18">
        <f>'[1]Design Calculations'!F18</f>
        <v>92.623999999999995</v>
      </c>
      <c r="G18">
        <f>'[1]Design Calculations'!G18</f>
        <v>93.12</v>
      </c>
      <c r="H18">
        <f>'[1]Design Calculations'!H18</f>
        <v>93.507000000000005</v>
      </c>
      <c r="I18">
        <f>'[1]Design Calculations'!I18</f>
        <v>93.81</v>
      </c>
      <c r="J18">
        <f>'[1]Design Calculations'!J18</f>
        <v>93.847999999999999</v>
      </c>
      <c r="K18">
        <f>'[1]Design Calculations'!K18</f>
        <v>94.238</v>
      </c>
    </row>
    <row r="21" spans="1:11" x14ac:dyDescent="0.2">
      <c r="A21" t="str">
        <f>'[1]Design Calculations'!A21</f>
        <v>Rhoh = 0.2</v>
      </c>
      <c r="B21">
        <f>'[1]Design Calculations'!B21</f>
        <v>0.35</v>
      </c>
      <c r="C21">
        <f>'[1]Design Calculations'!C21</f>
        <v>0.4</v>
      </c>
      <c r="D21">
        <f>'[1]Design Calculations'!D21</f>
        <v>0.45</v>
      </c>
      <c r="E21">
        <f>'[1]Design Calculations'!E21</f>
        <v>0.5</v>
      </c>
      <c r="F21">
        <f>'[1]Design Calculations'!F21</f>
        <v>0.55000000000000004</v>
      </c>
      <c r="G21">
        <f>'[1]Design Calculations'!G21</f>
        <v>0.6</v>
      </c>
      <c r="H21">
        <f>'[1]Design Calculations'!H21</f>
        <v>0.65</v>
      </c>
      <c r="I21">
        <f>'[1]Design Calculations'!I21</f>
        <v>0.7</v>
      </c>
      <c r="J21">
        <f>'[1]Design Calculations'!J21</f>
        <v>0.70710678118654702</v>
      </c>
      <c r="K21">
        <f>'[1]Design Calculations'!K21</f>
        <v>0.8</v>
      </c>
    </row>
    <row r="22" spans="1:11" x14ac:dyDescent="0.2">
      <c r="A22">
        <f>'[1]Design Calculations'!A22</f>
        <v>-1.75</v>
      </c>
      <c r="B22">
        <f>'[1]Design Calculations'!B22</f>
        <v>91.989000000000004</v>
      </c>
      <c r="C22">
        <f>'[1]Design Calculations'!C22</f>
        <v>92.668000000000006</v>
      </c>
      <c r="D22">
        <f>'[1]Design Calculations'!D22</f>
        <v>93.134</v>
      </c>
      <c r="E22">
        <f>'[1]Design Calculations'!E22</f>
        <v>93.454999999999998</v>
      </c>
      <c r="F22">
        <f>'[1]Design Calculations'!F22</f>
        <v>93.674999999999997</v>
      </c>
      <c r="G22">
        <f>'[1]Design Calculations'!G22</f>
        <v>93.82</v>
      </c>
      <c r="H22">
        <f>'[1]Design Calculations'!H22</f>
        <v>93.908000000000001</v>
      </c>
      <c r="I22">
        <f>'[1]Design Calculations'!I22</f>
        <v>93.950999999999993</v>
      </c>
      <c r="J22">
        <f>'[1]Design Calculations'!J22</f>
        <v>93.953999999999994</v>
      </c>
      <c r="K22">
        <f>'[1]Design Calculations'!K22</f>
        <v>93.935000000000002</v>
      </c>
    </row>
    <row r="23" spans="1:11" x14ac:dyDescent="0.2">
      <c r="A23">
        <f>'[1]Design Calculations'!A23</f>
        <v>-2</v>
      </c>
      <c r="B23">
        <f>'[1]Design Calculations'!B23</f>
        <v>91.994</v>
      </c>
      <c r="C23">
        <f>'[1]Design Calculations'!C23</f>
        <v>92.745999999999995</v>
      </c>
      <c r="D23">
        <f>'[1]Design Calculations'!D23</f>
        <v>93.266000000000005</v>
      </c>
      <c r="E23">
        <f>'[1]Design Calculations'!E23</f>
        <v>93.63</v>
      </c>
      <c r="F23">
        <f>'[1]Design Calculations'!F23</f>
        <v>93.885000000000005</v>
      </c>
      <c r="G23">
        <f>'[1]Design Calculations'!G23</f>
        <v>94.061000000000007</v>
      </c>
      <c r="H23">
        <f>'[1]Design Calculations'!H23</f>
        <v>94.177000000000007</v>
      </c>
      <c r="I23">
        <f>'[1]Design Calculations'!I23</f>
        <v>94.245000000000005</v>
      </c>
      <c r="J23">
        <f>'[1]Design Calculations'!J23</f>
        <v>94.251999999999995</v>
      </c>
      <c r="K23">
        <f>'[1]Design Calculations'!K23</f>
        <v>94.277000000000001</v>
      </c>
    </row>
    <row r="24" spans="1:11" x14ac:dyDescent="0.2">
      <c r="A24">
        <f>'[1]Design Calculations'!A24</f>
        <v>-2.25</v>
      </c>
      <c r="B24">
        <f>'[1]Design Calculations'!B24</f>
        <v>91.825000000000003</v>
      </c>
      <c r="C24">
        <f>'[1]Design Calculations'!C24</f>
        <v>92.665000000000006</v>
      </c>
      <c r="D24">
        <f>'[1]Design Calculations'!D24</f>
        <v>93.248999999999995</v>
      </c>
      <c r="E24">
        <f>'[1]Design Calculations'!E24</f>
        <v>93.664000000000001</v>
      </c>
      <c r="F24">
        <f>'[1]Design Calculations'!F24</f>
        <v>93.96</v>
      </c>
      <c r="G24">
        <f>'[1]Design Calculations'!G24</f>
        <v>94.17</v>
      </c>
      <c r="H24">
        <f>'[1]Design Calculations'!H24</f>
        <v>94.316000000000003</v>
      </c>
      <c r="I24">
        <f>'[1]Design Calculations'!I24</f>
        <v>94.411000000000001</v>
      </c>
      <c r="J24">
        <f>'[1]Design Calculations'!J24</f>
        <v>94.421999999999997</v>
      </c>
      <c r="K24">
        <f>'[1]Design Calculations'!K24</f>
        <v>94.491</v>
      </c>
    </row>
    <row r="25" spans="1:11" x14ac:dyDescent="0.2">
      <c r="A25">
        <f>'[1]Design Calculations'!A25</f>
        <v>-2.5</v>
      </c>
      <c r="B25">
        <f>'[1]Design Calculations'!B25</f>
        <v>91.516000000000005</v>
      </c>
      <c r="C25">
        <f>'[1]Design Calculations'!C25</f>
        <v>92.457999999999998</v>
      </c>
      <c r="D25">
        <f>'[1]Design Calculations'!D25</f>
        <v>93.117000000000004</v>
      </c>
      <c r="E25">
        <f>'[1]Design Calculations'!E25</f>
        <v>93.588999999999999</v>
      </c>
      <c r="F25">
        <f>'[1]Design Calculations'!F25</f>
        <v>93.930999999999997</v>
      </c>
      <c r="G25">
        <f>'[1]Design Calculations'!G25</f>
        <v>94.179000000000002</v>
      </c>
      <c r="H25">
        <f>'[1]Design Calculations'!H25</f>
        <v>94.356999999999999</v>
      </c>
      <c r="I25">
        <f>'[1]Design Calculations'!I25</f>
        <v>94.480999999999995</v>
      </c>
      <c r="J25">
        <f>'[1]Design Calculations'!J25</f>
        <v>94.495000000000005</v>
      </c>
      <c r="K25">
        <f>'[1]Design Calculations'!K25</f>
        <v>94.61</v>
      </c>
    </row>
    <row r="26" spans="1:11" x14ac:dyDescent="0.2">
      <c r="A26">
        <f>'[1]Design Calculations'!A26</f>
        <v>-2.75</v>
      </c>
      <c r="B26">
        <f>'[1]Design Calculations'!B26</f>
        <v>91.087000000000003</v>
      </c>
      <c r="C26">
        <f>'[1]Design Calculations'!C26</f>
        <v>92.144999999999996</v>
      </c>
      <c r="D26">
        <f>'[1]Design Calculations'!D26</f>
        <v>92.888999999999996</v>
      </c>
      <c r="E26">
        <f>'[1]Design Calculations'!E26</f>
        <v>93.424999999999997</v>
      </c>
      <c r="F26">
        <f>'[1]Design Calculations'!F26</f>
        <v>93.817999999999998</v>
      </c>
      <c r="G26">
        <f>'[1]Design Calculations'!G26</f>
        <v>94.108000000000004</v>
      </c>
      <c r="H26">
        <f>'[1]Design Calculations'!H26</f>
        <v>94.320999999999998</v>
      </c>
      <c r="I26">
        <f>'[1]Design Calculations'!I26</f>
        <v>94.474999999999994</v>
      </c>
      <c r="J26">
        <f>'[1]Design Calculations'!J26</f>
        <v>94.492999999999995</v>
      </c>
      <c r="K26">
        <f>'[1]Design Calculations'!K26</f>
        <v>94.655000000000001</v>
      </c>
    </row>
    <row r="27" spans="1:11" x14ac:dyDescent="0.2">
      <c r="A27">
        <f>'[1]Design Calculations'!A27</f>
        <v>-3</v>
      </c>
      <c r="B27">
        <f>'[1]Design Calculations'!B27</f>
        <v>90.552999999999997</v>
      </c>
      <c r="C27">
        <f>'[1]Design Calculations'!C27</f>
        <v>91.739000000000004</v>
      </c>
      <c r="D27">
        <f>'[1]Design Calculations'!D27</f>
        <v>92.576999999999998</v>
      </c>
      <c r="E27">
        <f>'[1]Design Calculations'!E27</f>
        <v>93.185000000000002</v>
      </c>
      <c r="F27">
        <f>'[1]Design Calculations'!F27</f>
        <v>93.634</v>
      </c>
      <c r="G27">
        <f>'[1]Design Calculations'!G27</f>
        <v>93.97</v>
      </c>
      <c r="H27">
        <f>'[1]Design Calculations'!H27</f>
        <v>94.221000000000004</v>
      </c>
      <c r="I27">
        <f>'[1]Design Calculations'!I27</f>
        <v>94.406999999999996</v>
      </c>
      <c r="J27">
        <f>'[1]Design Calculations'!J27</f>
        <v>94.429000000000002</v>
      </c>
      <c r="K27">
        <f>'[1]Design Calculations'!K27</f>
        <v>94.64</v>
      </c>
    </row>
    <row r="28" spans="1:11" x14ac:dyDescent="0.2">
      <c r="A28">
        <f>'[1]Design Calculations'!A28</f>
        <v>-4</v>
      </c>
      <c r="B28">
        <f>'[1]Design Calculations'!B28</f>
        <v>87.51</v>
      </c>
      <c r="C28">
        <f>'[1]Design Calculations'!C28</f>
        <v>89.338999999999999</v>
      </c>
      <c r="D28">
        <f>'[1]Design Calculations'!D28</f>
        <v>90.647000000000006</v>
      </c>
      <c r="E28">
        <f>'[1]Design Calculations'!E28</f>
        <v>91.61</v>
      </c>
      <c r="F28">
        <f>'[1]Design Calculations'!F28</f>
        <v>92.337000000000003</v>
      </c>
      <c r="G28">
        <f>'[1]Design Calculations'!G28</f>
        <v>92.894999999999996</v>
      </c>
      <c r="H28">
        <f>'[1]Design Calculations'!H28</f>
        <v>93.326999999999998</v>
      </c>
      <c r="I28">
        <f>'[1]Design Calculations'!I28</f>
        <v>93.665999999999997</v>
      </c>
      <c r="J28">
        <f>'[1]Design Calculations'!J28</f>
        <v>93.707999999999998</v>
      </c>
      <c r="K28">
        <f>'[1]Design Calculations'!K28</f>
        <v>94.141999999999996</v>
      </c>
    </row>
    <row r="31" spans="1:11" x14ac:dyDescent="0.2">
      <c r="A31" t="str">
        <f>'[1]Design Calculations'!A31</f>
        <v>Rhoh = 0.3</v>
      </c>
      <c r="B31">
        <f>'[1]Design Calculations'!B31</f>
        <v>0.35</v>
      </c>
      <c r="C31">
        <f>'[1]Design Calculations'!C31</f>
        <v>0.4</v>
      </c>
      <c r="D31">
        <f>'[1]Design Calculations'!D31</f>
        <v>0.45</v>
      </c>
      <c r="E31">
        <f>'[1]Design Calculations'!E31</f>
        <v>0.5</v>
      </c>
      <c r="F31">
        <f>'[1]Design Calculations'!F31</f>
        <v>0.55000000000000004</v>
      </c>
      <c r="G31">
        <f>'[1]Design Calculations'!G31</f>
        <v>0.6</v>
      </c>
      <c r="H31">
        <f>'[1]Design Calculations'!H31</f>
        <v>0.65</v>
      </c>
      <c r="I31">
        <f>'[1]Design Calculations'!I31</f>
        <v>0.7</v>
      </c>
      <c r="J31">
        <f>'[1]Design Calculations'!J31</f>
        <v>0.70710678118654702</v>
      </c>
      <c r="K31">
        <f>'[1]Design Calculations'!K31</f>
        <v>0.8</v>
      </c>
    </row>
    <row r="32" spans="1:11" x14ac:dyDescent="0.2">
      <c r="A32">
        <f>'[1]Design Calculations'!A32</f>
        <v>-1.75</v>
      </c>
      <c r="B32">
        <f>'[1]Design Calculations'!B32</f>
        <v>91.784000000000006</v>
      </c>
      <c r="C32">
        <f>'[1]Design Calculations'!C32</f>
        <v>92.554000000000002</v>
      </c>
      <c r="D32">
        <f>'[1]Design Calculations'!D32</f>
        <v>93.073999999999998</v>
      </c>
      <c r="E32">
        <f>'[1]Design Calculations'!E32</f>
        <v>93.43</v>
      </c>
      <c r="F32">
        <f>'[1]Design Calculations'!F32</f>
        <v>93.671000000000006</v>
      </c>
      <c r="G32">
        <f>'[1]Design Calculations'!G32</f>
        <v>93.828999999999994</v>
      </c>
      <c r="H32">
        <f>'[1]Design Calculations'!H32</f>
        <v>93.924999999999997</v>
      </c>
      <c r="I32">
        <f>'[1]Design Calculations'!I32</f>
        <v>93.971999999999994</v>
      </c>
      <c r="J32">
        <f>'[1]Design Calculations'!J32</f>
        <v>93.974999999999994</v>
      </c>
      <c r="K32">
        <f>'[1]Design Calculations'!K32</f>
        <v>93.959000000000003</v>
      </c>
    </row>
    <row r="33" spans="1:11" x14ac:dyDescent="0.2">
      <c r="A33">
        <f>'[1]Design Calculations'!A33</f>
        <v>-2</v>
      </c>
      <c r="B33">
        <f>'[1]Design Calculations'!B33</f>
        <v>91.649000000000001</v>
      </c>
      <c r="C33">
        <f>'[1]Design Calculations'!C33</f>
        <v>92.52</v>
      </c>
      <c r="D33">
        <f>'[1]Design Calculations'!D33</f>
        <v>93.114999999999995</v>
      </c>
      <c r="E33">
        <f>'[1]Design Calculations'!E33</f>
        <v>93.528000000000006</v>
      </c>
      <c r="F33">
        <f>'[1]Design Calculations'!F33</f>
        <v>93.816000000000003</v>
      </c>
      <c r="G33">
        <f>'[1]Design Calculations'!G33</f>
        <v>94.013999999999996</v>
      </c>
      <c r="H33">
        <f>'[1]Design Calculations'!H33</f>
        <v>94.144999999999996</v>
      </c>
      <c r="I33">
        <f>'[1]Design Calculations'!I33</f>
        <v>94.224000000000004</v>
      </c>
      <c r="J33">
        <f>'[1]Design Calculations'!J33</f>
        <v>94.231999999999999</v>
      </c>
      <c r="K33">
        <f>'[1]Design Calculations'!K33</f>
        <v>94.268000000000001</v>
      </c>
    </row>
    <row r="34" spans="1:11" x14ac:dyDescent="0.2">
      <c r="A34">
        <f>'[1]Design Calculations'!A34</f>
        <v>-2.25</v>
      </c>
      <c r="B34">
        <f>'[1]Design Calculations'!B34</f>
        <v>91.341999999999999</v>
      </c>
      <c r="C34">
        <f>'[1]Design Calculations'!C34</f>
        <v>92.328999999999994</v>
      </c>
      <c r="D34">
        <f>'[1]Design Calculations'!D34</f>
        <v>93.009</v>
      </c>
      <c r="E34">
        <f>'[1]Design Calculations'!E34</f>
        <v>93.488</v>
      </c>
      <c r="F34">
        <f>'[1]Design Calculations'!F34</f>
        <v>93.828999999999994</v>
      </c>
      <c r="G34">
        <f>'[1]Design Calculations'!G34</f>
        <v>94.07</v>
      </c>
      <c r="H34">
        <f>'[1]Design Calculations'!H34</f>
        <v>94.238</v>
      </c>
      <c r="I34">
        <f>'[1]Design Calculations'!I34</f>
        <v>94.35</v>
      </c>
      <c r="J34">
        <f>'[1]Design Calculations'!J34</f>
        <v>94.361999999999995</v>
      </c>
      <c r="K34">
        <f>'[1]Design Calculations'!K34</f>
        <v>94.45</v>
      </c>
    </row>
    <row r="35" spans="1:11" x14ac:dyDescent="0.2">
      <c r="A35">
        <f>'[1]Design Calculations'!A35</f>
        <v>-2.5</v>
      </c>
      <c r="B35">
        <f>'[1]Design Calculations'!B35</f>
        <v>90.893000000000001</v>
      </c>
      <c r="C35">
        <f>'[1]Design Calculations'!C35</f>
        <v>92.012</v>
      </c>
      <c r="D35">
        <f>'[1]Design Calculations'!D35</f>
        <v>92.787999999999997</v>
      </c>
      <c r="E35">
        <f>'[1]Design Calculations'!E35</f>
        <v>93.34</v>
      </c>
      <c r="F35">
        <f>'[1]Design Calculations'!F35</f>
        <v>93.738</v>
      </c>
      <c r="G35">
        <f>'[1]Design Calculations'!G35</f>
        <v>94.027000000000001</v>
      </c>
      <c r="H35">
        <f>'[1]Design Calculations'!H35</f>
        <v>94.233999999999995</v>
      </c>
      <c r="I35">
        <f>'[1]Design Calculations'!I35</f>
        <v>94.38</v>
      </c>
      <c r="J35">
        <f>'[1]Design Calculations'!J35</f>
        <v>94.397000000000006</v>
      </c>
      <c r="K35">
        <f>'[1]Design Calculations'!K35</f>
        <v>94.539000000000001</v>
      </c>
    </row>
    <row r="36" spans="1:11" x14ac:dyDescent="0.2">
      <c r="A36">
        <f>'[1]Design Calculations'!A36</f>
        <v>-2.75</v>
      </c>
      <c r="B36">
        <f>'[1]Design Calculations'!B36</f>
        <v>90.323999999999998</v>
      </c>
      <c r="C36">
        <f>'[1]Design Calculations'!C36</f>
        <v>91.587999999999994</v>
      </c>
      <c r="D36">
        <f>'[1]Design Calculations'!D36</f>
        <v>92.47</v>
      </c>
      <c r="E36">
        <f>'[1]Design Calculations'!E36</f>
        <v>93.102000000000004</v>
      </c>
      <c r="F36">
        <f>'[1]Design Calculations'!F36</f>
        <v>93.563999999999993</v>
      </c>
      <c r="G36">
        <f>'[1]Design Calculations'!G36</f>
        <v>93.903000000000006</v>
      </c>
      <c r="H36">
        <f>'[1]Design Calculations'!H36</f>
        <v>94.153000000000006</v>
      </c>
      <c r="I36">
        <f>'[1]Design Calculations'!I36</f>
        <v>94.335999999999999</v>
      </c>
      <c r="J36">
        <f>'[1]Design Calculations'!J36</f>
        <v>94.356999999999999</v>
      </c>
      <c r="K36">
        <f>'[1]Design Calculations'!K36</f>
        <v>94.554000000000002</v>
      </c>
    </row>
    <row r="37" spans="1:11" x14ac:dyDescent="0.2">
      <c r="A37">
        <f>'[1]Design Calculations'!A37</f>
        <v>-3</v>
      </c>
      <c r="B37">
        <f>'[1]Design Calculations'!B37</f>
        <v>89.647999999999996</v>
      </c>
      <c r="C37">
        <f>'[1]Design Calculations'!C37</f>
        <v>91.070999999999998</v>
      </c>
      <c r="D37">
        <f>'[1]Design Calculations'!D37</f>
        <v>92.069000000000003</v>
      </c>
      <c r="E37">
        <f>'[1]Design Calculations'!E37</f>
        <v>92.789000000000001</v>
      </c>
      <c r="F37">
        <f>'[1]Design Calculations'!F37</f>
        <v>93.317999999999998</v>
      </c>
      <c r="G37">
        <f>'[1]Design Calculations'!G37</f>
        <v>93.712999999999994</v>
      </c>
      <c r="H37">
        <f>'[1]Design Calculations'!H37</f>
        <v>94.007999999999996</v>
      </c>
      <c r="I37">
        <f>'[1]Design Calculations'!I37</f>
        <v>94.228999999999999</v>
      </c>
      <c r="J37">
        <f>'[1]Design Calculations'!J37</f>
        <v>94.256</v>
      </c>
      <c r="K37">
        <f>'[1]Design Calculations'!K37</f>
        <v>94.509</v>
      </c>
    </row>
    <row r="38" spans="1:11" x14ac:dyDescent="0.2">
      <c r="A38">
        <f>'[1]Design Calculations'!A38</f>
        <v>-4</v>
      </c>
      <c r="B38">
        <f>'[1]Design Calculations'!B38</f>
        <v>86.061999999999998</v>
      </c>
      <c r="C38">
        <f>'[1]Design Calculations'!C38</f>
        <v>88.23</v>
      </c>
      <c r="D38">
        <f>'[1]Design Calculations'!D38</f>
        <v>89.778000000000006</v>
      </c>
      <c r="E38">
        <f>'[1]Design Calculations'!E38</f>
        <v>90.915999999999997</v>
      </c>
      <c r="F38">
        <f>'[1]Design Calculations'!F38</f>
        <v>91.771000000000001</v>
      </c>
      <c r="G38">
        <f>'[1]Design Calculations'!G38</f>
        <v>92.426000000000002</v>
      </c>
      <c r="H38">
        <f>'[1]Design Calculations'!H38</f>
        <v>92.933000000000007</v>
      </c>
      <c r="I38">
        <f>'[1]Design Calculations'!I38</f>
        <v>93.331000000000003</v>
      </c>
      <c r="J38">
        <f>'[1]Design Calculations'!J38</f>
        <v>93.38</v>
      </c>
      <c r="K38">
        <f>'[1]Design Calculations'!K38</f>
        <v>93.89</v>
      </c>
    </row>
    <row r="41" spans="1:11" x14ac:dyDescent="0.2">
      <c r="A41" t="str">
        <f>'[1]Design Calculations'!A41</f>
        <v>Rhoh = 0.4</v>
      </c>
      <c r="B41">
        <f>'[1]Design Calculations'!B41</f>
        <v>0.35</v>
      </c>
      <c r="C41">
        <f>'[1]Design Calculations'!C41</f>
        <v>0.4</v>
      </c>
      <c r="D41">
        <f>'[1]Design Calculations'!D41</f>
        <v>0.45</v>
      </c>
      <c r="E41">
        <f>'[1]Design Calculations'!E41</f>
        <v>0.5</v>
      </c>
      <c r="F41">
        <f>'[1]Design Calculations'!F41</f>
        <v>0.55000000000000004</v>
      </c>
      <c r="G41">
        <f>'[1]Design Calculations'!G41</f>
        <v>0.6</v>
      </c>
      <c r="H41">
        <f>'[1]Design Calculations'!H41</f>
        <v>0.65</v>
      </c>
      <c r="I41">
        <f>'[1]Design Calculations'!I41</f>
        <v>0.7</v>
      </c>
      <c r="J41">
        <f>'[1]Design Calculations'!J41</f>
        <v>0.70710678118654702</v>
      </c>
      <c r="K41">
        <f>'[1]Design Calculations'!K41</f>
        <v>0.8</v>
      </c>
    </row>
    <row r="42" spans="1:11" x14ac:dyDescent="0.2">
      <c r="A42">
        <f>'[1]Design Calculations'!A42</f>
        <v>-1.75</v>
      </c>
      <c r="B42">
        <f>'[1]Design Calculations'!B42</f>
        <v>90.923000000000002</v>
      </c>
      <c r="C42">
        <f>'[1]Design Calculations'!C42</f>
        <v>91.908000000000001</v>
      </c>
      <c r="D42">
        <f>'[1]Design Calculations'!D42</f>
        <v>92.572000000000003</v>
      </c>
      <c r="E42">
        <f>'[1]Design Calculations'!E42</f>
        <v>93.028000000000006</v>
      </c>
      <c r="F42">
        <f>'[1]Design Calculations'!F42</f>
        <v>93.340999999999994</v>
      </c>
      <c r="G42">
        <f>'[1]Design Calculations'!G42</f>
        <v>93.551000000000002</v>
      </c>
      <c r="H42">
        <f>'[1]Design Calculations'!H42</f>
        <v>93.686999999999998</v>
      </c>
      <c r="I42">
        <f>'[1]Design Calculations'!I42</f>
        <v>93.765000000000001</v>
      </c>
      <c r="J42">
        <f>'[1]Design Calculations'!J42</f>
        <v>93.772000000000006</v>
      </c>
      <c r="K42">
        <f>'[1]Design Calculations'!K42</f>
        <v>93.793000000000006</v>
      </c>
    </row>
    <row r="43" spans="1:11" x14ac:dyDescent="0.2">
      <c r="A43">
        <f>'[1]Design Calculations'!A43</f>
        <v>-2</v>
      </c>
      <c r="B43">
        <f>'[1]Design Calculations'!B43</f>
        <v>90.659000000000006</v>
      </c>
      <c r="C43">
        <f>'[1]Design Calculations'!C43</f>
        <v>91.771000000000001</v>
      </c>
      <c r="D43">
        <f>'[1]Design Calculations'!D43</f>
        <v>92.53</v>
      </c>
      <c r="E43">
        <f>'[1]Design Calculations'!E43</f>
        <v>93.058000000000007</v>
      </c>
      <c r="F43">
        <f>'[1]Design Calculations'!F43</f>
        <v>93.429000000000002</v>
      </c>
      <c r="G43">
        <f>'[1]Design Calculations'!G43</f>
        <v>93.688999999999993</v>
      </c>
      <c r="H43">
        <f>'[1]Design Calculations'!H43</f>
        <v>93.866</v>
      </c>
      <c r="I43">
        <f>'[1]Design Calculations'!I43</f>
        <v>93.980999999999995</v>
      </c>
      <c r="J43">
        <f>'[1]Design Calculations'!J43</f>
        <v>93.992999999999995</v>
      </c>
      <c r="K43">
        <f>'[1]Design Calculations'!K43</f>
        <v>94.075000000000003</v>
      </c>
    </row>
    <row r="44" spans="1:11" x14ac:dyDescent="0.2">
      <c r="A44">
        <f>'[1]Design Calculations'!A44</f>
        <v>-2.25</v>
      </c>
      <c r="B44">
        <f>'[1]Design Calculations'!B44</f>
        <v>90.216999999999999</v>
      </c>
      <c r="C44">
        <f>'[1]Design Calculations'!C44</f>
        <v>91.474999999999994</v>
      </c>
      <c r="D44">
        <f>'[1]Design Calculations'!D44</f>
        <v>92.338999999999999</v>
      </c>
      <c r="E44">
        <f>'[1]Design Calculations'!E44</f>
        <v>92.948999999999998</v>
      </c>
      <c r="F44">
        <f>'[1]Design Calculations'!F44</f>
        <v>93.384</v>
      </c>
      <c r="G44">
        <f>'[1]Design Calculations'!G44</f>
        <v>93.695999999999998</v>
      </c>
      <c r="H44">
        <f>'[1]Design Calculations'!H44</f>
        <v>93.918000000000006</v>
      </c>
      <c r="I44">
        <f>'[1]Design Calculations'!I44</f>
        <v>94.070999999999998</v>
      </c>
      <c r="J44">
        <f>'[1]Design Calculations'!J44</f>
        <v>94.088999999999999</v>
      </c>
      <c r="K44">
        <f>'[1]Design Calculations'!K44</f>
        <v>94.230999999999995</v>
      </c>
    </row>
    <row r="45" spans="1:11" x14ac:dyDescent="0.2">
      <c r="A45">
        <f>'[1]Design Calculations'!A45</f>
        <v>-2.5</v>
      </c>
      <c r="B45">
        <f>'[1]Design Calculations'!B45</f>
        <v>89.632999999999996</v>
      </c>
      <c r="C45">
        <f>'[1]Design Calculations'!C45</f>
        <v>91.05</v>
      </c>
      <c r="D45">
        <f>'[1]Design Calculations'!D45</f>
        <v>92.031999999999996</v>
      </c>
      <c r="E45">
        <f>'[1]Design Calculations'!E45</f>
        <v>92.73</v>
      </c>
      <c r="F45">
        <f>'[1]Design Calculations'!F45</f>
        <v>93.234999999999999</v>
      </c>
      <c r="G45">
        <f>'[1]Design Calculations'!G45</f>
        <v>93.602999999999994</v>
      </c>
      <c r="H45">
        <f>'[1]Design Calculations'!H45</f>
        <v>93.872</v>
      </c>
      <c r="I45">
        <f>'[1]Design Calculations'!I45</f>
        <v>94.066000000000003</v>
      </c>
      <c r="J45">
        <f>'[1]Design Calculations'!J45</f>
        <v>94.088999999999999</v>
      </c>
      <c r="K45">
        <f>'[1]Design Calculations'!K45</f>
        <v>94.292000000000002</v>
      </c>
    </row>
    <row r="46" spans="1:11" x14ac:dyDescent="0.2">
      <c r="A46">
        <f>'[1]Design Calculations'!A46</f>
        <v>-2.75</v>
      </c>
      <c r="B46">
        <f>'[1]Design Calculations'!B46</f>
        <v>88.927000000000007</v>
      </c>
      <c r="C46">
        <f>'[1]Design Calculations'!C46</f>
        <v>90.518000000000001</v>
      </c>
      <c r="D46">
        <f>'[1]Design Calculations'!D46</f>
        <v>91.626000000000005</v>
      </c>
      <c r="E46">
        <f>'[1]Design Calculations'!E46</f>
        <v>92.42</v>
      </c>
      <c r="F46">
        <f>'[1]Design Calculations'!F46</f>
        <v>93.001000000000005</v>
      </c>
      <c r="G46">
        <f>'[1]Design Calculations'!G46</f>
        <v>93.43</v>
      </c>
      <c r="H46">
        <f>'[1]Design Calculations'!H46</f>
        <v>93.748999999999995</v>
      </c>
      <c r="I46">
        <f>'[1]Design Calculations'!I46</f>
        <v>93.984999999999999</v>
      </c>
      <c r="J46">
        <f>'[1]Design Calculations'!J46</f>
        <v>94.013000000000005</v>
      </c>
      <c r="K46">
        <f>'[1]Design Calculations'!K46</f>
        <v>94.28</v>
      </c>
    </row>
    <row r="47" spans="1:11" x14ac:dyDescent="0.2">
      <c r="A47">
        <f>'[1]Design Calculations'!A47</f>
        <v>-3</v>
      </c>
      <c r="B47">
        <f>'[1]Design Calculations'!B47</f>
        <v>88.117000000000004</v>
      </c>
      <c r="C47">
        <f>'[1]Design Calculations'!C47</f>
        <v>89.891999999999996</v>
      </c>
      <c r="D47">
        <f>'[1]Design Calculations'!D47</f>
        <v>91.137</v>
      </c>
      <c r="E47">
        <f>'[1]Design Calculations'!E47</f>
        <v>92.034000000000006</v>
      </c>
      <c r="F47">
        <f>'[1]Design Calculations'!F47</f>
        <v>92.694999999999993</v>
      </c>
      <c r="G47">
        <f>'[1]Design Calculations'!G47</f>
        <v>93.188999999999993</v>
      </c>
      <c r="H47">
        <f>'[1]Design Calculations'!H47</f>
        <v>93.56</v>
      </c>
      <c r="I47">
        <f>'[1]Design Calculations'!I47</f>
        <v>93.840999999999994</v>
      </c>
      <c r="J47">
        <f>'[1]Design Calculations'!J47</f>
        <v>93.875</v>
      </c>
      <c r="K47">
        <f>'[1]Design Calculations'!K47</f>
        <v>94.206999999999994</v>
      </c>
    </row>
    <row r="48" spans="1:11" x14ac:dyDescent="0.2">
      <c r="A48">
        <f>'[1]Design Calculations'!A48</f>
        <v>-4</v>
      </c>
      <c r="B48">
        <f>'[1]Design Calculations'!B48</f>
        <v>84.025000000000006</v>
      </c>
      <c r="C48">
        <f>'[1]Design Calculations'!C48</f>
        <v>86.631</v>
      </c>
      <c r="D48">
        <f>'[1]Design Calculations'!D48</f>
        <v>88.495999999999995</v>
      </c>
      <c r="E48">
        <f>'[1]Design Calculations'!E48</f>
        <v>89.867999999999995</v>
      </c>
      <c r="F48">
        <f>'[1]Design Calculations'!F48</f>
        <v>90.9</v>
      </c>
      <c r="G48">
        <f>'[1]Design Calculations'!G48</f>
        <v>91.69</v>
      </c>
      <c r="H48">
        <f>'[1]Design Calculations'!H48</f>
        <v>92.304000000000002</v>
      </c>
      <c r="I48">
        <f>'[1]Design Calculations'!I48</f>
        <v>92.786000000000001</v>
      </c>
      <c r="J48">
        <f>'[1]Design Calculations'!J48</f>
        <v>92.846000000000004</v>
      </c>
      <c r="K48">
        <f>'[1]Design Calculations'!K48</f>
        <v>93.468000000000004</v>
      </c>
    </row>
    <row r="51" spans="1:11" x14ac:dyDescent="0.2">
      <c r="A51" t="str">
        <f>'[1]Design Calculations'!A51</f>
        <v>Rhoh = 0.5</v>
      </c>
      <c r="B51">
        <f>'[1]Design Calculations'!B51</f>
        <v>0.35</v>
      </c>
      <c r="C51">
        <f>'[1]Design Calculations'!C51</f>
        <v>0.4</v>
      </c>
      <c r="D51">
        <f>'[1]Design Calculations'!D51</f>
        <v>0.45</v>
      </c>
      <c r="E51">
        <f>'[1]Design Calculations'!E51</f>
        <v>0.5</v>
      </c>
      <c r="F51">
        <f>'[1]Design Calculations'!F51</f>
        <v>0.55000000000000004</v>
      </c>
      <c r="G51">
        <f>'[1]Design Calculations'!G51</f>
        <v>0.6</v>
      </c>
      <c r="H51">
        <f>'[1]Design Calculations'!H51</f>
        <v>0.65</v>
      </c>
      <c r="I51">
        <f>'[1]Design Calculations'!I51</f>
        <v>0.7</v>
      </c>
      <c r="J51">
        <f>'[1]Design Calculations'!J51</f>
        <v>0.70710678118654702</v>
      </c>
      <c r="K51">
        <f>'[1]Design Calculations'!K51</f>
        <v>0.8</v>
      </c>
    </row>
    <row r="52" spans="1:11" x14ac:dyDescent="0.2">
      <c r="A52">
        <f>'[1]Design Calculations'!A52</f>
        <v>-1.75</v>
      </c>
      <c r="B52">
        <f>'[1]Design Calculations'!B52</f>
        <v>89.296000000000006</v>
      </c>
      <c r="C52">
        <f>'[1]Design Calculations'!C52</f>
        <v>90.641000000000005</v>
      </c>
      <c r="D52">
        <f>'[1]Design Calculations'!D52</f>
        <v>91.555999999999997</v>
      </c>
      <c r="E52">
        <f>'[1]Design Calculations'!E52</f>
        <v>92.191000000000003</v>
      </c>
      <c r="F52">
        <f>'[1]Design Calculations'!F52</f>
        <v>92.637</v>
      </c>
      <c r="G52">
        <f>'[1]Design Calculations'!G52</f>
        <v>92.947999999999993</v>
      </c>
      <c r="H52">
        <f>'[1]Design Calculations'!H52</f>
        <v>93.161000000000001</v>
      </c>
      <c r="I52">
        <f>'[1]Design Calculations'!I52</f>
        <v>93.299000000000007</v>
      </c>
      <c r="J52">
        <f>'[1]Design Calculations'!J52</f>
        <v>93.313999999999993</v>
      </c>
      <c r="K52">
        <f>'[1]Design Calculations'!K52</f>
        <v>93.415999999999997</v>
      </c>
    </row>
    <row r="53" spans="1:11" x14ac:dyDescent="0.2">
      <c r="A53">
        <f>'[1]Design Calculations'!A53</f>
        <v>-2</v>
      </c>
      <c r="B53">
        <f>'[1]Design Calculations'!B53</f>
        <v>88.921000000000006</v>
      </c>
      <c r="C53">
        <f>'[1]Design Calculations'!C53</f>
        <v>90.417000000000002</v>
      </c>
      <c r="D53">
        <f>'[1]Design Calculations'!D53</f>
        <v>91.442999999999998</v>
      </c>
      <c r="E53">
        <f>'[1]Design Calculations'!E53</f>
        <v>92.164000000000001</v>
      </c>
      <c r="F53">
        <f>'[1]Design Calculations'!F53</f>
        <v>92.679000000000002</v>
      </c>
      <c r="G53">
        <f>'[1]Design Calculations'!G53</f>
        <v>93.046999999999997</v>
      </c>
      <c r="H53">
        <f>'[1]Design Calculations'!H53</f>
        <v>93.308000000000007</v>
      </c>
      <c r="I53">
        <f>'[1]Design Calculations'!I53</f>
        <v>93.489000000000004</v>
      </c>
      <c r="J53">
        <f>'[1]Design Calculations'!J53</f>
        <v>93.51</v>
      </c>
      <c r="K53">
        <f>'[1]Design Calculations'!K53</f>
        <v>93.68</v>
      </c>
    </row>
    <row r="54" spans="1:11" x14ac:dyDescent="0.2">
      <c r="A54">
        <f>'[1]Design Calculations'!A54</f>
        <v>-2.25</v>
      </c>
      <c r="B54">
        <f>'[1]Design Calculations'!B54</f>
        <v>88.363</v>
      </c>
      <c r="C54">
        <f>'[1]Design Calculations'!C54</f>
        <v>90.028000000000006</v>
      </c>
      <c r="D54">
        <f>'[1]Design Calculations'!D54</f>
        <v>91.177999999999997</v>
      </c>
      <c r="E54">
        <f>'[1]Design Calculations'!E54</f>
        <v>91.994</v>
      </c>
      <c r="F54">
        <f>'[1]Design Calculations'!F54</f>
        <v>92.582999999999998</v>
      </c>
      <c r="G54">
        <f>'[1]Design Calculations'!G54</f>
        <v>93.012</v>
      </c>
      <c r="H54">
        <f>'[1]Design Calculations'!H54</f>
        <v>93.325000000000003</v>
      </c>
      <c r="I54">
        <f>'[1]Design Calculations'!I54</f>
        <v>93.55</v>
      </c>
      <c r="J54">
        <f>'[1]Design Calculations'!J54</f>
        <v>93.576999999999998</v>
      </c>
      <c r="K54">
        <f>'[1]Design Calculations'!K54</f>
        <v>93.813999999999993</v>
      </c>
    </row>
    <row r="55" spans="1:11" x14ac:dyDescent="0.2">
      <c r="A55">
        <f>'[1]Design Calculations'!A55</f>
        <v>-2.5</v>
      </c>
      <c r="B55">
        <f>'[1]Design Calculations'!B55</f>
        <v>87.661000000000001</v>
      </c>
      <c r="C55">
        <f>'[1]Design Calculations'!C55</f>
        <v>89.507999999999996</v>
      </c>
      <c r="D55">
        <f>'[1]Design Calculations'!D55</f>
        <v>90.793000000000006</v>
      </c>
      <c r="E55">
        <f>'[1]Design Calculations'!E55</f>
        <v>91.712000000000003</v>
      </c>
      <c r="F55">
        <f>'[1]Design Calculations'!F55</f>
        <v>92.382000000000005</v>
      </c>
      <c r="G55">
        <f>'[1]Design Calculations'!G55</f>
        <v>92.876000000000005</v>
      </c>
      <c r="H55">
        <f>'[1]Design Calculations'!H55</f>
        <v>93.242000000000004</v>
      </c>
      <c r="I55">
        <f>'[1]Design Calculations'!I55</f>
        <v>93.513999999999996</v>
      </c>
      <c r="J55">
        <f>'[1]Design Calculations'!J55</f>
        <v>93.546000000000006</v>
      </c>
      <c r="K55">
        <f>'[1]Design Calculations'!K55</f>
        <v>93.852999999999994</v>
      </c>
    </row>
    <row r="56" spans="1:11" x14ac:dyDescent="0.2">
      <c r="A56">
        <f>'[1]Design Calculations'!A56</f>
        <v>-2.75</v>
      </c>
      <c r="B56">
        <f>'[1]Design Calculations'!B56</f>
        <v>86.837000000000003</v>
      </c>
      <c r="C56">
        <f>'[1]Design Calculations'!C56</f>
        <v>88.878</v>
      </c>
      <c r="D56">
        <f>'[1]Design Calculations'!D56</f>
        <v>90.308000000000007</v>
      </c>
      <c r="E56">
        <f>'[1]Design Calculations'!E56</f>
        <v>91.337000000000003</v>
      </c>
      <c r="F56">
        <f>'[1]Design Calculations'!F56</f>
        <v>92.093000000000004</v>
      </c>
      <c r="G56">
        <f>'[1]Design Calculations'!G56</f>
        <v>92.656000000000006</v>
      </c>
      <c r="H56">
        <f>'[1]Design Calculations'!H56</f>
        <v>93.08</v>
      </c>
      <c r="I56">
        <f>'[1]Design Calculations'!I56</f>
        <v>93.399000000000001</v>
      </c>
      <c r="J56">
        <f>'[1]Design Calculations'!J56</f>
        <v>93.436999999999998</v>
      </c>
      <c r="K56">
        <f>'[1]Design Calculations'!K56</f>
        <v>93.814999999999998</v>
      </c>
    </row>
    <row r="57" spans="1:11" x14ac:dyDescent="0.2">
      <c r="A57">
        <f>'[1]Design Calculations'!A57</f>
        <v>-3</v>
      </c>
      <c r="B57">
        <f>'[1]Design Calculations'!B57</f>
        <v>85.91</v>
      </c>
      <c r="C57">
        <f>'[1]Design Calculations'!C57</f>
        <v>88.156000000000006</v>
      </c>
      <c r="D57">
        <f>'[1]Design Calculations'!D57</f>
        <v>89.738</v>
      </c>
      <c r="E57">
        <f>'[1]Design Calculations'!E57</f>
        <v>90.882999999999996</v>
      </c>
      <c r="F57">
        <f>'[1]Design Calculations'!F57</f>
        <v>91.730999999999995</v>
      </c>
      <c r="G57">
        <f>'[1]Design Calculations'!G57</f>
        <v>92.367000000000004</v>
      </c>
      <c r="H57">
        <f>'[1]Design Calculations'!H57</f>
        <v>92.850999999999999</v>
      </c>
      <c r="I57">
        <f>'[1]Design Calculations'!I57</f>
        <v>93.22</v>
      </c>
      <c r="J57">
        <f>'[1]Design Calculations'!J57</f>
        <v>93.265000000000001</v>
      </c>
      <c r="K57">
        <f>'[1]Design Calculations'!K57</f>
        <v>93.715999999999994</v>
      </c>
    </row>
    <row r="58" spans="1:11" x14ac:dyDescent="0.2">
      <c r="A58">
        <f>'[1]Design Calculations'!A58</f>
        <v>-4</v>
      </c>
      <c r="B58">
        <f>'[1]Design Calculations'!B58</f>
        <v>81.388000000000005</v>
      </c>
      <c r="C58">
        <f>'[1]Design Calculations'!C58</f>
        <v>84.518000000000001</v>
      </c>
      <c r="D58">
        <f>'[1]Design Calculations'!D58</f>
        <v>86.774000000000001</v>
      </c>
      <c r="E58">
        <f>'[1]Design Calculations'!E58</f>
        <v>88.441000000000003</v>
      </c>
      <c r="F58">
        <f>'[1]Design Calculations'!F58</f>
        <v>89.7</v>
      </c>
      <c r="G58">
        <f>'[1]Design Calculations'!G58</f>
        <v>90.667000000000002</v>
      </c>
      <c r="H58">
        <f>'[1]Design Calculations'!H58</f>
        <v>91.421000000000006</v>
      </c>
      <c r="I58">
        <f>'[1]Design Calculations'!I58</f>
        <v>92.015000000000001</v>
      </c>
      <c r="J58">
        <f>'[1]Design Calculations'!J58</f>
        <v>92.088999999999999</v>
      </c>
      <c r="K58">
        <f>'[1]Design Calculations'!K58</f>
        <v>92.863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543A-98D0-4AA0-BCCE-AB0ED0738CF2}">
  <dimension ref="A1:S25"/>
  <sheetViews>
    <sheetView workbookViewId="0">
      <selection activeCell="F18" sqref="F18"/>
    </sheetView>
  </sheetViews>
  <sheetFormatPr baseColWidth="10" defaultColWidth="8.83203125" defaultRowHeight="15" x14ac:dyDescent="0.2"/>
  <sheetData>
    <row r="1" spans="1:19" x14ac:dyDescent="0.2">
      <c r="A1" s="3" t="str">
        <f>'[2]Off-design Calculations'!A1</f>
        <v>Rhoh = 0.2</v>
      </c>
      <c r="B1" s="3" t="str">
        <f>'[2]Off-design Calculations'!B1</f>
        <v>Psih = -2.75</v>
      </c>
      <c r="C1" s="3" t="str">
        <f>'[2]Off-design Calculations'!C1</f>
        <v>Phi = 0.8</v>
      </c>
    </row>
    <row r="2" spans="1:19" x14ac:dyDescent="0.2">
      <c r="A2" s="2" t="str">
        <f>'[2]Off-design Calculations'!A2</f>
        <v>Phi</v>
      </c>
      <c r="B2" s="2" t="str">
        <f>'[2]Off-design Calculations'!B2</f>
        <v>Psihoff</v>
      </c>
      <c r="C2" s="2" t="str">
        <f>'[2]Off-design Calculations'!C2</f>
        <v>Psiy</v>
      </c>
      <c r="D2" s="2" t="str">
        <f>'[2]Off-design Calculations'!D2</f>
        <v>effpt</v>
      </c>
      <c r="R2" s="1" t="s">
        <v>0</v>
      </c>
      <c r="S2" s="1" t="s">
        <v>1</v>
      </c>
    </row>
    <row r="3" spans="1:19" x14ac:dyDescent="0.2">
      <c r="A3">
        <f>'[2]Off-design Calculations'!A3</f>
        <v>0.35</v>
      </c>
      <c r="B3">
        <f>'[2]Off-design Calculations'!B3</f>
        <v>-7.8E-2</v>
      </c>
      <c r="C3">
        <f>'[2]Off-design Calculations'!C3</f>
        <v>-0.43099999999999999</v>
      </c>
      <c r="D3">
        <f>'[2]Off-design Calculations'!D3</f>
        <v>18.120999999999999</v>
      </c>
      <c r="E3" t="str">
        <f>'[2]Off-design Calculations'!E3</f>
        <v>*</v>
      </c>
      <c r="R3" s="1" t="s">
        <v>2</v>
      </c>
      <c r="S3" s="1" t="s">
        <v>3</v>
      </c>
    </row>
    <row r="4" spans="1:19" x14ac:dyDescent="0.2">
      <c r="A4">
        <f>'[2]Off-design Calculations'!A4</f>
        <v>0.4</v>
      </c>
      <c r="B4">
        <f>'[2]Off-design Calculations'!B4</f>
        <v>-0.375</v>
      </c>
      <c r="C4">
        <f>'[2]Off-design Calculations'!C4</f>
        <v>-0.45300000000000001</v>
      </c>
      <c r="D4">
        <f>'[2]Off-design Calculations'!D4</f>
        <v>82.712999999999994</v>
      </c>
      <c r="E4" t="str">
        <f>'[2]Off-design Calculations'!E4</f>
        <v>*</v>
      </c>
    </row>
    <row r="5" spans="1:19" x14ac:dyDescent="0.2">
      <c r="A5">
        <f>'[2]Off-design Calculations'!A5</f>
        <v>0.45</v>
      </c>
      <c r="B5">
        <f>'[2]Off-design Calculations'!B5</f>
        <v>-0.67200000000000004</v>
      </c>
      <c r="C5">
        <f>'[2]Off-design Calculations'!C5</f>
        <v>-0.753</v>
      </c>
      <c r="D5">
        <f>'[2]Off-design Calculations'!D5</f>
        <v>89.233999999999995</v>
      </c>
      <c r="E5" t="str">
        <f>'[2]Off-design Calculations'!E5</f>
        <v>*</v>
      </c>
    </row>
    <row r="6" spans="1:19" x14ac:dyDescent="0.2">
      <c r="A6">
        <f>'[2]Off-design Calculations'!A6</f>
        <v>0.5</v>
      </c>
      <c r="B6">
        <f>'[2]Off-design Calculations'!B6</f>
        <v>-0.96899999999999997</v>
      </c>
      <c r="C6">
        <f>'[2]Off-design Calculations'!C6</f>
        <v>-1.0580000000000001</v>
      </c>
      <c r="D6">
        <f>'[2]Off-design Calculations'!D6</f>
        <v>91.555000000000007</v>
      </c>
      <c r="E6" t="str">
        <f>'[2]Off-design Calculations'!E6</f>
        <v>*</v>
      </c>
    </row>
    <row r="7" spans="1:19" x14ac:dyDescent="0.2">
      <c r="A7">
        <f>'[2]Off-design Calculations'!A7</f>
        <v>0.55000000000000004</v>
      </c>
      <c r="B7">
        <f>'[2]Off-design Calculations'!B7</f>
        <v>-1.266</v>
      </c>
      <c r="C7">
        <f>'[2]Off-design Calculations'!C7</f>
        <v>-1.3620000000000001</v>
      </c>
      <c r="D7">
        <f>'[2]Off-design Calculations'!D7</f>
        <v>92.92</v>
      </c>
      <c r="E7" t="str">
        <f>'[2]Off-design Calculations'!E7</f>
        <v>*</v>
      </c>
    </row>
    <row r="8" spans="1:19" x14ac:dyDescent="0.2">
      <c r="A8">
        <f>'[2]Off-design Calculations'!A8</f>
        <v>0.6</v>
      </c>
      <c r="B8">
        <f>'[2]Off-design Calculations'!B8</f>
        <v>-1.5620000000000001</v>
      </c>
      <c r="C8">
        <f>'[2]Off-design Calculations'!C8</f>
        <v>-1.6679999999999999</v>
      </c>
      <c r="D8">
        <f>'[2]Off-design Calculations'!D8</f>
        <v>93.695999999999998</v>
      </c>
      <c r="E8" t="str">
        <f>'[2]Off-design Calculations'!E8</f>
        <v>*</v>
      </c>
    </row>
    <row r="9" spans="1:19" x14ac:dyDescent="0.2">
      <c r="A9">
        <f>'[2]Off-design Calculations'!A9</f>
        <v>0.65</v>
      </c>
      <c r="B9">
        <f>'[2]Off-design Calculations'!B9</f>
        <v>-1.859</v>
      </c>
      <c r="C9">
        <f>'[2]Off-design Calculations'!C9</f>
        <v>-1.9750000000000001</v>
      </c>
      <c r="D9">
        <f>'[2]Off-design Calculations'!D9</f>
        <v>94.162999999999997</v>
      </c>
      <c r="E9" t="str">
        <f>'[2]Off-design Calculations'!E9</f>
        <v>*</v>
      </c>
    </row>
    <row r="10" spans="1:19" x14ac:dyDescent="0.2">
      <c r="A10">
        <f>'[2]Off-design Calculations'!A10</f>
        <v>0.7</v>
      </c>
      <c r="B10">
        <f>'[2]Off-design Calculations'!B10</f>
        <v>-2.1560000000000001</v>
      </c>
      <c r="C10">
        <f>'[2]Off-design Calculations'!C10</f>
        <v>-2.2829999999999999</v>
      </c>
      <c r="D10">
        <f>'[2]Off-design Calculations'!D10</f>
        <v>94.45</v>
      </c>
      <c r="E10" t="str">
        <f>'[2]Off-design Calculations'!E10</f>
        <v>*</v>
      </c>
    </row>
    <row r="11" spans="1:19" x14ac:dyDescent="0.2">
      <c r="A11">
        <f>'[2]Off-design Calculations'!A11</f>
        <v>0.70699999999999996</v>
      </c>
      <c r="B11">
        <f>'[2]Off-design Calculations'!B11</f>
        <v>-2.198</v>
      </c>
      <c r="C11">
        <f>'[2]Off-design Calculations'!C11</f>
        <v>-2.3279999999999998</v>
      </c>
      <c r="D11">
        <f>'[2]Off-design Calculations'!D11</f>
        <v>94.430999999999997</v>
      </c>
      <c r="E11" t="str">
        <f>'[2]Off-design Calculations'!E11</f>
        <v>*</v>
      </c>
    </row>
    <row r="12" spans="1:19" x14ac:dyDescent="0.2">
      <c r="A12">
        <f>'[2]Off-design Calculations'!A12</f>
        <v>0.8</v>
      </c>
      <c r="B12">
        <f>'[2]Off-design Calculations'!B12</f>
        <v>-2.75</v>
      </c>
      <c r="C12">
        <f>'[2]Off-design Calculations'!C12</f>
        <v>-2.903</v>
      </c>
      <c r="D12">
        <f>'[2]Off-design Calculations'!D12</f>
        <v>94.744</v>
      </c>
      <c r="E12" t="str">
        <f>'[2]Off-design Calculations'!E12</f>
        <v>*</v>
      </c>
    </row>
    <row r="14" spans="1:19" x14ac:dyDescent="0.2">
      <c r="A14" s="3" t="str">
        <f>'[2]Off-design Calculations'!A14</f>
        <v>Rhoh = 0.2</v>
      </c>
      <c r="B14" s="3" t="str">
        <f>'[2]Off-design Calculations'!B14</f>
        <v>Psih = -3.0</v>
      </c>
      <c r="C14" s="3" t="str">
        <f>'[2]Off-design Calculations'!C14</f>
        <v>Phi = 0.8</v>
      </c>
    </row>
    <row r="15" spans="1:19" x14ac:dyDescent="0.2">
      <c r="A15" s="2" t="str">
        <f>'[2]Off-design Calculations'!A15</f>
        <v>Phi</v>
      </c>
      <c r="B15" s="2" t="str">
        <f>'[2]Off-design Calculations'!B15</f>
        <v>Psihoff</v>
      </c>
      <c r="C15" s="2" t="str">
        <f>'[2]Off-design Calculations'!C15</f>
        <v>Psiy</v>
      </c>
      <c r="D15" s="2" t="str">
        <f>'[2]Off-design Calculations'!D15</f>
        <v>effpt</v>
      </c>
    </row>
    <row r="16" spans="1:19" x14ac:dyDescent="0.2">
      <c r="A16">
        <f>'[2]Off-design Calculations'!A16</f>
        <v>0.35</v>
      </c>
      <c r="B16">
        <f>'[2]Off-design Calculations'!B16</f>
        <v>-0.187</v>
      </c>
      <c r="C16">
        <f>'[2]Off-design Calculations'!C16</f>
        <v>-0.47499999999999998</v>
      </c>
      <c r="D16">
        <f>'[2]Off-design Calculations'!D16</f>
        <v>39.482999999999997</v>
      </c>
      <c r="E16" t="str">
        <f>'[2]Off-design Calculations'!E16</f>
        <v>*</v>
      </c>
    </row>
    <row r="17" spans="1:5" x14ac:dyDescent="0.2">
      <c r="A17">
        <f>'[2]Off-design Calculations'!A17</f>
        <v>0.4</v>
      </c>
      <c r="B17">
        <f>'[2]Off-design Calculations'!B17</f>
        <v>-0.5</v>
      </c>
      <c r="C17">
        <f>'[2]Off-design Calculations'!C17</f>
        <v>-0.58099999999999996</v>
      </c>
      <c r="D17">
        <f>'[2]Off-design Calculations'!D17</f>
        <v>86.036000000000001</v>
      </c>
      <c r="E17" t="str">
        <f>'[2]Off-design Calculations'!E17</f>
        <v>*</v>
      </c>
    </row>
    <row r="18" spans="1:5" x14ac:dyDescent="0.2">
      <c r="A18">
        <f>'[2]Off-design Calculations'!A18</f>
        <v>0.45</v>
      </c>
      <c r="B18">
        <f>'[2]Off-design Calculations'!B18</f>
        <v>-0.81200000000000006</v>
      </c>
      <c r="C18">
        <f>'[2]Off-design Calculations'!C18</f>
        <v>-0.89700000000000002</v>
      </c>
      <c r="D18">
        <f>'[2]Off-design Calculations'!D18</f>
        <v>90.531000000000006</v>
      </c>
      <c r="E18" t="str">
        <f>'[2]Off-design Calculations'!E18</f>
        <v>*</v>
      </c>
    </row>
    <row r="19" spans="1:5" x14ac:dyDescent="0.2">
      <c r="A19">
        <f>'[2]Off-design Calculations'!A19</f>
        <v>0.5</v>
      </c>
      <c r="B19">
        <f>'[2]Off-design Calculations'!B19</f>
        <v>-1.125</v>
      </c>
      <c r="C19">
        <f>'[2]Off-design Calculations'!C19</f>
        <v>-1.2190000000000001</v>
      </c>
      <c r="D19">
        <f>'[2]Off-design Calculations'!D19</f>
        <v>92.251999999999995</v>
      </c>
      <c r="E19" t="str">
        <f>'[2]Off-design Calculations'!E19</f>
        <v>*</v>
      </c>
    </row>
    <row r="20" spans="1:5" x14ac:dyDescent="0.2">
      <c r="A20">
        <f>'[2]Off-design Calculations'!A20</f>
        <v>0.55000000000000004</v>
      </c>
      <c r="B20">
        <f>'[2]Off-design Calculations'!B20</f>
        <v>-1.4379999999999999</v>
      </c>
      <c r="C20">
        <f>'[2]Off-design Calculations'!C20</f>
        <v>-1.54</v>
      </c>
      <c r="D20">
        <f>'[2]Off-design Calculations'!D20</f>
        <v>93.316999999999993</v>
      </c>
      <c r="E20" t="str">
        <f>'[2]Off-design Calculations'!E20</f>
        <v>*</v>
      </c>
    </row>
    <row r="21" spans="1:5" x14ac:dyDescent="0.2">
      <c r="A21">
        <f>'[2]Off-design Calculations'!A21</f>
        <v>0.6</v>
      </c>
      <c r="B21">
        <f>'[2]Off-design Calculations'!B21</f>
        <v>-1.75</v>
      </c>
      <c r="C21">
        <f>'[2]Off-design Calculations'!C21</f>
        <v>-1.863</v>
      </c>
      <c r="D21">
        <f>'[2]Off-design Calculations'!D21</f>
        <v>93.927999999999997</v>
      </c>
      <c r="E21" t="str">
        <f>'[2]Off-design Calculations'!E21</f>
        <v>*</v>
      </c>
    </row>
    <row r="22" spans="1:5" x14ac:dyDescent="0.2">
      <c r="A22">
        <f>'[2]Off-design Calculations'!A22</f>
        <v>0.65</v>
      </c>
      <c r="B22">
        <f>'[2]Off-design Calculations'!B22</f>
        <v>-2.0619999999999998</v>
      </c>
      <c r="C22">
        <f>'[2]Off-design Calculations'!C22</f>
        <v>-2.1869999999999998</v>
      </c>
      <c r="D22">
        <f>'[2]Off-design Calculations'!D22</f>
        <v>94.292000000000002</v>
      </c>
      <c r="E22" t="str">
        <f>'[2]Off-design Calculations'!E22</f>
        <v>*</v>
      </c>
    </row>
    <row r="23" spans="1:5" x14ac:dyDescent="0.2">
      <c r="A23">
        <f>'[2]Off-design Calculations'!A23</f>
        <v>0.7</v>
      </c>
      <c r="B23">
        <f>'[2]Off-design Calculations'!B23</f>
        <v>-2.375</v>
      </c>
      <c r="C23">
        <f>'[2]Off-design Calculations'!C23</f>
        <v>-2.5129999999999999</v>
      </c>
      <c r="D23">
        <f>'[2]Off-design Calculations'!D23</f>
        <v>94.509</v>
      </c>
      <c r="E23" t="str">
        <f>'[2]Off-design Calculations'!E23</f>
        <v>*</v>
      </c>
    </row>
    <row r="24" spans="1:5" x14ac:dyDescent="0.2">
      <c r="A24">
        <f>'[2]Off-design Calculations'!A24</f>
        <v>0.70699999999999996</v>
      </c>
      <c r="B24">
        <f>'[2]Off-design Calculations'!B24</f>
        <v>-2.419</v>
      </c>
      <c r="C24">
        <f>'[2]Off-design Calculations'!C24</f>
        <v>-2.56</v>
      </c>
      <c r="D24">
        <f>'[2]Off-design Calculations'!D24</f>
        <v>94.498000000000005</v>
      </c>
      <c r="E24" t="str">
        <f>'[2]Off-design Calculations'!E24</f>
        <v>*</v>
      </c>
    </row>
    <row r="25" spans="1:5" x14ac:dyDescent="0.2">
      <c r="A25">
        <f>'[2]Off-design Calculations'!A25</f>
        <v>0.8</v>
      </c>
      <c r="B25">
        <f>'[2]Off-design Calculations'!B25</f>
        <v>-3</v>
      </c>
      <c r="C25">
        <f>'[2]Off-design Calculations'!C25</f>
        <v>-3.1680000000000001</v>
      </c>
      <c r="D25">
        <f>'[2]Off-design Calculations'!D25</f>
        <v>94.695999999999998</v>
      </c>
      <c r="E25" t="str">
        <f>'[2]Off-design Calculations'!E25</f>
        <v>*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Design Calculations</vt:lpstr>
      <vt:lpstr>Off-design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Microsoft Office User</cp:lastModifiedBy>
  <dcterms:created xsi:type="dcterms:W3CDTF">2021-01-18T12:57:42Z</dcterms:created>
  <dcterms:modified xsi:type="dcterms:W3CDTF">2021-02-21T16:31:38Z</dcterms:modified>
</cp:coreProperties>
</file>