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AAshwini\Downloads\"/>
    </mc:Choice>
  </mc:AlternateContent>
  <xr:revisionPtr revIDLastSave="0" documentId="13_ncr:1_{CD5C8600-4699-47E3-A918-796B8EB114C3}" xr6:coauthVersionLast="47" xr6:coauthVersionMax="47" xr10:uidLastSave="{00000000-0000-0000-0000-000000000000}"/>
  <bookViews>
    <workbookView xWindow="-20610" yWindow="3360" windowWidth="20730" windowHeight="11040" activeTab="3" xr2:uid="{00000000-000D-0000-FFFF-FFFF00000000}"/>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ti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<sst xmlns="http://schemas.openxmlformats.org/spreadsheetml/2006/main" count="16267" uniqueCount="52">
  <si>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</si>
  <si>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</si>
  <si>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</si>
  <si>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</si>
  <si>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</si>
  <si>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</si>
  <si>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</si>
  <si>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</si>
  <si>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</si>
  <si>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</si>
  <si>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</si>
  <si>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</si>
  <si>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</si>
  <si>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</si>
  <si>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</si>
  <si>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</si>
  <si>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</si>
  <si>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</si>
  <si>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</si>
  <si>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</si>
  <si>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</si>
  <si>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</si>
  <si>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</si>
  <si>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</si>
  <si>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</si>
  <si>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</si>
  <si>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</si>
  <si>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</si>
  <si>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</si>
  <si>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</si>
  <si>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</si>
  <si>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</si>
  <si>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</si>
  <si>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</si>
  <si>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</si>
  <si>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</si>
  <si>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</si>
  <si>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</si>
  <si>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</si>
  <si>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</si>
  <si>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Martial Status</t>
  </si>
  <si>
    <t>Age Bracket</t>
  </si>
  <si>
    <t>Sum of Income</t>
  </si>
  <si>
    <t>Row Labels</t>
  </si>
  <si>
    <t>Grand Total</t>
  </si>
  <si>
    <t>Column Labels</t>
  </si>
  <si>
    <t>Count of Purchased Bike</t>
  </si>
  <si>
    <t>More than 10 Miles</t>
  </si>
  <si>
    <t>Middle Age</t>
  </si>
  <si>
    <t>Old</t>
  </si>
  <si>
    <t>Bike Sales Dashboard</t>
  </si>
  <si>
    <t>Adolescents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</si>
</sst>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1" fontId="0" fillId="0" borderId="0" xfId="0" pivotButton="1" applyNumberFormat="1"/>
    <xf numFmtId="1" fontId="0" fillId="0" borderId="0" xfId="0" applyNumberFormat="1" applyAlignment="1">
      <alignment horizontal="left"/>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(exl) - 1 .xlsx]Pivot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990000</c:v>
                </c:pt>
                <c:pt idx="1">
                  <c:v>740000</c:v>
                </c:pt>
              </c:numCache>
            </c:numRef>
          </c:val>
          <c:extLst>
            <c:ext xmlns:c16="http://schemas.microsoft.com/office/drawing/2014/chart" uri="{C3380CC4-5D6E-409C-BE32-E72D297353CC}">
              <c16:uniqueId val="{00000000-C37E-4207-BBD5-09B1281192D9}"/>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1630000</c:v>
                </c:pt>
                <c:pt idx="1">
                  <c:v>1760000</c:v>
                </c:pt>
              </c:numCache>
            </c:numRef>
          </c:val>
          <c:extLst>
            <c:ext xmlns:c16="http://schemas.microsoft.com/office/drawing/2014/chart" uri="{C3380CC4-5D6E-409C-BE32-E72D297353CC}">
              <c16:uniqueId val="{00000001-C37E-4207-BBD5-09B1281192D9}"/>
            </c:ext>
          </c:extLst>
        </c:ser>
        <c:dLbls>
          <c:showLegendKey val="0"/>
          <c:showVal val="0"/>
          <c:showCatName val="0"/>
          <c:showSerName val="0"/>
          <c:showPercent val="0"/>
          <c:showBubbleSize val="0"/>
        </c:dLbls>
        <c:gapWidth val="219"/>
        <c:overlap val="-27"/>
        <c:axId val="1324615839"/>
        <c:axId val="1324616319"/>
      </c:barChart>
      <c:catAx>
        <c:axId val="132461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2454852095798939"/>
              <c:y val="0.818639303926348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616319"/>
        <c:crosses val="autoZero"/>
        <c:auto val="1"/>
        <c:lblAlgn val="ctr"/>
        <c:lblOffset val="100"/>
        <c:noMultiLvlLbl val="0"/>
      </c:catAx>
      <c:valAx>
        <c:axId val="1324616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615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(exl) - 1 .xlsx]Pivot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01DF-4411-9EF3-ED15EB771D8E}"/>
            </c:ext>
          </c:extLst>
        </c:ser>
        <c:ser>
          <c:idx val="1"/>
          <c:order val="1"/>
          <c:tx>
            <c:strRef>
              <c:f>'Pivot tables'!$C$19:$C$20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01DF-4411-9EF3-ED15EB771D8E}"/>
            </c:ext>
          </c:extLst>
        </c:ser>
        <c:dLbls>
          <c:showLegendKey val="0"/>
          <c:showVal val="0"/>
          <c:showCatName val="0"/>
          <c:showSerName val="0"/>
          <c:showPercent val="0"/>
          <c:showBubbleSize val="0"/>
        </c:dLbls>
        <c:marker val="1"/>
        <c:smooth val="0"/>
        <c:axId val="1344545295"/>
        <c:axId val="1394124767"/>
      </c:lineChart>
      <c:catAx>
        <c:axId val="1344545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2312379702537175"/>
              <c:y val="0.796603158709207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124767"/>
        <c:crosses val="autoZero"/>
        <c:auto val="1"/>
        <c:lblAlgn val="ctr"/>
        <c:lblOffset val="100"/>
        <c:noMultiLvlLbl val="0"/>
      </c:catAx>
      <c:valAx>
        <c:axId val="139412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54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(exl) - 1 .xlsx]Pivot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Adolescents</c:v>
                </c:pt>
                <c:pt idx="1">
                  <c:v>Middle Age</c:v>
                </c:pt>
                <c:pt idx="2">
                  <c:v>Old</c:v>
                </c:pt>
              </c:strCache>
            </c:strRef>
          </c:cat>
          <c:val>
            <c:numRef>
              <c:f>'Pivot tables'!$B$39:$B$42</c:f>
              <c:numCache>
                <c:formatCode>General</c:formatCode>
                <c:ptCount val="3"/>
                <c:pt idx="0">
                  <c:v>1</c:v>
                </c:pt>
                <c:pt idx="1">
                  <c:v>15</c:v>
                </c:pt>
                <c:pt idx="2">
                  <c:v>6</c:v>
                </c:pt>
              </c:numCache>
            </c:numRef>
          </c:val>
          <c:smooth val="0"/>
          <c:extLst>
            <c:ext xmlns:c16="http://schemas.microsoft.com/office/drawing/2014/chart" uri="{C3380CC4-5D6E-409C-BE32-E72D297353CC}">
              <c16:uniqueId val="{00000000-0C43-488F-B333-6AB959523F62}"/>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Adolescents</c:v>
                </c:pt>
                <c:pt idx="1">
                  <c:v>Middle Age</c:v>
                </c:pt>
                <c:pt idx="2">
                  <c:v>Old</c:v>
                </c:pt>
              </c:strCache>
            </c:strRef>
          </c:cat>
          <c:val>
            <c:numRef>
              <c:f>'Pivot tables'!$C$39:$C$42</c:f>
              <c:numCache>
                <c:formatCode>General</c:formatCode>
                <c:ptCount val="3"/>
                <c:pt idx="1">
                  <c:v>39</c:v>
                </c:pt>
                <c:pt idx="2">
                  <c:v>8</c:v>
                </c:pt>
              </c:numCache>
            </c:numRef>
          </c:val>
          <c:smooth val="0"/>
          <c:extLst>
            <c:ext xmlns:c16="http://schemas.microsoft.com/office/drawing/2014/chart" uri="{C3380CC4-5D6E-409C-BE32-E72D297353CC}">
              <c16:uniqueId val="{00000001-0C43-488F-B333-6AB959523F62}"/>
            </c:ext>
          </c:extLst>
        </c:ser>
        <c:dLbls>
          <c:showLegendKey val="0"/>
          <c:showVal val="0"/>
          <c:showCatName val="0"/>
          <c:showSerName val="0"/>
          <c:showPercent val="0"/>
          <c:showBubbleSize val="0"/>
        </c:dLbls>
        <c:marker val="1"/>
        <c:smooth val="0"/>
        <c:axId val="1328187183"/>
        <c:axId val="1328188143"/>
      </c:lineChart>
      <c:catAx>
        <c:axId val="1328187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manualLayout>
              <c:xMode val="edge"/>
              <c:yMode val="edge"/>
              <c:x val="0.35188466786119377"/>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188143"/>
        <c:crosses val="autoZero"/>
        <c:auto val="1"/>
        <c:lblAlgn val="ctr"/>
        <c:lblOffset val="100"/>
        <c:noMultiLvlLbl val="0"/>
      </c:catAx>
      <c:valAx>
        <c:axId val="1328188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18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(exl) - 1 .xlsx]Pivot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990000</c:v>
                </c:pt>
                <c:pt idx="1">
                  <c:v>740000</c:v>
                </c:pt>
              </c:numCache>
            </c:numRef>
          </c:val>
          <c:extLst>
            <c:ext xmlns:c16="http://schemas.microsoft.com/office/drawing/2014/chart" uri="{C3380CC4-5D6E-409C-BE32-E72D297353CC}">
              <c16:uniqueId val="{00000000-3C30-436A-910B-0B1D6CF14C64}"/>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1630000</c:v>
                </c:pt>
                <c:pt idx="1">
                  <c:v>1760000</c:v>
                </c:pt>
              </c:numCache>
            </c:numRef>
          </c:val>
          <c:extLst>
            <c:ext xmlns:c16="http://schemas.microsoft.com/office/drawing/2014/chart" uri="{C3380CC4-5D6E-409C-BE32-E72D297353CC}">
              <c16:uniqueId val="{00000001-3C30-436A-910B-0B1D6CF14C64}"/>
            </c:ext>
          </c:extLst>
        </c:ser>
        <c:dLbls>
          <c:showLegendKey val="0"/>
          <c:showVal val="0"/>
          <c:showCatName val="0"/>
          <c:showSerName val="0"/>
          <c:showPercent val="0"/>
          <c:showBubbleSize val="0"/>
        </c:dLbls>
        <c:gapWidth val="219"/>
        <c:overlap val="-27"/>
        <c:axId val="1324615839"/>
        <c:axId val="1324616319"/>
      </c:barChart>
      <c:catAx>
        <c:axId val="132461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2204797429400054"/>
              <c:y val="0.855700518504857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616319"/>
        <c:crosses val="autoZero"/>
        <c:auto val="1"/>
        <c:lblAlgn val="ctr"/>
        <c:lblOffset val="100"/>
        <c:noMultiLvlLbl val="0"/>
      </c:catAx>
      <c:valAx>
        <c:axId val="1324616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615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(exl) - 1 .xlsx]Pivot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79F0-479B-B0F2-50725399E1A4}"/>
            </c:ext>
          </c:extLst>
        </c:ser>
        <c:ser>
          <c:idx val="1"/>
          <c:order val="1"/>
          <c:tx>
            <c:strRef>
              <c:f>'Pivot tables'!$C$19:$C$20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79F0-479B-B0F2-50725399E1A4}"/>
            </c:ext>
          </c:extLst>
        </c:ser>
        <c:dLbls>
          <c:showLegendKey val="0"/>
          <c:showVal val="0"/>
          <c:showCatName val="0"/>
          <c:showSerName val="0"/>
          <c:showPercent val="0"/>
          <c:showBubbleSize val="0"/>
        </c:dLbls>
        <c:marker val="1"/>
        <c:smooth val="0"/>
        <c:axId val="1344545295"/>
        <c:axId val="1394124767"/>
      </c:lineChart>
      <c:catAx>
        <c:axId val="1344545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42859031131414399"/>
              <c:y val="0.9060089881069867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124767"/>
        <c:crosses val="autoZero"/>
        <c:auto val="1"/>
        <c:lblAlgn val="ctr"/>
        <c:lblOffset val="100"/>
        <c:noMultiLvlLbl val="0"/>
      </c:catAx>
      <c:valAx>
        <c:axId val="139412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54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(exl) - 1 .xlsx]Pivot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07829539400672"/>
          <c:y val="0.24650369221569804"/>
          <c:w val="0.67275694958952159"/>
          <c:h val="0.4752927355707337"/>
        </c:manualLayout>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Adolescents</c:v>
                </c:pt>
                <c:pt idx="1">
                  <c:v>Middle Age</c:v>
                </c:pt>
                <c:pt idx="2">
                  <c:v>Old</c:v>
                </c:pt>
              </c:strCache>
            </c:strRef>
          </c:cat>
          <c:val>
            <c:numRef>
              <c:f>'Pivot tables'!$B$39:$B$42</c:f>
              <c:numCache>
                <c:formatCode>General</c:formatCode>
                <c:ptCount val="3"/>
                <c:pt idx="0">
                  <c:v>1</c:v>
                </c:pt>
                <c:pt idx="1">
                  <c:v>15</c:v>
                </c:pt>
                <c:pt idx="2">
                  <c:v>6</c:v>
                </c:pt>
              </c:numCache>
            </c:numRef>
          </c:val>
          <c:smooth val="0"/>
          <c:extLst>
            <c:ext xmlns:c16="http://schemas.microsoft.com/office/drawing/2014/chart" uri="{C3380CC4-5D6E-409C-BE32-E72D297353CC}">
              <c16:uniqueId val="{00000000-6EE4-45EB-BABD-838A1B7E5635}"/>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Adolescents</c:v>
                </c:pt>
                <c:pt idx="1">
                  <c:v>Middle Age</c:v>
                </c:pt>
                <c:pt idx="2">
                  <c:v>Old</c:v>
                </c:pt>
              </c:strCache>
            </c:strRef>
          </c:cat>
          <c:val>
            <c:numRef>
              <c:f>'Pivot tables'!$C$39:$C$42</c:f>
              <c:numCache>
                <c:formatCode>General</c:formatCode>
                <c:ptCount val="3"/>
                <c:pt idx="1">
                  <c:v>39</c:v>
                </c:pt>
                <c:pt idx="2">
                  <c:v>8</c:v>
                </c:pt>
              </c:numCache>
            </c:numRef>
          </c:val>
          <c:smooth val="0"/>
          <c:extLst>
            <c:ext xmlns:c16="http://schemas.microsoft.com/office/drawing/2014/chart" uri="{C3380CC4-5D6E-409C-BE32-E72D297353CC}">
              <c16:uniqueId val="{00000001-6EE4-45EB-BABD-838A1B7E5635}"/>
            </c:ext>
          </c:extLst>
        </c:ser>
        <c:dLbls>
          <c:showLegendKey val="0"/>
          <c:showVal val="0"/>
          <c:showCatName val="0"/>
          <c:showSerName val="0"/>
          <c:showPercent val="0"/>
          <c:showBubbleSize val="0"/>
        </c:dLbls>
        <c:marker val="1"/>
        <c:smooth val="0"/>
        <c:axId val="1328187183"/>
        <c:axId val="1328188143"/>
      </c:lineChart>
      <c:catAx>
        <c:axId val="1328187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manualLayout>
              <c:xMode val="edge"/>
              <c:yMode val="edge"/>
              <c:x val="0.35188466786119377"/>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188143"/>
        <c:crosses val="autoZero"/>
        <c:auto val="1"/>
        <c:lblAlgn val="ctr"/>
        <c:lblOffset val="100"/>
        <c:noMultiLvlLbl val="0"/>
      </c:catAx>
      <c:valAx>
        <c:axId val="1328188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18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330572</xdr:colOff>
      <xdr:row>0</xdr:row>
      <xdr:rowOff>74704</xdr:rowOff>
    </xdr:from>
    <xdr:to>
      <xdr:col>11</xdr:col>
      <xdr:colOff>512296</xdr:colOff>
      <xdr:row>15</xdr:row>
      <xdr:rowOff>115233</xdr:rowOff>
    </xdr:to>
    <xdr:graphicFrame macro="">
      <xdr:nvGraphicFramePr>
        <xdr:cNvPr id="3" name="Chart 2">
          <a:extLst>
            <a:ext uri="{FF2B5EF4-FFF2-40B4-BE49-F238E27FC236}">
              <a16:creationId xmlns:a16="http://schemas.microsoft.com/office/drawing/2014/main" id="{DD023215-680B-F6F7-EA42-60479B259E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352984</xdr:colOff>
      <xdr:row>16</xdr:row>
      <xdr:rowOff>149971</xdr:rowOff>
    </xdr:from>
    <xdr:to>
      <xdr:col>11</xdr:col>
      <xdr:colOff>543484</xdr:colOff>
      <xdr:row>32</xdr:row>
      <xdr:rowOff>24465</xdr:rowOff>
    </xdr:to>
    <xdr:graphicFrame macro="">
      <xdr:nvGraphicFramePr>
        <xdr:cNvPr id="4" name="Chart 3">
          <a:extLst>
            <a:ext uri="{FF2B5EF4-FFF2-40B4-BE49-F238E27FC236}">
              <a16:creationId xmlns:a16="http://schemas.microsoft.com/office/drawing/2014/main" id="{FA7FE1B3-0484-A28E-A60C-894315AD99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389778</xdr:colOff>
      <xdr:row>34</xdr:row>
      <xdr:rowOff>26707</xdr:rowOff>
    </xdr:from>
    <xdr:to>
      <xdr:col>11</xdr:col>
      <xdr:colOff>573928</xdr:colOff>
      <xdr:row>49</xdr:row>
      <xdr:rowOff>80495</xdr:rowOff>
    </xdr:to>
    <xdr:graphicFrame macro="">
      <xdr:nvGraphicFramePr>
        <xdr:cNvPr id="5" name="Chart 4">
          <a:extLst>
            <a:ext uri="{FF2B5EF4-FFF2-40B4-BE49-F238E27FC236}">
              <a16:creationId xmlns:a16="http://schemas.microsoft.com/office/drawing/2014/main" id="{66929AC3-1113-DE32-E260-7799FB852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284019</xdr:colOff>
      <xdr:row>6</xdr:row>
      <xdr:rowOff>41273</xdr:rowOff>
    </xdr:from>
    <xdr:to>
      <xdr:col>11</xdr:col>
      <xdr:colOff>464417</xdr:colOff>
      <xdr:row>24</xdr:row>
      <xdr:rowOff>163285</xdr:rowOff>
    </xdr:to>
    <xdr:graphicFrame macro="">
      <xdr:nvGraphicFramePr>
        <xdr:cNvPr id="2" name="Chart 1">
          <a:extLst>
            <a:ext uri="{FF2B5EF4-FFF2-40B4-BE49-F238E27FC236}">
              <a16:creationId xmlns:a16="http://schemas.microsoft.com/office/drawing/2014/main" id="{CB9ADC9E-DEA3-4B75-AF42-2B4D1B2EB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297584</xdr:colOff>
      <xdr:row>25</xdr:row>
      <xdr:rowOff>31463</xdr:rowOff>
    </xdr:from>
    <xdr:to>
      <xdr:col>20</xdr:col>
      <xdr:colOff>0</xdr:colOff>
      <xdr:row>47</xdr:row>
      <xdr:rowOff>86591</xdr:rowOff>
    </xdr:to>
    <xdr:graphicFrame macro="">
      <xdr:nvGraphicFramePr>
        <xdr:cNvPr id="3" name="Chart 2">
          <a:extLst>
            <a:ext uri="{FF2B5EF4-FFF2-40B4-BE49-F238E27FC236}">
              <a16:creationId xmlns:a16="http://schemas.microsoft.com/office/drawing/2014/main" id="{8DD97043-636B-40DD-98A5-CE0B0C427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505402</xdr:colOff>
      <xdr:row>6</xdr:row>
      <xdr:rowOff>45603</xdr:rowOff>
    </xdr:from>
    <xdr:to>
      <xdr:col>20</xdr:col>
      <xdr:colOff>0</xdr:colOff>
      <xdr:row>24</xdr:row>
      <xdr:rowOff>163284</xdr:rowOff>
    </xdr:to>
    <xdr:graphicFrame macro="">
      <xdr:nvGraphicFramePr>
        <xdr:cNvPr id="4" name="Chart 3">
          <a:extLst>
            <a:ext uri="{FF2B5EF4-FFF2-40B4-BE49-F238E27FC236}">
              <a16:creationId xmlns:a16="http://schemas.microsoft.com/office/drawing/2014/main" id="{99E33494-FEF6-491B-88AF-3E62AC0B5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92528</xdr:colOff>
      <xdr:row>6</xdr:row>
      <xdr:rowOff>56697</xdr:rowOff>
    </xdr:from>
    <xdr:to>
      <xdr:col>3</xdr:col>
      <xdr:colOff>190500</xdr:colOff>
      <xdr:row>11</xdr:row>
      <xdr:rowOff>108858</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0FEEB772-9B0B-2336-0236-421BE6CDF349}"/>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92528" y="1199697"/>
              <a:ext cx="1955347" cy="10014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107497</xdr:colOff>
      <xdr:row>18</xdr:row>
      <xdr:rowOff>88447</xdr:rowOff>
    </xdr:from>
    <xdr:to>
      <xdr:col>3</xdr:col>
      <xdr:colOff>136072</xdr:colOff>
      <xdr:row>28</xdr:row>
      <xdr:rowOff>54430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FF4D2B2-0D83-3197-83E4-D73EEDEC918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4322" y="3514272"/>
              <a:ext cx="1889125" cy="18741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107949</xdr:colOff>
      <xdr:row>11</xdr:row>
      <xdr:rowOff>143329</xdr:rowOff>
    </xdr:from>
    <xdr:to>
      <xdr:col>3</xdr:col>
      <xdr:colOff>160110</xdr:colOff>
      <xdr:row>18</xdr:row>
      <xdr:rowOff>54429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CF8DB25-8450-33E4-60F3-136823F02A8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4774" y="2235654"/>
              <a:ext cx="1915886" cy="1247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Ashwini" refreshedDate="45781.647931597225" createdVersion="8" refreshedVersion="8" minRefreshableVersion="3" recordCount="1000" xr:uid="{2458AA32-1025-472E-B804-7F39A0D59628}">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3527303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9ABC7E-BF97-41C5-9FB4-3FCDA30960DC}"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7:D42"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3F3A50-8466-4E45-9FF1-32FE1F26D01A}"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9: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EE934E-3C45-480C-94D3-D4FB7ABA8CC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numFmtId="1"/>
  </dataFields>
  <formats count="10">
    <format dxfId="109">
      <pivotArea type="all" dataOnly="0" outline="0" fieldPosition="0"/>
    </format>
    <format dxfId="108">
      <pivotArea outline="0" collapsedLevelsAreSubtotals="1" fieldPosition="0"/>
    </format>
    <format dxfId="107">
      <pivotArea type="origin" dataOnly="0" labelOnly="1" outline="0" fieldPosition="0"/>
    </format>
    <format dxfId="106">
      <pivotArea field="13" type="button" dataOnly="0" labelOnly="1" outline="0" axis="axisCol" fieldPosition="0"/>
    </format>
    <format dxfId="105">
      <pivotArea type="topRight" dataOnly="0" labelOnly="1" outline="0" fieldPosition="0"/>
    </format>
    <format dxfId="104">
      <pivotArea field="2" type="button" dataOnly="0" labelOnly="1" outline="0" axis="axisRow" fieldPosition="0"/>
    </format>
    <format dxfId="103">
      <pivotArea dataOnly="0" labelOnly="1" fieldPosition="0">
        <references count="1">
          <reference field="2" count="0"/>
        </references>
      </pivotArea>
    </format>
    <format dxfId="102">
      <pivotArea dataOnly="0" labelOnly="1" grandRow="1" outline="0" fieldPosition="0"/>
    </format>
    <format dxfId="101">
      <pivotArea dataOnly="0" labelOnly="1" fieldPosition="0">
        <references count="1">
          <reference field="13" count="0"/>
        </references>
      </pivotArea>
    </format>
    <format dxfId="10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1D5EFA1C-898C-4048-B0AB-2E6FE57E5F72}" sourceName="Martial Status">
  <pivotTables>
    <pivotTable tabId="3" name="PivotTable4"/>
    <pivotTable tabId="3" name="PivotTable5"/>
    <pivotTable tabId="3" name="PivotTable6"/>
  </pivotTables>
  <data>
    <tabular pivotCacheId="135273038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70E0A16-D9FC-47E4-8C43-0CE0F4CCFAEE}" sourceName="Education">
  <pivotTables>
    <pivotTable tabId="3" name="PivotTable4"/>
    <pivotTable tabId="3" name="PivotTable5"/>
    <pivotTable tabId="3" name="PivotTable6"/>
  </pivotTables>
  <data>
    <tabular pivotCacheId="135273038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76516D-C7BB-4E9C-A98D-A74263F7C696}" sourceName="Region">
  <pivotTables>
    <pivotTable tabId="3" name="PivotTable4"/>
    <pivotTable tabId="3" name="PivotTable5"/>
    <pivotTable tabId="3" name="PivotTable6"/>
  </pivotTables>
  <data>
    <tabular pivotCacheId="135273038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E7199C4A-0B31-4738-8336-75C71069080B}" cache="Slicer_Martial_Status" caption="Martial Status" rowHeight="241300"/>
  <slicer name="Education" xr10:uid="{91F204B2-17F4-4C42-9BF2-0339CC6A9555}" cache="Slicer_Education" caption="Education" rowHeight="241300"/>
  <slicer name="Region" xr10:uid="{482A14D5-36C3-49FA-9804-BDB5346894A5}" cache="Slicer_Region" caption="Region" rowHeight="241300"/>
</slicers>
</file>

<file path=xl/theme/theme1.xml><?xml version="1.0" encoding="utf-8"?>
<a:theme xmlns:a="http://schemas.openxmlformats.org/drawingml/2006/main" name="Office 2013 - 2022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018" sqref="E101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AFC81-4476-4A0D-8BF7-4CA40E124983}">
  <dimension ref="A1:N1001"/>
  <sheetViews>
    <sheetView workbookViewId="0">
      <selection activeCell="F12" sqref="F12"/>
    </sheetView>
  </sheetViews>
  <sheetFormatPr defaultRowHeight="14.5" x14ac:dyDescent="0.35"/>
  <cols>
    <col min="1" max="1" width="5.81640625" customWidth="1"/>
    <col min="2" max="2" width="24.54296875" bestFit="1" customWidth="1"/>
    <col min="3" max="3" width="9.54296875" bestFit="1" customWidth="1"/>
    <col min="4" max="4" width="11.26953125" customWidth="1"/>
    <col min="5" max="5" width="10.453125" bestFit="1" customWidth="1"/>
    <col min="6" max="6" width="16.90625" bestFit="1" customWidth="1"/>
    <col min="7" max="7" width="13.453125" bestFit="1" customWidth="1"/>
    <col min="8" max="8" width="12.08984375" bestFit="1" customWidth="1"/>
    <col min="9" max="9" width="6.81640625" bestFit="1" customWidth="1"/>
    <col min="10" max="10" width="17.1796875" bestFit="1" customWidth="1"/>
    <col min="11" max="11" width="13.36328125" bestFit="1" customWidth="1"/>
    <col min="12" max="12" width="6.54296875" bestFit="1" customWidth="1"/>
    <col min="13" max="13" width="13.1796875" bestFit="1" customWidth="1"/>
    <col min="14" max="14" width="13.90625" bestFit="1" customWidth="1"/>
  </cols>
  <sheetData>
    <row r="1" spans="1:14" x14ac:dyDescent="0.35">
      <c r="A1" t="s">
        <v>0</v>
      </c>
      <c r="B1" t="s">
        <v>40</v>
      </c>
      <c r="C1" t="s">
        <v>2</v>
      </c>
      <c r="D1" t="s">
        <v>3</v>
      </c>
      <c r="E1" t="s">
        <v>4</v>
      </c>
      <c r="F1" t="s">
        <v>5</v>
      </c>
      <c r="G1" t="s">
        <v>6</v>
      </c>
      <c r="H1" t="s">
        <v>7</v>
      </c>
      <c r="I1" t="s">
        <v>8</v>
      </c>
      <c r="J1" t="s">
        <v>9</v>
      </c>
      <c r="K1" t="s">
        <v>10</v>
      </c>
      <c r="L1" t="s">
        <v>11</v>
      </c>
      <c r="M1" t="s">
        <v>41</v>
      </c>
      <c r="N1" t="s">
        <v>12</v>
      </c>
    </row>
    <row r="2" spans="1:14" x14ac:dyDescent="0.35">
      <c r="A2">
        <v>12496</v>
      </c>
      <c r="B2" t="s">
        <v>36</v>
      </c>
      <c r="C2" t="s">
        <v>39</v>
      </c>
      <c r="D2" s="1">
        <v>40000</v>
      </c>
      <c r="E2">
        <v>1</v>
      </c>
      <c r="F2" t="s">
        <v>13</v>
      </c>
      <c r="G2" t="s">
        <v>14</v>
      </c>
      <c r="H2" t="s">
        <v>15</v>
      </c>
      <c r="I2">
        <v>0</v>
      </c>
      <c r="J2" t="s">
        <v>16</v>
      </c>
      <c r="K2" t="s">
        <v>17</v>
      </c>
      <c r="L2">
        <v>42</v>
      </c>
      <c r="M2" t="str">
        <f>IF(L2&gt;54,"Old",IF(L2&gt;=31,"Middle Age",IF(L2&lt;31,"Adolescents","Invaild")))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IF(L3&gt;54,"Old",IF(L3&gt;=31,"Middle Age",IF(L3&lt;31,"Adolescents","Invaild")))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Adolescents</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Adolescents</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Adolescents</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Adolescents</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Adolescents</v>
      </c>
      <c r="N52" t="s">
        <v>18</v>
      </c>
    </row>
    <row r="53" spans="1:14" x14ac:dyDescent="0.3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Age",IF(L67&lt;31,"Adolescents","Invaild")))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Adolescents</v>
      </c>
      <c r="N71" t="s">
        <v>18</v>
      </c>
    </row>
    <row r="72" spans="1:14" x14ac:dyDescent="0.3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Adolescents</v>
      </c>
      <c r="N78" t="s">
        <v>18</v>
      </c>
    </row>
    <row r="79" spans="1:14" x14ac:dyDescent="0.35">
      <c r="A79">
        <v>27969</v>
      </c>
      <c r="B79" t="s">
        <v>36</v>
      </c>
      <c r="C79" t="s">
        <v>38</v>
      </c>
      <c r="D79" s="1">
        <v>80000</v>
      </c>
      <c r="E79">
        <v>0</v>
      </c>
      <c r="F79" t="s">
        <v>13</v>
      </c>
      <c r="G79" t="s">
        <v>21</v>
      </c>
      <c r="H79" t="s">
        <v>15</v>
      </c>
      <c r="I79">
        <v>2</v>
      </c>
      <c r="J79" t="s">
        <v>47</v>
      </c>
      <c r="K79" t="s">
        <v>24</v>
      </c>
      <c r="L79">
        <v>29</v>
      </c>
      <c r="M79" t="str">
        <f t="shared" si="1"/>
        <v>Adolescents</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Adolescents</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Adolescents</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Adolescents</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Adolescents</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Adolescents</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Adolescents</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Adolescents</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Adolescents</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Adolescents</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Adolescents</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Age",IF(L131&lt;31,"Adolescents","Invaild")))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Adolescents</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Adolescents</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Adolescents</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Adolescents</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Adolescents</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Adolescents</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Age",IF(L195&lt;31,"Adolescents","Invaild")))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Adolescents</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Adolescents</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Adolescents</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Adolescents</v>
      </c>
      <c r="N214" t="s">
        <v>18</v>
      </c>
    </row>
    <row r="215" spans="1:14" x14ac:dyDescent="0.3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Adolescents</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Adolescents</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Adolescents</v>
      </c>
      <c r="N235" t="s">
        <v>15</v>
      </c>
    </row>
    <row r="236" spans="1:14" x14ac:dyDescent="0.3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Adolescents</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Adolescents</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Adolescents</v>
      </c>
      <c r="N245" t="s">
        <v>18</v>
      </c>
    </row>
    <row r="246" spans="1:14" x14ac:dyDescent="0.3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Age",IF(L259&lt;31,"Adolescents","Invaild")))</f>
        <v>Middle Age</v>
      </c>
      <c r="N259" t="s">
        <v>15</v>
      </c>
    </row>
    <row r="260" spans="1:14" x14ac:dyDescent="0.3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Adolescents</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Adolescents</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Adolescents</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Adolescents</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Age",IF(L323&lt;31,"Adolescents","Invaild")))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Adolescents</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Adolescents</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Adolescents</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Adolescents</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Adolescents</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47</v>
      </c>
      <c r="K361" t="s">
        <v>24</v>
      </c>
      <c r="L361">
        <v>30</v>
      </c>
      <c r="M361" t="str">
        <f t="shared" si="5"/>
        <v>Adolescents</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Adolescents</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Adolescents</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47</v>
      </c>
      <c r="K382" t="s">
        <v>24</v>
      </c>
      <c r="L382">
        <v>30</v>
      </c>
      <c r="M382" t="str">
        <f t="shared" si="5"/>
        <v>Adolescents</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Adolescents</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Age",IF(L387&lt;31,"Adolescents","Invaild")))</f>
        <v>Middle Age</v>
      </c>
      <c r="N387" t="s">
        <v>18</v>
      </c>
    </row>
    <row r="388" spans="1:14" x14ac:dyDescent="0.3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Adolescents</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Adolescents</v>
      </c>
      <c r="N433" t="s">
        <v>15</v>
      </c>
    </row>
    <row r="434" spans="1:14" x14ac:dyDescent="0.3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Adolescents</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Adolescents</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Age",IF(L451&lt;31,"Adolescents","Invaild")))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Adolescents</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Adolescents</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Adolescents</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47</v>
      </c>
      <c r="K515" t="s">
        <v>32</v>
      </c>
      <c r="L515">
        <v>61</v>
      </c>
      <c r="M515" t="str">
        <f t="shared" ref="M515:M578" si="8">IF(L515&gt;54,"Old",IF(L515&gt;=31,"Middle Age",IF(L515&lt;31,"Adolescents","Invaild")))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Adolescents</v>
      </c>
      <c r="N530" t="s">
        <v>18</v>
      </c>
    </row>
    <row r="531" spans="1:14" x14ac:dyDescent="0.3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Adolescents</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Adolescents</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Adolescents</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Adolescents</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Adolescents</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Adolescents</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Adolescents</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Age",IF(L579&lt;31,"Adolescents","Invaild")))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Adolescents</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Adolescents</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Adolescents</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Adolescents</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Adolescents</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Adolescents</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Adolescents</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Adolescents</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47</v>
      </c>
      <c r="K643" t="s">
        <v>32</v>
      </c>
      <c r="L643">
        <v>64</v>
      </c>
      <c r="M643" t="str">
        <f t="shared" ref="M643:M706" si="10">IF(L643&gt;54,"Old",IF(L643&gt;=31,"Middle Age",IF(L643&lt;31,"Adolescents","Invaild")))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Adolescents</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Adolescents</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Adolescents</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Adolescents</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Adolescents</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Adolescents</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Adolescents</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Adolescents</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Age",IF(L707&lt;31,"Adolescents","Invaild")))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Adolescents</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Adolescents</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Adolescents</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Adolescents</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Adolescents</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Adolescents</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Adolescents</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Age",IF(L771&lt;31,"Adolescents","Invaild")))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Adolescents</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Adolescents</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Adolescents</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Adolescents</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Adolescents</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Adolescents</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Adolescents</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Adolescents</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Adolescents</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Adolescents</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Adolescents</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Adolescents</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Age",IF(L835&lt;31,"Adolescents","Invaild")))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Adolescents</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Adolescents</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Adolescents</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Adolescents</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Age",IF(L899&lt;31,"Adolescents","Invaild")))</f>
        <v>Adolescents</v>
      </c>
      <c r="N899" t="s">
        <v>18</v>
      </c>
    </row>
    <row r="900" spans="1:14" x14ac:dyDescent="0.3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Adolescents</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Adolescents</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Adolescents</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Adolescents</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Adolescents</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Age",IF(L963&lt;31,"Adolescents","Invaild")))</f>
        <v>Old</v>
      </c>
      <c r="N963" t="s">
        <v>18</v>
      </c>
    </row>
    <row r="964" spans="1:14" x14ac:dyDescent="0.35">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Adolescents</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Adolescents</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27" xr:uid="{843AFC81-4476-4A0D-8BF7-4CA40E12498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C7401-E5F8-4139-B7FC-31B7E966A57D}">
  <dimension ref="A1:D42"/>
  <sheetViews>
    <sheetView zoomScale="40" zoomScaleNormal="40" workbookViewId="0">
      <selection activeCell="C14" sqref="C14"/>
    </sheetView>
  </sheetViews>
  <sheetFormatPr defaultRowHeight="14.5" x14ac:dyDescent="0.35"/>
  <cols>
    <col min="1" max="1" width="31.90625" bestFit="1" customWidth="1"/>
    <col min="2" max="2" width="24.90625" bestFit="1" customWidth="1"/>
    <col min="3" max="3" width="6.26953125" bestFit="1" customWidth="1"/>
    <col min="4" max="4" width="15.81640625" bestFit="1" customWidth="1"/>
    <col min="5" max="5" width="10.7265625" bestFit="1" customWidth="1"/>
  </cols>
  <sheetData>
    <row r="1" spans="1:4" x14ac:dyDescent="0.35">
      <c r="A1" s="6" t="s">
        <v>42</v>
      </c>
      <c r="B1" s="6" t="s">
        <v>45</v>
      </c>
      <c r="C1" s="5"/>
      <c r="D1" s="5"/>
    </row>
    <row r="2" spans="1:4" x14ac:dyDescent="0.35">
      <c r="A2" s="6" t="s">
        <v>43</v>
      </c>
      <c r="B2" s="5" t="s">
        <v>18</v>
      </c>
      <c r="C2" s="5" t="s">
        <v>15</v>
      </c>
      <c r="D2" s="5" t="s">
        <v>44</v>
      </c>
    </row>
    <row r="3" spans="1:4" x14ac:dyDescent="0.35">
      <c r="A3" s="7" t="s">
        <v>39</v>
      </c>
      <c r="B3" s="5">
        <v>990000</v>
      </c>
      <c r="C3" s="5">
        <v>1630000</v>
      </c>
      <c r="D3" s="5">
        <v>2620000</v>
      </c>
    </row>
    <row r="4" spans="1:4" x14ac:dyDescent="0.35">
      <c r="A4" s="7" t="s">
        <v>38</v>
      </c>
      <c r="B4" s="5">
        <v>740000</v>
      </c>
      <c r="C4" s="5">
        <v>1760000</v>
      </c>
      <c r="D4" s="5">
        <v>2500000</v>
      </c>
    </row>
    <row r="5" spans="1:4" x14ac:dyDescent="0.35">
      <c r="A5" s="7" t="s">
        <v>44</v>
      </c>
      <c r="B5" s="5">
        <v>1730000</v>
      </c>
      <c r="C5" s="5">
        <v>3390000</v>
      </c>
      <c r="D5" s="5">
        <v>5120000</v>
      </c>
    </row>
    <row r="19" spans="1:4" x14ac:dyDescent="0.35">
      <c r="A19" s="3" t="s">
        <v>46</v>
      </c>
      <c r="B19" s="3" t="s">
        <v>45</v>
      </c>
    </row>
    <row r="20" spans="1:4" x14ac:dyDescent="0.35">
      <c r="A20" s="3" t="s">
        <v>43</v>
      </c>
      <c r="B20" t="s">
        <v>18</v>
      </c>
      <c r="C20" t="s">
        <v>15</v>
      </c>
      <c r="D20" t="s">
        <v>44</v>
      </c>
    </row>
    <row r="21" spans="1:4" x14ac:dyDescent="0.35">
      <c r="A21" s="4" t="s">
        <v>16</v>
      </c>
      <c r="B21" s="9">
        <v>8</v>
      </c>
      <c r="C21" s="9">
        <v>15</v>
      </c>
      <c r="D21" s="9">
        <v>23</v>
      </c>
    </row>
    <row r="22" spans="1:4" x14ac:dyDescent="0.35">
      <c r="A22" s="4" t="s">
        <v>26</v>
      </c>
      <c r="B22" s="9">
        <v>3</v>
      </c>
      <c r="C22" s="9">
        <v>4</v>
      </c>
      <c r="D22" s="9">
        <v>7</v>
      </c>
    </row>
    <row r="23" spans="1:4" x14ac:dyDescent="0.35">
      <c r="A23" s="4" t="s">
        <v>22</v>
      </c>
      <c r="B23" s="9">
        <v>5</v>
      </c>
      <c r="C23" s="9">
        <v>22</v>
      </c>
      <c r="D23" s="9">
        <v>27</v>
      </c>
    </row>
    <row r="24" spans="1:4" x14ac:dyDescent="0.35">
      <c r="A24" s="4" t="s">
        <v>23</v>
      </c>
      <c r="B24" s="9">
        <v>1</v>
      </c>
      <c r="C24" s="9">
        <v>2</v>
      </c>
      <c r="D24" s="9">
        <v>3</v>
      </c>
    </row>
    <row r="25" spans="1:4" x14ac:dyDescent="0.35">
      <c r="A25" s="4" t="s">
        <v>47</v>
      </c>
      <c r="B25" s="9">
        <v>5</v>
      </c>
      <c r="C25" s="9">
        <v>4</v>
      </c>
      <c r="D25" s="9">
        <v>9</v>
      </c>
    </row>
    <row r="26" spans="1:4" x14ac:dyDescent="0.35">
      <c r="A26" s="4" t="s">
        <v>44</v>
      </c>
      <c r="B26" s="9">
        <v>22</v>
      </c>
      <c r="C26" s="9">
        <v>47</v>
      </c>
      <c r="D26" s="9">
        <v>69</v>
      </c>
    </row>
    <row r="37" spans="1:4" x14ac:dyDescent="0.35">
      <c r="A37" s="3" t="s">
        <v>46</v>
      </c>
      <c r="B37" s="3" t="s">
        <v>45</v>
      </c>
    </row>
    <row r="38" spans="1:4" x14ac:dyDescent="0.35">
      <c r="A38" s="3" t="s">
        <v>43</v>
      </c>
      <c r="B38" t="s">
        <v>18</v>
      </c>
      <c r="C38" t="s">
        <v>15</v>
      </c>
      <c r="D38" t="s">
        <v>44</v>
      </c>
    </row>
    <row r="39" spans="1:4" x14ac:dyDescent="0.35">
      <c r="A39" s="4" t="s">
        <v>51</v>
      </c>
      <c r="B39" s="9">
        <v>1</v>
      </c>
      <c r="C39" s="9"/>
      <c r="D39" s="9">
        <v>1</v>
      </c>
    </row>
    <row r="40" spans="1:4" x14ac:dyDescent="0.35">
      <c r="A40" s="4" t="s">
        <v>48</v>
      </c>
      <c r="B40" s="9">
        <v>15</v>
      </c>
      <c r="C40" s="9">
        <v>39</v>
      </c>
      <c r="D40" s="9">
        <v>54</v>
      </c>
    </row>
    <row r="41" spans="1:4" x14ac:dyDescent="0.35">
      <c r="A41" s="4" t="s">
        <v>49</v>
      </c>
      <c r="B41" s="9">
        <v>6</v>
      </c>
      <c r="C41" s="9">
        <v>8</v>
      </c>
      <c r="D41" s="9">
        <v>14</v>
      </c>
    </row>
    <row r="42" spans="1:4" x14ac:dyDescent="0.35">
      <c r="A42" s="4" t="s">
        <v>44</v>
      </c>
      <c r="B42" s="9">
        <v>22</v>
      </c>
      <c r="C42" s="9">
        <v>47</v>
      </c>
      <c r="D42" s="9">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EF30A-0C8F-4651-92FA-CB646B56CAF5}">
  <dimension ref="A1:T6"/>
  <sheetViews>
    <sheetView showGridLines="0" tabSelected="1" zoomScale="70" zoomScaleNormal="70" workbookViewId="0">
      <selection activeCell="V48" sqref="V48"/>
    </sheetView>
  </sheetViews>
  <sheetFormatPr defaultRowHeight="14.5" x14ac:dyDescent="0.35"/>
  <sheetData>
    <row r="1" spans="1:20" ht="14.5" customHeight="1" x14ac:dyDescent="0.35">
      <c r="A1" s="8" t="s">
        <v>50</v>
      </c>
      <c r="B1" s="8"/>
      <c r="C1" s="8"/>
      <c r="D1" s="8"/>
      <c r="E1" s="8"/>
      <c r="F1" s="8"/>
      <c r="G1" s="8"/>
      <c r="H1" s="8"/>
      <c r="I1" s="8"/>
      <c r="J1" s="8"/>
      <c r="K1" s="8"/>
      <c r="L1" s="8"/>
      <c r="M1" s="8"/>
      <c r="N1" s="8"/>
      <c r="O1" s="8"/>
      <c r="P1" s="8"/>
      <c r="Q1" s="8"/>
      <c r="R1" s="8"/>
      <c r="S1" s="8"/>
      <c r="T1" s="8"/>
    </row>
    <row r="2" spans="1:20" x14ac:dyDescent="0.35">
      <c r="A2" s="8"/>
      <c r="B2" s="8"/>
      <c r="C2" s="8"/>
      <c r="D2" s="8"/>
      <c r="E2" s="8"/>
      <c r="F2" s="8"/>
      <c r="G2" s="8"/>
      <c r="H2" s="8"/>
      <c r="I2" s="8"/>
      <c r="J2" s="8"/>
      <c r="K2" s="8"/>
      <c r="L2" s="8"/>
      <c r="M2" s="8"/>
      <c r="N2" s="8"/>
      <c r="O2" s="8"/>
      <c r="P2" s="8"/>
      <c r="Q2" s="8"/>
      <c r="R2" s="8"/>
      <c r="S2" s="8"/>
      <c r="T2" s="8"/>
    </row>
    <row r="3" spans="1:20" x14ac:dyDescent="0.35">
      <c r="A3" s="8"/>
      <c r="B3" s="8"/>
      <c r="C3" s="8"/>
      <c r="D3" s="8"/>
      <c r="E3" s="8"/>
      <c r="F3" s="8"/>
      <c r="G3" s="8"/>
      <c r="H3" s="8"/>
      <c r="I3" s="8"/>
      <c r="J3" s="8"/>
      <c r="K3" s="8"/>
      <c r="L3" s="8"/>
      <c r="M3" s="8"/>
      <c r="N3" s="8"/>
      <c r="O3" s="8"/>
      <c r="P3" s="8"/>
      <c r="Q3" s="8"/>
      <c r="R3" s="8"/>
      <c r="S3" s="8"/>
      <c r="T3" s="8"/>
    </row>
    <row r="4" spans="1:20" x14ac:dyDescent="0.35">
      <c r="A4" s="8"/>
      <c r="B4" s="8"/>
      <c r="C4" s="8"/>
      <c r="D4" s="8"/>
      <c r="E4" s="8"/>
      <c r="F4" s="8"/>
      <c r="G4" s="8"/>
      <c r="H4" s="8"/>
      <c r="I4" s="8"/>
      <c r="J4" s="8"/>
      <c r="K4" s="8"/>
      <c r="L4" s="8"/>
      <c r="M4" s="8"/>
      <c r="N4" s="8"/>
      <c r="O4" s="8"/>
      <c r="P4" s="8"/>
      <c r="Q4" s="8"/>
      <c r="R4" s="8"/>
      <c r="S4" s="8"/>
      <c r="T4" s="8"/>
    </row>
    <row r="5" spans="1:20" x14ac:dyDescent="0.35">
      <c r="A5" s="8"/>
      <c r="B5" s="8"/>
      <c r="C5" s="8"/>
      <c r="D5" s="8"/>
      <c r="E5" s="8"/>
      <c r="F5" s="8"/>
      <c r="G5" s="8"/>
      <c r="H5" s="8"/>
      <c r="I5" s="8"/>
      <c r="J5" s="8"/>
      <c r="K5" s="8"/>
      <c r="L5" s="8"/>
      <c r="M5" s="8"/>
      <c r="N5" s="8"/>
      <c r="O5" s="8"/>
      <c r="P5" s="8"/>
      <c r="Q5" s="8"/>
      <c r="R5" s="8"/>
      <c r="S5" s="8"/>
      <c r="T5" s="8"/>
    </row>
    <row r="6" spans="1:20" x14ac:dyDescent="0.35">
      <c r="A6" s="8"/>
      <c r="B6" s="8"/>
      <c r="C6" s="8"/>
      <c r="D6" s="8"/>
      <c r="E6" s="8"/>
      <c r="F6" s="8"/>
      <c r="G6" s="8"/>
      <c r="H6" s="8"/>
      <c r="I6" s="8"/>
      <c r="J6" s="8"/>
      <c r="K6" s="8"/>
      <c r="L6" s="8"/>
      <c r="M6" s="8"/>
      <c r="N6" s="8"/>
      <c r="O6" s="8"/>
      <c r="P6" s="8"/>
      <c r="Q6" s="8"/>
      <c r="R6" s="8"/>
      <c r="S6" s="8"/>
      <c r="T6" s="8"/>
    </row>
  </sheetData>
  <mergeCells count="1">
    <mergeCell ref="A1:T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 Ashwini</cp:lastModifiedBy>
  <dcterms:created xsi:type="dcterms:W3CDTF">2022-03-18T02:50:57Z</dcterms:created>
  <dcterms:modified xsi:type="dcterms:W3CDTF">2025-05-05T14:04:33Z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bec90da-8de3-41c2-83a2-9a36daf445f7_Enabled">
    <vt:lpwstr>true</vt:lpwstr>
  </property>
  <property fmtid="{D5CDD505-2E9C-101B-9397-08002B2CF9AE}" pid="3" name="MSIP_Label_cbec90da-8de3-41c2-83a2-9a36daf445f7_SetDate">
    <vt:lpwstr>2025-05-04T10:33:05Z</vt:lpwstr>
  </property>
  <property fmtid="{D5CDD505-2E9C-101B-9397-08002B2CF9AE}" pid="4" name="MSIP_Label_cbec90da-8de3-41c2-83a2-9a36daf445f7_Method">
    <vt:lpwstr>Standard</vt:lpwstr>
  </property>
  <property fmtid="{D5CDD505-2E9C-101B-9397-08002B2CF9AE}" pid="5" name="MSIP_Label_cbec90da-8de3-41c2-83a2-9a36daf445f7_Name">
    <vt:lpwstr>Confidential File</vt:lpwstr>
  </property>
  <property fmtid="{D5CDD505-2E9C-101B-9397-08002B2CF9AE}" pid="6" name="MSIP_Label_cbec90da-8de3-41c2-83a2-9a36daf445f7_SiteId">
    <vt:lpwstr>8d894c2b-238f-490b-8dd1-d93898c5bf83</vt:lpwstr>
  </property>
  <property fmtid="{D5CDD505-2E9C-101B-9397-08002B2CF9AE}" pid="7" name="MSIP_Label_cbec90da-8de3-41c2-83a2-9a36daf445f7_ActionId">
    <vt:lpwstr>319e9649-f63a-4d6c-8aab-7417c88998ff</vt:lpwstr>
  </property>
  <property fmtid="{D5CDD505-2E9C-101B-9397-08002B2CF9AE}" pid="8" name="MSIP_Label_cbec90da-8de3-41c2-83a2-9a36daf445f7_ContentBits">
    <vt:lpwstr>0</vt:lpwstr>
  </property>
  <property fmtid="{D5CDD505-2E9C-101B-9397-08002B2CF9AE}" pid="9" name="MSIP_Label_cbec90da-8de3-41c2-83a2-9a36daf445f7_Tag">
    <vt:lpwstr>10, 3, 0, 1</vt:lpwstr>
  </property>
</Properties>
</file>