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hwini\Desktop\Excel project\"/>
    </mc:Choice>
  </mc:AlternateContent>
  <xr:revisionPtr revIDLastSave="0" documentId="13_ncr:1_{F697290B-80B3-4623-9D45-1E8A169C2F83}" xr6:coauthVersionLast="47" xr6:coauthVersionMax="47" xr10:uidLastSave="{00000000-0000-0000-0000-000000000000}"/>
  <bookViews>
    <workbookView xWindow="-108" yWindow="-108" windowWidth="23256" windowHeight="12456" firstSheet="1" activeTab="1" xr2:uid="{BA373E52-4FB3-4613-A306-855A41915EAC}"/>
  </bookViews>
  <sheets>
    <sheet name="Hospital Emergency Room Data" sheetId="1" r:id="rId1"/>
    <sheet name="Pivot Report" sheetId="2" r:id="rId2"/>
    <sheet name="Dashboard" sheetId="3" r:id="rId3"/>
    <sheet name="Daily ER No of patient" sheetId="4" r:id="rId4"/>
    <sheet name="average wait time daily trend" sheetId="5" r:id="rId5"/>
    <sheet name="Satisfaction score daily trend" sheetId="6"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2bafaded-2a2c-4556-958a-bbc54393be61" name="Hospital Emergency Room Data" connection="Query - Hospital Emergency Room Data"/>
          <x15:modelTable id="Calendar_Table_b02e1e60-21dc-4257-84d0-2ff1985587b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2" l="1"/>
  <c r="B49" i="2"/>
  <c r="C49" i="2"/>
  <c r="A49" i="2"/>
  <c r="C50" i="2"/>
  <c r="A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D75096-8A5F-4E4B-891A-465354090626}" name="Query - Calendar_Table" description="Connection to the 'Calendar_Table' query in the workbook." type="100" refreshedVersion="8" minRefreshableVersion="5">
    <extLst>
      <ext xmlns:x15="http://schemas.microsoft.com/office/spreadsheetml/2010/11/main" uri="{DE250136-89BD-433C-8126-D09CA5730AF9}">
        <x15:connection id="089cbb65-ab3e-412d-89e6-406cc8670081"/>
      </ext>
    </extLst>
  </connection>
  <connection id="2" xr16:uid="{4A3BA0D9-3954-4D5A-ADD5-B847CC7AE7D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8146bb-0bdd-42da-9c80-f927b1734c5a"/>
      </ext>
    </extLst>
  </connection>
  <connection id="3" xr16:uid="{1D1240C0-9CED-419C-8091-719FEE7B22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<sst xmlns="http://schemas.openxmlformats.org/spreadsheetml/2006/main" count="55467" uniqueCount="17738">
  <si>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</si>
  <si>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</si>
  <si>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</si>
  <si>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</si>
  <si>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</si>
  <si>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</si>
  <si>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</si>
  <si>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</si>
  <si>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</si>
  <si>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</si>
  <si>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</si>
  <si>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</si>
  <si>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</si>
  <si>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</si>
  <si>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</si>
  <si>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</si>
  <si>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</si>
  <si>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</si>
  <si>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</si>
  <si>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</si>
  <si>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</si>
  <si>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</si>
  <si>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</si>
  <si>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</si>
  <si>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</si>
  <si>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</si>
  <si>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</si>
  <si>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</si>
  <si>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</si>
  <si>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</si>
  <si>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</si>
  <si>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</si>
  <si>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</si>
  <si>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</si>
  <si>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</si>
  <si>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</si>
  <si>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</si>
  <si>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</si>
  <si>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</si>
  <si>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</si>
  <si>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</si>
  <si>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</si>
  <si>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</si>
  <si>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</si>
  <si>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</si>
  <si>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</si>
  <si>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</si>
  <si>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</si>
  <si>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</si>
  <si>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</si>
  <si>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</si>
  <si>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</si>
  <si>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</si>
  <si>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</si>
  <si>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</si>
  <si>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</si>
  <si>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</si>
  <si>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</si>
  <si>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</si>
  <si>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</si>
  <si>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</si>
  <si>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</si>
  <si>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</si>
  <si>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</si>
  <si>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</si>
  <si>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</si>
  <si>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</si>
  <si>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</si>
  <si>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</si>
  <si>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</si>
  <si>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</si>
  <si>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</si>
  <si>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</si>
  <si>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</si>
  <si>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</si>
  <si>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</si>
  <si>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</si>
  <si>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</si>
  <si>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</si>
  <si>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</si>
  <si>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</si>
  <si>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</si>
  <si>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</si>
  <si>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</si>
  <si>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</si>
  <si>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</si>
  <si>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</si>
  <si>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</si>
  <si>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</si>
  <si>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</si>
  <si>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</si>
  <si>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</si>
  <si>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</si>
  <si>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</si>
  <si>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</si>
  <si>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</si>
  <si>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</si>
  <si>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</si>
  <si>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</si>
  <si>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</si>
  <si>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</si>
  <si>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</si>
  <si>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</si>
  <si>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</si>
  <si>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</si>
  <si>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</si>
  <si>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</si>
  <si>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</si>
  <si>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</si>
  <si>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</si>
  <si>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</si>
  <si>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</si>
  <si>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</si>
  <si>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</si>
  <si>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</si>
  <si>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</si>
  <si>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</si>
  <si>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</si>
  <si>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</si>
  <si>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</si>
  <si>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</si>
  <si>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</si>
  <si>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</si>
  <si>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</si>
  <si>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</si>
  <si>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</si>
  <si>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</si>
  <si>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</si>
  <si>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</si>
  <si>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</si>
  <si>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</si>
  <si>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</si>
  <si>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</si>
  <si>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</si>
  <si>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</si>
  <si>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</si>
  <si>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</si>
  <si>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</si>
  <si>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</si>
  <si>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</si>
  <si>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</si>
  <si>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</si>
  <si>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</si>
  <si>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</si>
  <si>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</si>
  <si>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</si>
  <si>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</si>
  <si>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</si>
  <si>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</si>
  <si>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</si>
  <si>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</si>
  <si>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</si>
  <si>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</si>
  <si>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</si>
  <si>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</si>
  <si>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</si>
  <si>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</si>
  <si>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</si>
  <si>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</si>
  <si>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</si>
  <si>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</si>
  <si>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</si>
  <si>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</si>
  <si>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</si>
  <si>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</si>
  <si>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</si>
  <si>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</si>
  <si>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</si>
  <si>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</si>
  <si>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</si>
  <si>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</si>
  <si>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</si>
  <si>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</si>
  <si>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</si>
  <si>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</si>
  <si>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</si>
  <si>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</si>
  <si>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</si>
  <si>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</si>
  <si>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</si>
  <si>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</si>
  <si>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</si>
  <si>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</si>
  <si>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</si>
  <si>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</si>
  <si>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</si>
  <si>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</si>
  <si>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</si>
  <si>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</si>
  <si>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</si>
  <si>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</si>
  <si>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</si>
  <si>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</si>
  <si>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</si>
  <si>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</si>
  <si>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</si>
  <si>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</si>
  <si>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</si>
  <si>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</si>
  <si>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</si>
  <si>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</si>
  <si>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</si>
  <si>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</si>
  <si>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</si>
  <si>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</si>
  <si>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</si>
  <si>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</si>
  <si>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</si>
  <si>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</si>
  <si>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</si>
  <si>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</si>
  <si>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</si>
  <si>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</si>
  <si>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</si>
  <si>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</si>
  <si>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</si>
  <si>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</si>
  <si>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</si>
  <si>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</si>
  <si>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</si>
  <si>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</si>
  <si>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</si>
  <si>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</si>
  <si>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</si>
  <si>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</si>
  <si>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</si>
  <si>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</si>
  <si>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</si>
  <si>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</si>
  <si>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</si>
  <si>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</si>
  <si>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</si>
  <si>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</si>
  <si>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</si>
  <si>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</si>
  <si>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</si>
  <si>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</si>
  <si>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</si>
  <si>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</si>
  <si>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</si>
  <si>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</si>
  <si>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</si>
  <si>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</si>
  <si>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</si>
  <si>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</si>
  <si>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</si>
  <si>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</si>
  <si>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</si>
  <si>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</si>
  <si>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</si>
  <si>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</si>
  <si>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</si>
  <si>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</si>
  <si>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</si>
  <si>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</si>
  <si>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</si>
  <si>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</si>
  <si>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</si>
  <si>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</si>
  <si>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</si>
  <si>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</si>
  <si>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</si>
  <si>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</si>
  <si>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</si>
  <si>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</si>
  <si>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</si>
  <si>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</si>
  <si>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</si>
  <si>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</si>
  <si>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</si>
  <si>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</si>
  <si>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</si>
  <si>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</si>
  <si>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</si>
  <si>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</si>
  <si>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</si>
  <si>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</si>
  <si>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</si>
  <si>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</si>
  <si>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</si>
  <si>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</si>
  <si>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</si>
  <si>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</si>
  <si>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</si>
  <si>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</si>
  <si>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</si>
  <si>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</si>
  <si>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</si>
  <si>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</si>
  <si>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</si>
  <si>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</si>
  <si>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</si>
  <si>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</si>
  <si>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</si>
  <si>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</si>
  <si>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</si>
  <si>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</si>
  <si>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</si>
  <si>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</si>
  <si>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</si>
  <si>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</si>
  <si>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</si>
  <si>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</si>
  <si>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</si>
  <si>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</si>
  <si>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</si>
  <si>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</si>
  <si>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</si>
  <si>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</si>
  <si>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</si>
  <si>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</si>
  <si>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</si>
  <si>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</si>
  <si>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</si>
  <si>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</si>
  <si>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</si>
  <si>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</si>
  <si>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</si>
  <si>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</si>
  <si>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</si>
  <si>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</si>
  <si>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</si>
  <si>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</si>
  <si>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</si>
  <si>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</si>
  <si>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</si>
  <si>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</si>
  <si>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</si>
  <si>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</si>
  <si>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</si>
  <si>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</si>
  <si>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</si>
  <si>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</si>
  <si>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</si>
  <si>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</si>
  <si>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</si>
  <si>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</si>
  <si>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</si>
  <si>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</si>
  <si>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</si>
  <si>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</si>
  <si>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</si>
  <si>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</si>
  <si>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</si>
  <si>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</si>
  <si>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</si>
  <si>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</si>
  <si>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</si>
  <si>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</si>
  <si>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</si>
  <si>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</si>
  <si>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</si>
  <si>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</si>
  <si>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</si>
  <si>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</si>
  <si>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</si>
  <si>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</si>
  <si>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</si>
  <si>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</si>
  <si>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</si>
  <si>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</si>
  <si>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</si>
  <si>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</si>
  <si>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</si>
  <si>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</si>
  <si>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</si>
  <si>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</si>
  <si>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</si>
  <si>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</si>
  <si>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</si>
  <si>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</si>
  <si>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</si>
  <si>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</si>
  <si>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</si>
  <si>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</si>
  <si>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</si>
  <si>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</si>
  <si>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</si>
  <si>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</si>
  <si>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</si>
  <si>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</si>
  <si>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</si>
  <si>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</si>
  <si>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</si>
  <si>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</si>
  <si>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</si>
  <si>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</si>
  <si>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</si>
  <si>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</si>
  <si>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</si>
  <si>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</si>
  <si>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</si>
  <si>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</si>
  <si>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</si>
  <si>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</si>
  <si>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</si>
  <si>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</si>
  <si>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</si>
  <si>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</si>
  <si>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</si>
  <si>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</si>
  <si>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</si>
  <si>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</si>
  <si>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</si>
  <si>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</si>
  <si>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</si>
  <si>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</si>
  <si>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</si>
  <si>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</si>
  <si>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</si>
  <si>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</si>
  <si>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</si>
  <si>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</si>
  <si>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</si>
  <si>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</si>
  <si>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</si>
  <si>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</si>
  <si>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</si>
  <si>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</si>
  <si>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</si>
  <si>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</si>
  <si>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</si>
  <si>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</si>
  <si>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</si>
  <si>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</si>
  <si>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</si>
  <si>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</si>
  <si>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</si>
  <si>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</si>
  <si>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</si>
  <si>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</si>
  <si>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</si>
  <si>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</si>
  <si>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</si>
  <si>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</si>
  <si>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</si>
  <si>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</si>
  <si>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</si>
  <si>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</si>
  <si>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</si>
  <si>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</si>
  <si>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</si>
  <si>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</si>
  <si>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</si>
  <si>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</si>
  <si>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</si>
  <si>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</si>
  <si>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</si>
  <si>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</si>
  <si>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</si>
  <si>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</si>
  <si>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</si>
  <si>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</si>
  <si>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</si>
  <si>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</si>
  <si>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</si>
  <si>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</si>
  <si>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</si>
  <si>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</si>
  <si>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</si>
  <si>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</si>
  <si>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</si>
  <si>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</si>
  <si>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</si>
  <si>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</si>
  <si>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</si>
  <si>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</si>
  <si>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</si>
  <si>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</si>
  <si>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</si>
  <si>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</si>
  <si>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</si>
  <si>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</si>
  <si>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</si>
  <si>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</si>
  <si>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</si>
  <si>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</si>
  <si>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</si>
  <si>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</si>
  <si>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</si>
  <si>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</si>
  <si>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</si>
  <si>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</si>
  <si>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</si>
  <si>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</si>
  <si>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</si>
  <si>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</si>
  <si>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</si>
  <si>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</si>
  <si>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</si>
  <si>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</si>
  <si>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</si>
  <si>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</si>
  <si>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</si>
  <si>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</si>
  <si>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</si>
  <si>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</si>
  <si>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</si>
  <si>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</si>
  <si>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</si>
  <si>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</si>
  <si>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</si>
  <si>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</si>
  <si>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</si>
  <si>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</si>
  <si>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</si>
  <si>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</si>
  <si>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</si>
  <si>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</si>
  <si>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</si>
  <si>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</si>
  <si>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</si>
  <si>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</si>
  <si>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</si>
  <si>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</si>
  <si>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</si>
  <si>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</si>
  <si>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</si>
  <si>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</si>
  <si>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</si>
  <si>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</si>
  <si>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</si>
  <si>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</si>
  <si>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</si>
  <si>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</si>
  <si>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</si>
  <si>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</si>
  <si>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</si>
  <si>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</si>
  <si>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</si>
  <si>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</si>
  <si>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</si>
  <si>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</si>
  <si>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</si>
  <si>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</si>
  <si>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</si>
  <si>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</si>
  <si>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</si>
  <si>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</si>
  <si>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</si>
  <si>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</si>
  <si>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</si>
  <si>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</si>
  <si>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</si>
  <si>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</si>
  <si>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</si>
  <si>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</si>
  <si>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</si>
  <si>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</si>
  <si>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</si>
  <si>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</si>
  <si>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</si>
  <si>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</si>
  <si>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</si>
  <si>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</si>
  <si>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</si>
  <si>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</si>
  <si>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</si>
  <si>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</si>
  <si>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</si>
  <si>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</si>
  <si>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</si>
  <si>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</si>
  <si>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</si>
  <si>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</si>
  <si>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</si>
  <si>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</si>
  <si>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</si>
  <si>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</si>
  <si>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</si>
  <si>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</si>
  <si>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</si>
  <si>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</si>
  <si>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</si>
  <si>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</si>
  <si>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</si>
  <si>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</si>
  <si>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</si>
  <si>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</si>
  <si>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</si>
  <si>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</si>
  <si>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</si>
  <si>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</si>
  <si>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</si>
  <si>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</si>
  <si>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</si>
  <si>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</si>
  <si>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</si>
  <si>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</si>
  <si>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</si>
  <si>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</si>
  <si>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</si>
  <si>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</si>
  <si>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</si>
  <si>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</si>
  <si>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</si>
  <si>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</si>
  <si>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</si>
  <si>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</si>
  <si>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</si>
  <si>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</si>
  <si>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</si>
  <si>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</si>
  <si>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</si>
  <si>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</si>
  <si>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</si>
  <si>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</si>
  <si>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</si>
  <si>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</si>
  <si>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</si>
  <si>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</si>
  <si>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</si>
  <si>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</si>
  <si>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</si>
  <si>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</si>
  <si>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</si>
  <si>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</si>
  <si>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</si>
  <si>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</si>
  <si>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</si>
  <si>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</si>
  <si>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</si>
  <si>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</si>
  <si>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</si>
  <si>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</si>
  <si>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</si>
  <si>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</si>
  <si>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</si>
  <si>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</si>
  <si>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</si>
  <si>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</si>
  <si>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</si>
  <si>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</si>
  <si>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</si>
  <si>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</si>
  <si>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</si>
  <si>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</si>
  <si>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</si>
  <si>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</si>
  <si>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</si>
  <si>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</si>
  <si>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</si>
  <si>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</si>
  <si>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</si>
  <si>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</si>
  <si>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</si>
  <si>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</si>
  <si>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</si>
  <si>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</si>
  <si>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</si>
  <si>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</si>
  <si>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</si>
  <si>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</si>
  <si>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</si>
  <si>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</si>
  <si>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</si>
  <si>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</si>
  <si>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</si>
  <si>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</si>
  <si>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</si>
  <si>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</si>
  <si>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</si>
  <si>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</si>
  <si>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</si>
  <si>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</si>
  <si>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</si>
  <si>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</si>
  <si>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</si>
  <si>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</si>
  <si>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</si>
  <si>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</si>
  <si>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</si>
  <si>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</si>
  <si>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</si>
  <si>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</si>
  <si>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</si>
  <si>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</si>
  <si>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</si>
  <si>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</si>
  <si>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</si>
  <si>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</si>
  <si>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</si>
  <si>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</si>
  <si>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</si>
  <si>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</si>
  <si>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</si>
  <si>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</si>
  <si>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</si>
  <si>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</si>
  <si>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</si>
  <si>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</si>
  <si>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</si>
  <si>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</si>
  <si>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</si>
  <si>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</si>
  <si>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</si>
  <si>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</si>
  <si>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</si>
  <si>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</si>
  <si>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</si>
  <si>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</si>
  <si>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</si>
  <si>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</si>
  <si>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</si>
  <si>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</si>
  <si>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</si>
  <si>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</si>
  <si>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</si>
  <si>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</si>
  <si>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</si>
  <si>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</si>
  <si>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</si>
  <si>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</si>
  <si>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</si>
  <si>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</si>
  <si>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</si>
  <si>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</si>
  <si>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</si>
  <si>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</si>
  <si>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</si>
  <si>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</si>
  <si>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</si>
  <si>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</si>
  <si>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</si>
  <si>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</si>
  <si>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</si>
  <si>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</si>
  <si>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</si>
  <si>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</si>
  <si>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</si>
  <si>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</si>
  <si>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</si>
  <si>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</si>
  <si>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</si>
  <si>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</si>
  <si>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</si>
  <si>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</si>
  <si>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</si>
  <si>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</si>
  <si>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</si>
  <si>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</si>
  <si>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</si>
  <si>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</si>
  <si>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</si>
  <si>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</si>
  <si>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</si>
  <si>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</si>
  <si>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</si>
  <si>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</si>
  <si>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</si>
  <si>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</si>
  <si>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</si>
  <si>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</si>
  <si>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</si>
  <si>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</si>
  <si>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</si>
  <si>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</si>
  <si>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</si>
  <si>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</si>
  <si>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</si>
  <si>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</si>
  <si>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</si>
  <si>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</si>
  <si>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</si>
  <si>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</si>
  <si>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</si>
  <si>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</si>
  <si>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</si>
  <si>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</si>
  <si>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</si>
  <si>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</si>
  <si>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</si>
  <si>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</si>
  <si>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</si>
  <si>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</si>
  <si>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</si>
  <si>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</si>
  <si>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</si>
  <si>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</si>
  <si>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</si>
  <si>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</si>
  <si>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</si>
  <si>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</si>
  <si>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</si>
  <si>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</si>
  <si>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</si>
  <si>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</si>
  <si>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</si>
  <si>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</si>
  <si>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</si>
  <si>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</si>
  <si>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</si>
  <si>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</si>
  <si>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</si>
  <si>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</si>
  <si>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</si>
  <si>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</si>
  <si>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</si>
  <si>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</si>
  <si>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</si>
  <si>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</si>
  <si>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</si>
  <si>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</si>
  <si>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</si>
  <si>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</si>
  <si>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</si>
  <si>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</si>
  <si>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</si>
  <si>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</si>
  <si>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</si>
  <si>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</si>
  <si>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</si>
  <si>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</si>
  <si>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</si>
  <si>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</si>
  <si>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</si>
  <si>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</si>
  <si>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</si>
  <si>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</si>
  <si>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</si>
  <si>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</si>
  <si>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</si>
  <si>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</si>
  <si>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</si>
  <si>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</si>
  <si>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</si>
  <si>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</si>
  <si>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</si>
  <si>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</si>
  <si>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</si>
  <si>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</si>
  <si>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</si>
  <si>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</si>
  <si>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</si>
  <si>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</si>
  <si>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</si>
  <si>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</si>
  <si>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</si>
  <si>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</si>
  <si>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</si>
  <si>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</si>
  <si>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</si>
  <si>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</si>
  <si>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</si>
  <si>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</si>
  <si>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</si>
  <si>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</si>
  <si>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</si>
  <si>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</si>
  <si>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</si>
  <si>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</si>
  <si>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</si>
  <si>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</si>
  <si>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</si>
  <si>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</si>
  <si>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</si>
  <si>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</si>
  <si>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</si>
  <si>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</si>
  <si>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</si>
  <si>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</si>
  <si>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</si>
  <si>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</si>
  <si>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</si>
  <si>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</si>
  <si>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</si>
  <si>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</si>
  <si>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</si>
  <si>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</si>
  <si>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</si>
  <si>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</si>
  <si>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</si>
  <si>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</si>
  <si>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</si>
  <si>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</si>
  <si>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</si>
  <si>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</si>
  <si>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</si>
  <si>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</si>
  <si>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</si>
  <si>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</si>
  <si>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</si>
  <si>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</si>
  <si>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</si>
  <si>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</si>
  <si>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</si>
  <si>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</si>
  <si>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</si>
  <si>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</si>
  <si>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</si>
  <si>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</si>
  <si>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</si>
  <si>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</si>
  <si>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</si>
  <si>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</si>
  <si>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</si>
  <si>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</si>
  <si>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</si>
  <si>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</si>
  <si>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</si>
  <si>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</si>
  <si>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</si>
  <si>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</si>
  <si>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</si>
  <si>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</si>
  <si>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</si>
  <si>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</si>
  <si>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</si>
  <si>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</si>
  <si>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</si>
  <si>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</si>
  <si>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</si>
  <si>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</si>
  <si>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</si>
  <si>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</si>
  <si>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</si>
  <si>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</si>
  <si>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</si>
  <si>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</si>
  <si>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</si>
  <si>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</si>
  <si>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</si>
  <si>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</si>
  <si>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</si>
  <si>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</si>
  <si>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</si>
  <si>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</si>
  <si>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</si>
  <si>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</si>
  <si>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</si>
  <si>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</si>
  <si>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</si>
  <si>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</si>
  <si>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</si>
  <si>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</si>
  <si>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</si>
  <si>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</si>
  <si>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</si>
  <si>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</si>
  <si>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</si>
  <si>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</si>
  <si>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</si>
  <si>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</si>
  <si>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</si>
  <si>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</si>
  <si>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</si>
  <si>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</si>
  <si>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</si>
  <si>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</si>
  <si>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</si>
  <si>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</si>
  <si>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</si>
  <si>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</si>
  <si>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</si>
  <si>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</si>
  <si>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</si>
  <si>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</si>
  <si>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</si>
  <si>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</si>
  <si>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</si>
  <si>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</si>
  <si>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</si>
  <si>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</si>
  <si>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</si>
  <si>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</si>
  <si>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</si>
  <si>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</si>
  <si>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</si>
  <si>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</si>
  <si>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</si>
  <si>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</si>
  <si>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</si>
  <si>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</si>
  <si>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</si>
  <si>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</si>
  <si>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</si>
  <si>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</si>
  <si>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</si>
  <si>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</si>
  <si>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</si>
  <si>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</si>
  <si>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</si>
  <si>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</si>
  <si>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</si>
  <si>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</si>
  <si>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</si>
  <si>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</si>
  <si>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</si>
  <si>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</si>
  <si>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</si>
  <si>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</si>
  <si>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</si>
  <si>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</si>
  <si>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</si>
  <si>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</si>
  <si>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</si>
  <si>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</si>
  <si>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</si>
  <si>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</si>
  <si>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</si>
  <si>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</si>
  <si>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</si>
  <si>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</si>
  <si>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</si>
  <si>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</si>
  <si>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</si>
  <si>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</si>
  <si>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</si>
  <si>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</si>
  <si>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</si>
  <si>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</si>
  <si>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</si>
  <si>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</si>
  <si>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</si>
  <si>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</si>
  <si>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</si>
  <si>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</si>
  <si>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</si>
  <si>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</si>
  <si>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</si>
  <si>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</si>
  <si>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</si>
  <si>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</si>
  <si>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</si>
  <si>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</si>
  <si>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</si>
  <si>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</si>
  <si>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</si>
  <si>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</si>
  <si>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</si>
  <si>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</si>
  <si>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</si>
  <si>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</si>
  <si>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</si>
  <si>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</si>
  <si>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</si>
  <si>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</si>
  <si>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</si>
  <si>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</si>
  <si>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</si>
  <si>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</si>
  <si>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</si>
  <si>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</si>
  <si>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</si>
  <si>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</si>
  <si>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</si>
  <si>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</si>
  <si>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</si>
  <si>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</si>
  <si>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</si>
  <si>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</si>
  <si>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</si>
  <si>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</si>
  <si>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</si>
  <si>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</si>
  <si>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</si>
  <si>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</si>
  <si>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</si>
  <si>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</si>
  <si>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</si>
  <si>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</si>
  <si>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</si>
  <si>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</si>
  <si>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</si>
  <si>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</si>
  <si>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</si>
  <si>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</si>
  <si>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</si>
  <si>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</si>
  <si>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</si>
  <si>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</si>
  <si>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</si>
  <si>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</si>
  <si>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</si>
  <si>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</si>
  <si>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</si>
  <si>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</si>
  <si>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</si>
  <si>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</si>
  <si>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</si>
  <si>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</si>
  <si>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</si>
  <si>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</si>
  <si>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</si>
  <si>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</si>
  <si>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</si>
  <si>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</si>
  <si>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</si>
  <si>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</si>
  <si>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</si>
  <si>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</si>
  <si>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</si>
  <si>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</si>
  <si>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</si>
  <si>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</si>
  <si>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</si>
  <si>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</si>
  <si>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</si>
  <si>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</si>
  <si>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</si>
  <si>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</si>
  <si>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</si>
  <si>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</si>
  <si>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</si>
  <si>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</si>
  <si>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</si>
  <si>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</si>
  <si>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</si>
  <si>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</si>
  <si>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</si>
  <si>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</si>
  <si>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</si>
  <si>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</si>
  <si>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</si>
  <si>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</si>
  <si>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</si>
  <si>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</si>
  <si>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</si>
  <si>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</si>
  <si>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</si>
  <si>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</si>
  <si>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</si>
  <si>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</si>
  <si>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</si>
  <si>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</si>
  <si>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</si>
  <si>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</si>
  <si>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</si>
  <si>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</si>
  <si>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</si>
  <si>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</si>
  <si>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</si>
  <si>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</si>
  <si>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</si>
  <si>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</si>
  <si>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</si>
  <si>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</si>
  <si>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</si>
  <si>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</si>
  <si>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</si>
  <si>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</si>
  <si>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</si>
  <si>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</si>
  <si>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</si>
  <si>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</si>
  <si>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</si>
  <si>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</si>
  <si>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</si>
  <si>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</si>
  <si>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</si>
  <si>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</si>
  <si>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</si>
  <si>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</si>
  <si>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</si>
  <si>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</si>
  <si>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</si>
  <si>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</si>
  <si>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</si>
  <si>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</si>
  <si>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</si>
  <si>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</si>
  <si>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</si>
  <si>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</si>
  <si>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</si>
  <si>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</si>
  <si>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</si>
  <si>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</si>
  <si>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</si>
  <si>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</si>
  <si>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</si>
  <si>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</si>
  <si>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</si>
  <si>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</si>
  <si>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</si>
  <si>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</si>
  <si>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</si>
  <si>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</si>
  <si>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</si>
  <si>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</si>
  <si>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</si>
  <si>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</si>
  <si>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</si>
  <si>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</si>
  <si>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</si>
  <si>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</si>
  <si>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</si>
  <si>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</si>
  <si>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</si>
  <si>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</si>
  <si>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</si>
  <si>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</si>
  <si>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</si>
  <si>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</si>
  <si>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</si>
  <si>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</si>
  <si>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</si>
  <si>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</si>
  <si>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</si>
  <si>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</si>
  <si>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</si>
  <si>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</si>
  <si>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</si>
  <si>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</si>
  <si>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</si>
  <si>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</si>
  <si>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</si>
  <si>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</si>
  <si>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</si>
  <si>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</si>
  <si>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</si>
  <si>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</si>
  <si>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</si>
  <si>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</si>
  <si>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</si>
  <si>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</si>
  <si>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</si>
  <si>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</si>
  <si>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</si>
  <si>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</si>
  <si>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</si>
  <si>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</si>
  <si>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</si>
  <si>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</si>
  <si>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</si>
  <si>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</si>
  <si>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</si>
  <si>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</si>
  <si>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</si>
  <si>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</si>
  <si>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</si>
  <si>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</si>
  <si>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</si>
  <si>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</si>
  <si>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</si>
  <si>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</si>
  <si>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</si>
  <si>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</si>
  <si>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</si>
  <si>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</si>
  <si>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</si>
  <si>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</si>
  <si>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</si>
  <si>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</si>
  <si>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</si>
  <si>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</si>
  <si>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</si>
  <si>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</si>
  <si>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</si>
  <si>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</si>
  <si>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</si>
  <si>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</si>
  <si>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</si>
  <si>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</si>
  <si>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</si>
  <si>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</si>
  <si>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</si>
  <si>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</si>
  <si>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</si>
  <si>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</si>
  <si>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</si>
  <si>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</si>
  <si>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</si>
  <si>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</si>
  <si>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</si>
  <si>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</si>
  <si>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</si>
  <si>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</si>
  <si>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</si>
  <si>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</si>
  <si>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</si>
  <si>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</si>
  <si>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</si>
  <si>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</si>
  <si>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</si>
  <si>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</si>
  <si>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</si>
  <si>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</si>
  <si>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</si>
  <si>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</si>
  <si>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</si>
  <si>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</si>
  <si>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</si>
  <si>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</si>
  <si>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</si>
  <si>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</si>
  <si>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</si>
  <si>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</si>
  <si>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</si>
  <si>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</si>
  <si>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</si>
  <si>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</si>
  <si>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</si>
  <si>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</si>
  <si>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</si>
  <si>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</si>
  <si>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</si>
  <si>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</si>
  <si>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</si>
  <si>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</si>
  <si>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</si>
  <si>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</si>
  <si>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</si>
  <si>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</si>
  <si>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</si>
  <si>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</si>
  <si>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</si>
  <si>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</si>
  <si>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</si>
  <si>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</si>
  <si>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</si>
  <si>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</si>
  <si>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</si>
  <si>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</si>
  <si>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</si>
  <si>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</si>
  <si>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</si>
  <si>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</si>
  <si>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</si>
  <si>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</si>
  <si>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</si>
  <si>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</si>
  <si>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</si>
  <si>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</si>
  <si>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</si>
  <si>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</si>
  <si>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</si>
  <si>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</si>
  <si>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</si>
  <si>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</si>
  <si>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</si>
  <si>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</si>
  <si>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</si>
  <si>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</si>
  <si>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</si>
  <si>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</si>
  <si>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</si>
  <si>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</si>
  <si>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</si>
  <si>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</si>
  <si>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</si>
  <si>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</si>
  <si>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</si>
  <si>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</si>
  <si>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</si>
  <si>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</si>
  <si>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</si>
  <si>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</si>
  <si>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</si>
  <si>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</si>
  <si>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</si>
  <si>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</si>
  <si>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</si>
  <si>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</si>
  <si>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</si>
  <si>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</si>
  <si>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</si>
  <si>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</si>
  <si>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</si>
  <si>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</si>
  <si>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</si>
  <si>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</si>
  <si>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</si>
  <si>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</si>
  <si>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</si>
  <si>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</si>
  <si>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</si>
  <si>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</si>
  <si>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</si>
  <si>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</si>
  <si>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</si>
  <si>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</si>
  <si>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</si>
  <si>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</si>
  <si>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</si>
  <si>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</si>
  <si>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</si>
  <si>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</si>
  <si>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</si>
  <si>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</si>
  <si>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</si>
  <si>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</si>
  <si>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</si>
  <si>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</si>
  <si>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</si>
  <si>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</si>
  <si>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</si>
  <si>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</si>
  <si>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</si>
  <si>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</si>
  <si>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</si>
  <si>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</si>
  <si>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</si>
  <si>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</si>
  <si>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</si>
  <si>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</si>
  <si>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</si>
  <si>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</si>
  <si>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</si>
  <si>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</si>
  <si>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</si>
  <si>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</si>
  <si>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</si>
  <si>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</si>
  <si>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</si>
  <si>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</si>
  <si>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</si>
  <si>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</si>
  <si>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</si>
  <si>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</si>
  <si>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</si>
  <si>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</si>
  <si>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</si>
  <si>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</si>
  <si>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</si>
  <si>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</si>
  <si>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</si>
  <si>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</si>
  <si>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</si>
  <si>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</si>
  <si>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</si>
  <si>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</si>
  <si>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</si>
  <si>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</si>
  <si>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</si>
  <si>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</si>
  <si>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</si>
  <si>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</si>
  <si>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</si>
  <si>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</si>
  <si>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</si>
  <si>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</si>
  <si>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</si>
  <si>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</si>
  <si>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</si>
  <si>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</si>
  <si>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</si>
  <si>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</si>
  <si>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</si>
  <si>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</si>
  <si>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</si>
  <si>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</si>
  <si>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</si>
  <si>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</si>
  <si>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</si>
  <si>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</si>
  <si>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</si>
  <si>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</si>
  <si>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</si>
  <si>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</si>
  <si>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</si>
  <si>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</si>
  <si>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</si>
  <si>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</si>
  <si>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</si>
  <si>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</si>
  <si>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</si>
  <si>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</si>
  <si>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</si>
  <si>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</si>
  <si>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</si>
  <si>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</si>
  <si>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</si>
  <si>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</si>
  <si>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</si>
  <si>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</si>
  <si>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</si>
  <si>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</si>
  <si>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</si>
  <si>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</si>
  <si>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</si>
  <si>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</si>
  <si>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</si>
  <si>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</si>
  <si>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</si>
  <si>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</si>
  <si>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</si>
  <si>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</si>
  <si>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</si>
  <si>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</si>
  <si>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</si>
  <si>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</si>
  <si>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</si>
  <si>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</si>
  <si>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</si>
  <si>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</si>
  <si>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</si>
  <si>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</si>
  <si>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</si>
  <si>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</si>
  <si>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</si>
  <si>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</si>
  <si>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</si>
  <si>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</si>
  <si>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</si>
  <si>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</si>
  <si>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</si>
  <si>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</si>
  <si>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</si>
  <si>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</si>
  <si>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</si>
  <si>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</si>
  <si>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</si>
  <si>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</si>
  <si>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</si>
  <si>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</si>
  <si>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</si>
  <si>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</si>
  <si>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</si>
  <si>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</si>
  <si>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</si>
  <si>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</si>
  <si>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</si>
  <si>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</si>
  <si>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</si>
  <si>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</si>
  <si>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</si>
  <si>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</si>
  <si>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</si>
  <si>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</si>
  <si>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</si>
  <si>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</si>
  <si>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</si>
  <si>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</si>
  <si>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</si>
  <si>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</si>
  <si>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</si>
  <si>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</si>
  <si>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</si>
  <si>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</si>
  <si>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</si>
  <si>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</si>
  <si>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</si>
  <si>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</si>
  <si>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</si>
  <si>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</si>
  <si>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</si>
  <si>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</si>
  <si>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</si>
  <si>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</si>
  <si>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</si>
  <si>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</si>
  <si>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</si>
  <si>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</si>
  <si>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</si>
  <si>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</si>
  <si>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</si>
  <si>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</si>
  <si>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</si>
  <si>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</si>
  <si>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</si>
  <si>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</si>
  <si>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</si>
  <si>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</si>
  <si>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</si>
  <si>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</si>
  <si>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</si>
  <si>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</si>
  <si>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</si>
  <si>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</si>
  <si>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</si>
  <si>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</si>
  <si>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</si>
  <si>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</si>
  <si>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</si>
  <si>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</si>
  <si>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</si>
  <si>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</si>
  <si>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</si>
  <si>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</si>
  <si>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</si>
  <si>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</si>
  <si>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</si>
  <si>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</si>
  <si>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</si>
  <si>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</si>
  <si>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</si>
  <si>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</si>
  <si>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</si>
  <si>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</si>
  <si>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</si>
  <si>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</si>
  <si>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</si>
  <si>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</si>
  <si>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</si>
  <si>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</si>
  <si>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</si>
  <si>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</si>
  <si>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</si>
  <si>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</si>
  <si>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</si>
  <si>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</si>
  <si>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</si>
  <si>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</si>
  <si>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</si>
  <si>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</si>
  <si>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</si>
  <si>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</si>
  <si>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</si>
  <si>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</si>
  <si>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</si>
  <si>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</si>
  <si>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</si>
  <si>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</si>
  <si>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</si>
  <si>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</si>
  <si>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</si>
  <si>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</si>
  <si>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</si>
  <si>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</si>
  <si>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</si>
  <si>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</si>
  <si>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</si>
  <si>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</si>
  <si>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</si>
  <si>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</si>
  <si>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</si>
  <si>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</si>
  <si>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</si>
  <si>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</si>
  <si>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</si>
  <si>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</si>
  <si>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</si>
  <si>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</si>
  <si>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</si>
  <si>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</si>
  <si>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</si>
  <si>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</si>
  <si>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</si>
  <si>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</si>
  <si>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</si>
  <si>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</si>
  <si>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</si>
  <si>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</si>
  <si>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</si>
  <si>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</si>
  <si>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</si>
  <si>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</si>
  <si>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</si>
  <si>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</si>
  <si>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</si>
  <si>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</si>
  <si>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</si>
  <si>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</si>
  <si>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</si>
  <si>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</si>
  <si>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</si>
  <si>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</si>
  <si>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</si>
  <si>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</si>
  <si>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</si>
  <si>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</si>
  <si>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</si>
  <si>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</si>
  <si>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</si>
  <si>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</si>
  <si>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</si>
  <si>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</si>
  <si>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</si>
  <si>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</si>
  <si>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</si>
  <si>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</si>
  <si>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</si>
  <si>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</si>
  <si>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</si>
  <si>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</si>
  <si>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</si>
  <si>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</si>
  <si>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</si>
  <si>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</si>
  <si>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</si>
  <si>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</si>
  <si>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</si>
  <si>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</si>
  <si>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</si>
  <si>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</si>
  <si>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</si>
  <si>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</si>
  <si>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</si>
  <si>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</si>
  <si>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</si>
  <si>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</si>
  <si>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</si>
  <si>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</si>
  <si>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</si>
  <si>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</si>
  <si>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</si>
  <si>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</si>
  <si>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</si>
  <si>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</si>
  <si>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</si>
  <si>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</si>
  <si>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</si>
  <si>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</si>
  <si>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</si>
  <si>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</si>
  <si>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</si>
  <si>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</si>
  <si>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</si>
  <si>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</si>
  <si>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</si>
  <si>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</si>
  <si>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</si>
  <si>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</si>
  <si>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</si>
  <si>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</si>
  <si>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</si>
  <si>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</si>
  <si>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</si>
  <si>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</si>
  <si>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</si>
  <si>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</si>
  <si>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</si>
  <si>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</si>
  <si>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</si>
  <si>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</si>
  <si>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</si>
  <si>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</si>
  <si>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</si>
  <si>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</si>
  <si>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</si>
  <si>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</si>
  <si>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</si>
  <si>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</si>
  <si>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</si>
  <si>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</si>
  <si>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</si>
  <si>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</si>
  <si>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</si>
  <si>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</si>
  <si>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</si>
  <si>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</si>
  <si>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</si>
  <si>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</si>
  <si>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</si>
  <si>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</si>
  <si>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</si>
  <si>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</si>
  <si>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</si>
  <si>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</si>
  <si>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</si>
  <si>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</si>
  <si>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</si>
  <si>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</si>
  <si>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</si>
  <si>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</si>
  <si>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</si>
  <si>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</si>
  <si>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</si>
  <si>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</si>
  <si>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</si>
  <si>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</si>
  <si>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</si>
  <si>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</si>
  <si>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</si>
  <si>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</si>
  <si>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</si>
  <si>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</si>
  <si>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</si>
  <si>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</si>
  <si>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</si>
  <si>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</si>
  <si>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</si>
  <si>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</si>
  <si>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</si>
  <si>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</si>
  <si>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</si>
  <si>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</si>
  <si>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</si>
  <si>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</si>
  <si>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</si>
  <si>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</si>
  <si>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</si>
  <si>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</si>
  <si>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</si>
  <si>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</si>
  <si>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</si>
  <si>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</si>
  <si>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</si>
  <si>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</si>
  <si>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</si>
  <si>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</si>
  <si>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</si>
  <si>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</si>
  <si>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</si>
  <si>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</si>
  <si>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</si>
  <si>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</si>
  <si>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</si>
  <si>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</si>
  <si>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</si>
  <si>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</si>
  <si>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</si>
  <si>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</si>
  <si>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</si>
  <si>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</si>
  <si>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</si>
  <si>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</si>
  <si>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</si>
  <si>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</si>
  <si>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</si>
  <si>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</si>
  <si>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</si>
  <si>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</si>
  <si>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</si>
  <si>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</si>
  <si>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</si>
  <si>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</si>
  <si>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</si>
  <si>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</si>
  <si>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</si>
  <si>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</si>
  <si>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</si>
  <si>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</si>
  <si>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</si>
  <si>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</si>
  <si>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</si>
  <si>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</si>
  <si>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</si>
  <si>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</si>
  <si>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</si>
  <si>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</si>
  <si>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</si>
  <si>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</si>
  <si>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</si>
  <si>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</si>
  <si>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</si>
  <si>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</si>
  <si>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</si>
  <si>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</si>
  <si>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</si>
  <si>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</si>
  <si>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</si>
  <si>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</si>
  <si>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</si>
  <si>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</si>
  <si>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</si>
  <si>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</si>
  <si>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</si>
  <si>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</si>
  <si>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</si>
  <si>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</si>
  <si>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</si>
  <si>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</si>
  <si>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</si>
  <si>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</si>
  <si>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</si>
  <si>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</si>
  <si>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</si>
  <si>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</si>
  <si>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</si>
  <si>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</si>
  <si>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</si>
  <si>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</si>
  <si>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</si>
  <si>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</si>
  <si>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</si>
  <si>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</si>
  <si>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</si>
  <si>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</si>
  <si>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</si>
  <si>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</si>
  <si>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</si>
  <si>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</si>
  <si>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</si>
  <si>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</si>
  <si>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</si>
  <si>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</si>
  <si>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</si>
  <si>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</si>
  <si>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</si>
  <si>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</si>
  <si>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</si>
  <si>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</si>
  <si>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</si>
  <si>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</si>
  <si>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</si>
  <si>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</si>
  <si>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</si>
  <si>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</si>
  <si>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</si>
  <si>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</si>
  <si>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</si>
  <si>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</si>
  <si>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</si>
  <si>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</si>
  <si>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</si>
  <si>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</si>
  <si>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</si>
  <si>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</si>
  <si>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</si>
  <si>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</si>
  <si>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</si>
  <si>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</si>
  <si>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</si>
  <si>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</si>
  <si>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</si>
  <si>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</si>
  <si>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</si>
  <si>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</si>
  <si>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</si>
  <si>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</si>
  <si>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</si>
  <si>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</si>
  <si>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</si>
  <si>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</si>
  <si>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</si>
  <si>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</si>
  <si>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</si>
  <si>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</si>
  <si>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</si>
  <si>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</si>
  <si>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</si>
  <si>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</si>
  <si>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</si>
  <si>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</si>
  <si>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</si>
  <si>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</si>
  <si>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</si>
  <si>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</si>
  <si>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</si>
  <si>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</si>
  <si>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</si>
  <si>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</si>
  <si>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</si>
  <si>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</si>
  <si>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</si>
  <si>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</si>
  <si>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</si>
  <si>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</si>
  <si>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</si>
  <si>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</si>
  <si>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</si>
  <si>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</si>
  <si>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</si>
  <si>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</si>
  <si>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</si>
  <si>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</si>
  <si>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</si>
  <si>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</si>
  <si>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</si>
  <si>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</si>
  <si>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</si>
  <si>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</si>
  <si>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</si>
  <si>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</si>
  <si>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</si>
  <si>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</si>
  <si>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</si>
  <si>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</si>
  <si>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</si>
  <si>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</si>
  <si>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</si>
  <si>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</si>
  <si>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</si>
  <si>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</si>
  <si>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</si>
  <si>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</si>
  <si>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</si>
  <si>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</si>
  <si>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</si>
  <si>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</si>
  <si>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</si>
  <si>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</si>
  <si>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</si>
  <si>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</si>
  <si>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</si>
  <si>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</si>
  <si>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</si>
  <si>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</si>
  <si>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</si>
  <si>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</si>
  <si>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</si>
  <si>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</si>
  <si>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</si>
  <si>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</si>
  <si>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</si>
  <si>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</si>
  <si>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</si>
  <si>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</si>
  <si>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</si>
  <si>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</si>
  <si>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</si>
  <si>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</si>
  <si>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</si>
  <si>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</si>
  <si>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</si>
  <si>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</si>
  <si>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</si>
  <si>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</si>
  <si>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</si>
  <si>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</si>
  <si>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</si>
  <si>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</si>
  <si>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</si>
  <si>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</si>
  <si>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</si>
  <si>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</si>
  <si>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</si>
  <si>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</si>
  <si>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</si>
  <si>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</si>
  <si>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</si>
  <si>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</si>
  <si>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</si>
  <si>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</si>
  <si>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</si>
  <si>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</si>
  <si>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</si>
  <si>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</si>
  <si>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</si>
  <si>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</si>
  <si>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</si>
  <si>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</si>
  <si>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</si>
  <si>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</si>
  <si>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</si>
  <si>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</si>
  <si>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</si>
  <si>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</si>
  <si>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</si>
  <si>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</si>
  <si>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</si>
  <si>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</si>
  <si>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</si>
  <si>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</si>
  <si>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</si>
  <si>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</si>
  <si>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</si>
  <si>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</si>
  <si>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</si>
  <si>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</si>
  <si>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</si>
  <si>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</si>
  <si>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</si>
  <si>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</si>
  <si>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</si>
  <si>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</si>
  <si>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</si>
  <si>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</si>
  <si>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</si>
  <si>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</si>
  <si>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</si>
  <si>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</si>
  <si>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</si>
  <si>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</si>
  <si>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</si>
  <si>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</si>
  <si>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</si>
  <si>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</si>
  <si>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</si>
  <si>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</si>
  <si>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</si>
  <si>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</si>
  <si>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</si>
  <si>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</si>
  <si>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</si>
  <si>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</si>
  <si>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</si>
  <si>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</si>
  <si>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</si>
  <si>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</si>
  <si>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</si>
  <si>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</si>
  <si>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</si>
  <si>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</si>
  <si>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</si>
  <si>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</si>
  <si>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</si>
  <si>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</si>
  <si>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</si>
  <si>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</si>
  <si>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</si>
  <si>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</si>
  <si>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</si>
  <si>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</si>
  <si>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</si>
  <si>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</si>
  <si>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</si>
  <si>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</si>
  <si>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</si>
  <si>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</si>
  <si>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</si>
  <si>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</si>
  <si>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</si>
  <si>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</si>
  <si>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</si>
  <si>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</si>
  <si>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</si>
  <si>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</si>
  <si>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</si>
  <si>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</si>
  <si>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</si>
  <si>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</si>
  <si>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</si>
  <si>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</si>
  <si>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</si>
  <si>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</si>
  <si>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</si>
  <si>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</si>
  <si>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</si>
  <si>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</si>
  <si>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</si>
  <si>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</si>
  <si>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</si>
  <si>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</si>
  <si>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</si>
  <si>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</si>
  <si>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</si>
  <si>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</si>
  <si>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</si>
  <si>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</si>
  <si>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</si>
  <si>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</si>
  <si>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</si>
  <si>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</si>
  <si>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</si>
  <si>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</si>
  <si>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</si>
  <si>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</si>
  <si>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</si>
  <si>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</si>
  <si>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</si>
  <si>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</si>
  <si>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</si>
  <si>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</si>
  <si>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</si>
  <si>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</si>
  <si>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</si>
  <si>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</si>
  <si>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</si>
  <si>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</si>
  <si>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</si>
  <si>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</si>
  <si>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</si>
  <si>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</si>
  <si>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</si>
  <si>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</si>
  <si>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</si>
  <si>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</si>
  <si>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</si>
  <si>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</si>
  <si>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</si>
  <si>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</si>
  <si>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</si>
  <si>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</si>
  <si>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</si>
  <si>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</si>
  <si>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</si>
  <si>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</si>
  <si>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</si>
  <si>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</si>
  <si>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</si>
  <si>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</si>
  <si>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</si>
  <si>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</si>
  <si>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</si>
  <si>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</si>
  <si>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</si>
  <si>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</si>
  <si>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</si>
  <si>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</si>
  <si>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</si>
  <si>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</si>
  <si>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</si>
  <si>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</si>
  <si>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</si>
  <si>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</si>
  <si>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</si>
  <si>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</si>
  <si>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</si>
  <si>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</si>
  <si>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</si>
  <si>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</si>
  <si>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</si>
  <si>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</si>
  <si>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</si>
  <si>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</si>
  <si>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</si>
  <si>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</si>
  <si>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</si>
  <si>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</si>
  <si>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</si>
  <si>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</si>
  <si>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</si>
  <si>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</si>
  <si>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</si>
  <si>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</si>
  <si>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</si>
  <si>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</si>
  <si>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</si>
  <si>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</si>
  <si>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</si>
  <si>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</si>
  <si>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</si>
  <si>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</si>
  <si>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</si>
  <si>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</si>
  <si>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</si>
  <si>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</si>
  <si>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</si>
  <si>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</si>
  <si>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</si>
  <si>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</si>
  <si>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</si>
  <si>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</si>
  <si>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</si>
  <si>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</si>
  <si>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</si>
  <si>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</si>
  <si>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</si>
  <si>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</si>
  <si>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</si>
  <si>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</si>
  <si>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</si>
  <si>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</si>
  <si>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</si>
  <si>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</si>
  <si>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</si>
  <si>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</si>
  <si>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</si>
  <si>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</si>
  <si>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</si>
  <si>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</si>
  <si>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</si>
  <si>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</si>
  <si>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</si>
  <si>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</si>
  <si>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</si>
  <si>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</si>
  <si>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</si>
  <si>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</si>
  <si>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</si>
  <si>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</si>
  <si>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</si>
  <si>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</si>
  <si>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</si>
  <si>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</si>
  <si>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</si>
  <si>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</si>
  <si>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</si>
  <si>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</si>
  <si>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</si>
  <si>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</si>
  <si>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</si>
  <si>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</si>
  <si>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</si>
  <si>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</si>
  <si>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</si>
  <si>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</si>
  <si>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</si>
  <si>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</si>
  <si>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</si>
  <si>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</si>
  <si>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</si>
  <si>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</si>
  <si>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</si>
  <si>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</si>
  <si>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</si>
  <si>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</si>
  <si>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</si>
  <si>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</si>
  <si>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</si>
  <si>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</si>
  <si>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</si>
  <si>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</si>
  <si>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</si>
  <si>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</si>
  <si>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</si>
  <si>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</si>
  <si>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</si>
  <si>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</si>
  <si>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</si>
  <si>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</si>
  <si>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</si>
  <si>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</si>
  <si>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</si>
  <si>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</si>
  <si>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</si>
  <si>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</si>
  <si>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</si>
  <si>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</si>
  <si>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</si>
  <si>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</si>
  <si>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</si>
  <si>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</si>
  <si>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</si>
  <si>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</si>
  <si>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</si>
  <si>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</si>
  <si>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</si>
  <si>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</si>
  <si>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</si>
  <si>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</si>
  <si>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</si>
  <si>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</si>
  <si>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</si>
  <si>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</si>
  <si>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</si>
  <si>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</si>
  <si>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</si>
  <si>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</si>
  <si>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</si>
  <si>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</si>
  <si>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</si>
  <si>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</si>
  <si>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</si>
  <si>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</si>
  <si>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</si>
  <si>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</si>
  <si>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</si>
  <si>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</si>
  <si>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</si>
  <si>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</si>
  <si>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</si>
  <si>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</si>
  <si>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</si>
  <si>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</si>
  <si>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</si>
  <si>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</si>
  <si>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</si>
  <si>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</si>
  <si>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</si>
  <si>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</si>
  <si>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</si>
  <si>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</si>
  <si>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</si>
  <si>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</si>
  <si>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</si>
  <si>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</si>
  <si>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</si>
  <si>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</si>
  <si>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</si>
  <si>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</si>
  <si>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</si>
  <si>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</si>
  <si>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</si>
  <si>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</si>
  <si>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</si>
  <si>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</si>
  <si>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</si>
  <si>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</si>
  <si>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</si>
  <si>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</si>
  <si>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</si>
  <si>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</si>
  <si>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</si>
  <si>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</si>
  <si>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</si>
  <si>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</si>
  <si>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</si>
  <si>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</si>
  <si>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</si>
  <si>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</si>
  <si>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</si>
  <si>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</si>
  <si>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</si>
  <si>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</si>
  <si>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</si>
  <si>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</si>
  <si>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</si>
  <si>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</si>
  <si>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</si>
  <si>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</si>
  <si>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</si>
  <si>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</si>
  <si>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</si>
  <si>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</si>
  <si>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</si>
  <si>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</si>
  <si>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</si>
  <si>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</si>
  <si>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</si>
  <si>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</si>
  <si>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</si>
  <si>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</si>
  <si>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</si>
  <si>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</si>
  <si>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</si>
  <si>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</si>
  <si>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</si>
  <si>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</si>
  <si>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</si>
  <si>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</si>
  <si>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</si>
  <si>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</si>
  <si>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</si>
  <si>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</si>
  <si>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</si>
  <si>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</si>
  <si>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</si>
  <si>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</si>
  <si>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</si>
  <si>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</si>
  <si>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</si>
  <si>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</si>
  <si>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</si>
  <si>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</si>
  <si>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</si>
  <si>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</si>
  <si>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</si>
  <si>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</si>
  <si>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</si>
  <si>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</si>
  <si>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</si>
  <si>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</si>
  <si>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</si>
  <si>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</si>
  <si>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</si>
  <si>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</si>
  <si>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</si>
  <si>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</si>
  <si>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</si>
  <si>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</si>
  <si>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</si>
  <si>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</si>
  <si>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</si>
  <si>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</si>
  <si>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</si>
  <si>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</si>
  <si>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</si>
  <si>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</si>
  <si>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</si>
  <si>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</si>
  <si>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</si>
  <si>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</si>
  <si>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</si>
  <si>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</si>
  <si>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</si>
  <si>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</si>
  <si>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</si>
  <si>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</si>
  <si>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</si>
  <si>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</si>
  <si>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</si>
  <si>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</si>
  <si>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</si>
  <si>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</si>
  <si>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</si>
  <si>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</si>
  <si>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</si>
  <si>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</si>
  <si>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</si>
  <si>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</si>
  <si>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</si>
  <si>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</si>
  <si>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</si>
  <si>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</si>
  <si>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</si>
  <si>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</si>
  <si>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</si>
  <si>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</si>
  <si>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</si>
  <si>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</si>
  <si>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</si>
  <si>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</si>
  <si>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</si>
  <si>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</si>
  <si>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</si>
  <si>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</si>
  <si>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</si>
  <si>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</si>
  <si>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</si>
  <si>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</si>
  <si>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</si>
  <si>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</si>
  <si>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</si>
  <si>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</si>
  <si>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</si>
  <si>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</si>
  <si>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</si>
  <si>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</si>
  <si>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</si>
  <si>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</si>
  <si>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</si>
  <si>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</si>
  <si>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</si>
  <si>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</si>
  <si>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</si>
  <si>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</si>
  <si>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</si>
  <si>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</si>
  <si>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</si>
  <si>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</si>
  <si>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</si>
  <si>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</si>
  <si>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</si>
  <si>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</si>
  <si>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</si>
  <si>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</si>
  <si>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</si>
  <si>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</si>
  <si>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</si>
  <si>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</si>
  <si>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</si>
  <si>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</si>
  <si>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</si>
  <si>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</si>
  <si>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</si>
  <si>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</si>
  <si>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</si>
  <si>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</si>
  <si>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</si>
  <si>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</si>
  <si>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</si>
  <si>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</si>
  <si>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</si>
  <si>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</si>
  <si>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</si>
  <si>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</si>
  <si>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</si>
  <si>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</si>
  <si>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</si>
  <si>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</si>
  <si>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</si>
  <si>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</si>
  <si>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</si>
  <si>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</si>
  <si>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</si>
  <si>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</si>
  <si>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</si>
  <si>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</si>
  <si>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</si>
  <si>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</si>
  <si>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</si>
  <si>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</si>
  <si>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</si>
  <si>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</si>
  <si>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</si>
  <si>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</si>
  <si>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</si>
  <si>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</si>
  <si>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</si>
  <si>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</si>
  <si>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</si>
  <si>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</si>
  <si>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</si>
  <si>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</si>
  <si>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</si>
  <si>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</si>
  <si>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</si>
  <si>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</si>
  <si>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</si>
  <si>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</si>
  <si>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</si>
  <si>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</si>
  <si>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</si>
  <si>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</si>
  <si>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</si>
  <si>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</si>
  <si>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</si>
  <si>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</si>
  <si>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</si>
  <si>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</si>
  <si>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</si>
  <si>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</si>
  <si>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</si>
  <si>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</si>
  <si>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</si>
  <si>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</si>
  <si>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</si>
  <si>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</si>
  <si>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</si>
  <si>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</si>
  <si>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</si>
  <si>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</si>
  <si>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</si>
  <si>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</si>
  <si>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</si>
  <si>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</si>
  <si>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</si>
  <si>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</si>
  <si>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</si>
  <si>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</si>
  <si>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</si>
  <si>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</si>
  <si>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</si>
  <si>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</si>
  <si>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</si>
  <si>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</si>
  <si>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</si>
  <si>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</si>
  <si>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</si>
  <si>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</si>
  <si>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</si>
  <si>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</si>
  <si>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</si>
  <si>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</si>
  <si>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</si>
  <si>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</si>
  <si>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</si>
  <si>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</si>
  <si>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</si>
  <si>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</si>
  <si>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</si>
  <si>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</si>
  <si>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</si>
  <si>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</si>
  <si>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</si>
  <si>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</si>
  <si>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</si>
  <si>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</si>
  <si>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</si>
  <si>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</si>
  <si>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</si>
  <si>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</si>
  <si>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</si>
  <si>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</si>
  <si>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</si>
  <si>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</si>
  <si>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</si>
  <si>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</si>
  <si>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</si>
  <si>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</si>
  <si>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</si>
  <si>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</si>
  <si>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</si>
  <si>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</si>
  <si>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</si>
  <si>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</si>
  <si>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</si>
  <si>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</si>
  <si>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</si>
  <si>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</si>
  <si>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</si>
  <si>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</si>
  <si>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</si>
  <si>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</si>
  <si>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</si>
  <si>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</si>
  <si>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</si>
  <si>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</si>
  <si>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</si>
  <si>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</si>
  <si>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</si>
  <si>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</si>
  <si>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</si>
  <si>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</si>
  <si>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</si>
  <si>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</si>
  <si>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</si>
  <si>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</si>
  <si>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</si>
  <si>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</si>
  <si>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</si>
  <si>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</si>
  <si>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</si>
  <si>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</si>
  <si>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</si>
  <si>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</si>
  <si>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</si>
  <si>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</si>
  <si>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</si>
  <si>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</si>
  <si>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</si>
  <si>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</si>
  <si>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</si>
  <si>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</si>
  <si>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</si>
  <si>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</si>
  <si>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</si>
  <si>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</si>
  <si>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</si>
  <si>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</si>
  <si>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</si>
  <si>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</si>
  <si>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</si>
  <si>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</si>
  <si>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</si>
  <si>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</si>
  <si>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</si>
  <si>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</si>
  <si>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</si>
  <si>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</si>
  <si>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</si>
  <si>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</si>
  <si>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</si>
  <si>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</si>
  <si>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</si>
  <si>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</si>
  <si>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</si>
  <si>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</si>
  <si>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</si>
  <si>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</si>
  <si>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</si>
  <si>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</si>
  <si>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</si>
  <si>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</si>
  <si>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</si>
  <si>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</si>
  <si>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</si>
  <si>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</si>
  <si>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</si>
  <si>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</si>
  <si>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</si>
  <si>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</si>
  <si>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</si>
  <si>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</si>
  <si>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</si>
  <si>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</si>
  <si>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</si>
  <si>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</si>
  <si>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</si>
  <si>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</si>
  <si>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</si>
  <si>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</si>
  <si>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</si>
  <si>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</si>
  <si>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</si>
  <si>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</si>
  <si>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</si>
  <si>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</si>
  <si>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</si>
  <si>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</si>
  <si>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</si>
  <si>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</si>
  <si>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</si>
  <si>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</si>
  <si>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</si>
  <si>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</si>
  <si>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</si>
  <si>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</si>
  <si>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</si>
  <si>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</si>
  <si>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</si>
  <si>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</si>
  <si>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</si>
  <si>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</si>
  <si>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</si>
  <si>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</si>
  <si>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</si>
  <si>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</si>
  <si>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</si>
  <si>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</si>
  <si>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</si>
  <si>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</si>
  <si>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</si>
  <si>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</si>
  <si>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</si>
  <si>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</si>
  <si>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</si>
  <si>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</si>
  <si>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</si>
  <si>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</si>
  <si>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</si>
  <si>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</si>
  <si>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</si>
  <si>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</si>
  <si>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</si>
  <si>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</si>
  <si>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</si>
  <si>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</si>
  <si>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</si>
  <si>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</si>
  <si>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</si>
  <si>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</si>
  <si>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</si>
  <si>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</si>
  <si>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</si>
  <si>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</si>
  <si>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</si>
  <si>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</si>
  <si>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</si>
  <si>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</si>
  <si>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</si>
  <si>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</si>
  <si>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</si>
  <si>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</si>
  <si>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</si>
  <si>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</si>
  <si>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</si>
  <si>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</si>
  <si>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</si>
  <si>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</si>
  <si>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</si>
  <si>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</si>
  <si>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</si>
  <si>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</si>
  <si>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</si>
  <si>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</si>
  <si>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</si>
  <si>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</si>
  <si>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</si>
  <si>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</si>
  <si>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</si>
  <si>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</si>
  <si>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</si>
  <si>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</si>
  <si>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</si>
  <si>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</si>
  <si>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</si>
  <si>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</si>
  <si>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</si>
  <si>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</si>
  <si>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</si>
  <si>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</si>
  <si>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</si>
  <si>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</si>
  <si>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</si>
  <si>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</si>
  <si>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</si>
  <si>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</si>
  <si>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</si>
  <si>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</si>
  <si>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</si>
  <si>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</si>
  <si>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</si>
  <si>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</si>
  <si>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</si>
  <si>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</si>
  <si>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</si>
  <si>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</si>
  <si>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</si>
  <si>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</si>
  <si>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</si>
  <si>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</si>
  <si>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</si>
  <si>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</si>
  <si>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</si>
  <si>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</si>
  <si>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</si>
  <si>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</si>
  <si>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</si>
  <si>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</si>
  <si>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</si>
  <si>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</si>
  <si>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</si>
  <si>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</si>
  <si>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</si>
  <si>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</si>
  <si>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</si>
  <si>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</si>
  <si>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</si>
  <si>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</si>
  <si>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</si>
  <si>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</si>
  <si>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</si>
  <si>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</si>
  <si>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</si>
  <si>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</si>
  <si>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</si>
  <si>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</si>
  <si>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</si>
  <si>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</si>
  <si>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</si>
  <si>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</si>
  <si>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</si>
  <si>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</si>
  <si>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</si>
  <si>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</si>
  <si>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</si>
  <si>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</si>
  <si>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</si>
  <si>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</si>
  <si>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</si>
  <si>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</si>
  <si>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</si>
  <si>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</si>
  <si>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</si>
  <si>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</si>
  <si>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</si>
  <si>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</si>
  <si>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</si>
  <si>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</si>
  <si>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</si>
  <si>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</si>
  <si>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</si>
  <si>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</si>
  <si>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</si>
  <si>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</si>
  <si>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</si>
  <si>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</si>
  <si>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</si>
  <si>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</si>
  <si>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</si>
  <si>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</si>
  <si>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</si>
  <si>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</si>
  <si>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</si>
  <si>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</si>
  <si>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</si>
  <si>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</si>
  <si>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</si>
  <si>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</si>
  <si>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</si>
  <si>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</si>
  <si>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</si>
  <si>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</si>
  <si>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</si>
  <si>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</si>
  <si>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</si>
  <si>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</si>
  <si>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</si>
  <si>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</si>
  <si>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</si>
  <si>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</si>
  <si>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</si>
  <si>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</si>
  <si>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</si>
  <si>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</si>
  <si>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</si>
  <si>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</si>
  <si>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</si>
  <si>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</si>
  <si>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</si>
  <si>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</si>
  <si>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</si>
  <si>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</si>
  <si>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</si>
  <si>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</si>
  <si>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</si>
  <si>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</si>
  <si>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</si>
  <si>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</si>
  <si>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</si>
  <si>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</si>
  <si>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</si>
  <si>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</si>
  <si>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</si>
  <si>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</si>
  <si>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</si>
  <si>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</si>
  <si>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</si>
  <si>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</si>
  <si>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</si>
  <si>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</si>
  <si>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</si>
  <si>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</si>
  <si>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</si>
  <si>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</si>
  <si>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</si>
  <si>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</si>
  <si>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</si>
  <si>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</si>
  <si>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</si>
  <si>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</si>
  <si>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</si>
  <si>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</si>
  <si>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</si>
  <si>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</si>
  <si>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</si>
  <si>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</si>
  <si>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</si>
  <si>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</si>
  <si>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</si>
  <si>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</si>
  <si>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</si>
  <si>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</si>
  <si>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</si>
  <si>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</si>
  <si>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</si>
  <si>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</si>
  <si>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</si>
  <si>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</si>
  <si>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</si>
  <si>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</si>
  <si>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</si>
  <si>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</si>
  <si>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</si>
  <si>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</si>
  <si>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</si>
  <si>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</si>
  <si>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</si>
  <si>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</si>
  <si>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</si>
  <si>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</si>
  <si>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</si>
  <si>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</si>
  <si>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</si>
  <si>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</si>
  <si>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</si>
  <si>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</si>
  <si>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</si>
  <si>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</si>
  <si>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</si>
  <si>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</si>
  <si>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</si>
  <si>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</si>
  <si>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</si>
  <si>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</si>
  <si>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</si>
  <si>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</si>
  <si>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</si>
  <si>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</si>
  <si>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</si>
  <si>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</si>
  <si>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</si>
  <si>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</si>
  <si>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</si>
  <si>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</si>
  <si>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</si>
  <si>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</si>
  <si>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</si>
  <si>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</si>
  <si>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</si>
  <si>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</si>
  <si>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</si>
  <si>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</si>
  <si>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</si>
  <si>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</si>
  <si>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</si>
  <si>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</si>
  <si>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</si>
  <si>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</si>
  <si>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</si>
  <si>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</si>
  <si>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</si>
  <si>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</si>
  <si>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</si>
  <si>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</si>
  <si>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</si>
  <si>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</si>
  <si>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</si>
  <si>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</si>
  <si>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</si>
  <si>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</si>
  <si>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</si>
  <si>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</si>
  <si>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</si>
  <si>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</si>
  <si>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</si>
  <si>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</si>
  <si>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</si>
  <si>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</si>
  <si>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</si>
  <si>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</si>
  <si>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</si>
  <si>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</si>
  <si>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</si>
  <si>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</si>
  <si>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</si>
  <si>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</si>
  <si>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</si>
  <si>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</si>
  <si>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</si>
  <si>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</si>
  <si>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</si>
  <si>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</si>
  <si>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</si>
  <si>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</si>
  <si>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</si>
  <si>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</si>
  <si>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</si>
  <si>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</si>
  <si>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</si>
  <si>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</si>
  <si>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</si>
  <si>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</si>
  <si>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</si>
  <si>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</si>
  <si>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</si>
  <si>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</si>
  <si>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</si>
  <si>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</si>
  <si>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</si>
  <si>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</si>
  <si>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</si>
  <si>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</si>
  <si>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</si>
  <si>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</si>
  <si>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</si>
  <si>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</si>
  <si>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</si>
  <si>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</si>
  <si>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</si>
  <si>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</si>
  <si>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</si>
  <si>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</si>
  <si>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</si>
  <si>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</si>
  <si>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</si>
  <si>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</si>
  <si>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</si>
  <si>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</si>
  <si>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</si>
  <si>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</si>
  <si>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</si>
  <si>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</si>
  <si>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</si>
  <si>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</si>
  <si>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</si>
  <si>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</si>
  <si>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</si>
  <si>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</si>
  <si>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</si>
  <si>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</si>
  <si>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</si>
  <si>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</si>
  <si>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</si>
  <si>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</si>
  <si>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</si>
  <si>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</si>
  <si>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</si>
  <si>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</si>
  <si>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</si>
  <si>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</si>
  <si>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</si>
  <si>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</si>
  <si>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</si>
  <si>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</si>
  <si>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</si>
  <si>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</si>
  <si>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</si>
  <si>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</si>
  <si>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</si>
  <si>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</si>
  <si>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</si>
  <si>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</si>
  <si>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</si>
  <si>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</si>
  <si>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</si>
  <si>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</si>
  <si>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</si>
  <si>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</si>
  <si>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</si>
  <si>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</si>
  <si>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</si>
  <si>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</si>
  <si>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</si>
  <si>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</si>
  <si>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</si>
  <si>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</si>
  <si>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</si>
  <si>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</si>
  <si>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</si>
  <si>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</si>
  <si>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</si>
  <si>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</si>
  <si>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</si>
  <si>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</si>
  <si>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</si>
  <si>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</si>
  <si>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</si>
  <si>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</si>
  <si>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</si>
  <si>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</si>
  <si>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</si>
  <si>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</si>
  <si>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</si>
  <si>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</si>
  <si>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</si>
  <si>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</si>
  <si>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</si>
  <si>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</si>
  <si>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</si>
  <si>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</si>
  <si>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</si>
  <si>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</si>
  <si>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</si>
  <si>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</si>
  <si>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</si>
  <si>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</si>
  <si>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</si>
  <si>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</si>
  <si>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</si>
  <si>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</si>
  <si>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</si>
  <si>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</si>
  <si>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</si>
  <si>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</si>
  <si>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</si>
  <si>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</si>
  <si>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</si>
  <si>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</si>
  <si>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</si>
  <si>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</si>
  <si>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</si>
  <si>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</si>
  <si>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</si>
  <si>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</si>
  <si>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</si>
  <si>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</si>
  <si>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</si>
  <si>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</si>
  <si>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</si>
  <si>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</si>
  <si>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</si>
  <si>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</si>
  <si>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</si>
  <si>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</si>
  <si>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</si>
  <si>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</si>
  <si>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</si>
  <si>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</si>
  <si>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</si>
  <si>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</si>
  <si>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</si>
  <si>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</si>
  <si>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</si>
  <si>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</si>
  <si>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</si>
  <si>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</si>
  <si>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</si>
  <si>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</si>
  <si>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</si>
  <si>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</si>
  <si>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</si>
  <si>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</si>
  <si>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</si>
  <si>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</si>
  <si>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</si>
  <si>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</si>
  <si>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</si>
  <si>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</si>
  <si>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</si>
  <si>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</si>
  <si>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</si>
  <si>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</si>
  <si>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</si>
  <si>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</si>
  <si>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</si>
  <si>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</si>
  <si>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</si>
  <si>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</si>
  <si>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</si>
  <si>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</si>
  <si>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</si>
  <si>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</si>
  <si>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</si>
  <si>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</si>
  <si>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</si>
  <si>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</si>
  <si>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</si>
  <si>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</si>
  <si>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</si>
  <si>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</si>
  <si>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</si>
  <si>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</si>
  <si>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</si>
  <si>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</si>
  <si>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</si>
  <si>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</si>
  <si>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</si>
  <si>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</si>
  <si>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</si>
  <si>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</si>
  <si>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</si>
  <si>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</si>
  <si>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</si>
  <si>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</si>
  <si>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</si>
  <si>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</si>
  <si>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</si>
  <si>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</si>
  <si>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</si>
  <si>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</si>
  <si>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</si>
  <si>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</si>
  <si>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</si>
  <si>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</si>
  <si>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</si>
  <si>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</si>
  <si>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</si>
  <si>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</si>
  <si>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</si>
  <si>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</si>
  <si>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</si>
  <si>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</si>
  <si>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</si>
  <si>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</si>
  <si>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</si>
  <si>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</si>
  <si>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</si>
  <si>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</si>
  <si>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</si>
  <si>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</si>
  <si>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</si>
  <si>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</si>
  <si>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</si>
  <si>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</si>
  <si>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</si>
  <si>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</si>
  <si>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</si>
  <si>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</si>
  <si>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</si>
  <si>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</si>
  <si>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</si>
  <si>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</si>
  <si>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</si>
  <si>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</si>
  <si>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</si>
  <si>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</si>
  <si>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</si>
  <si>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</si>
  <si>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</si>
  <si>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</si>
  <si>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</si>
  <si>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</si>
  <si>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</si>
  <si>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</si>
  <si>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</si>
  <si>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</si>
  <si>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</si>
  <si>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</si>
  <si>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</si>
  <si>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</si>
  <si>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</si>
  <si>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</si>
  <si>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</si>
  <si>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</si>
  <si>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</si>
  <si>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</si>
  <si>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</si>
  <si>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</si>
  <si>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</si>
  <si>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</si>
  <si>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</si>
  <si>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</si>
  <si>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</si>
  <si>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</si>
  <si>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</si>
  <si>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</si>
  <si>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</si>
  <si>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</si>
  <si>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</si>
  <si>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</si>
  <si>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</si>
  <si>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</si>
  <si>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</si>
  <si>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</si>
  <si>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</si>
  <si>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</si>
  <si>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</si>
  <si>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</si>
  <si>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</si>
  <si>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</si>
  <si>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</si>
  <si>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</si>
  <si>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</si>
  <si>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</si>
  <si>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</si>
  <si>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</si>
  <si>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</si>
  <si>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</si>
  <si>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</si>
  <si>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</si>
  <si>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</si>
  <si>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</si>
  <si>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</si>
  <si>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</si>
  <si>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</si>
  <si>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</si>
  <si>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</si>
  <si>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</si>
  <si>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</si>
  <si>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</si>
  <si>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</si>
  <si>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</si>
  <si>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</si>
  <si>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</si>
  <si>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</si>
  <si>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</si>
  <si>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</si>
  <si>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</si>
  <si>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</si>
  <si>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</si>
  <si>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</si>
  <si>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</si>
  <si>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</si>
  <si>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</si>
  <si>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</si>
  <si>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</si>
  <si>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</si>
  <si>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</si>
  <si>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</si>
  <si>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</si>
  <si>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</si>
  <si>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</si>
  <si>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</si>
  <si>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</si>
  <si>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</si>
  <si>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</si>
  <si>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</si>
  <si>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</si>
  <si>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</si>
  <si>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</si>
  <si>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</si>
  <si>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</si>
  <si>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</si>
  <si>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</si>
  <si>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</si>
  <si>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</si>
  <si>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</si>
  <si>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</si>
  <si>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</si>
  <si>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</si>
  <si>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</si>
  <si>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</si>
  <si>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</si>
  <si>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</si>
  <si>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</si>
  <si>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</si>
  <si>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</si>
  <si>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</si>
  <si>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</si>
  <si>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</si>
  <si>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</si>
  <si>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</si>
  <si>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</si>
  <si>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</si>
  <si>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</si>
  <si>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</si>
  <si>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</si>
  <si>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</si>
  <si>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</si>
  <si>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</si>
  <si>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</si>
  <si>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</si>
  <si>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</si>
  <si>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</si>
  <si>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</si>
  <si>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</si>
  <si>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</si>
  <si>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</si>
  <si>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</si>
  <si>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</si>
  <si>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</si>
  <si>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</si>
  <si>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</si>
  <si>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</si>
  <si>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</si>
  <si>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</si>
  <si>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</si>
  <si>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</si>
  <si>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</si>
  <si>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</si>
  <si>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</si>
  <si>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</si>
  <si>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</si>
  <si>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</si>
  <si>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</si>
  <si>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</si>
  <si>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</si>
  <si>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</si>
  <si>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</si>
  <si>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</si>
  <si>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</si>
  <si>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</si>
  <si>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</si>
  <si>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</si>
  <si>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</si>
  <si>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</si>
  <si>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</si>
  <si>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</si>
  <si>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</si>
  <si>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</si>
  <si>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</si>
  <si>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</si>
  <si>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</si>
  <si>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</si>
  <si>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</si>
  <si>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</si>
  <si>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</si>
  <si>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</si>
  <si>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</si>
  <si>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</si>
  <si>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</si>
  <si>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</si>
  <si>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</si>
  <si>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</si>
  <si>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</si>
  <si>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</si>
  <si>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</si>
  <si>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</si>
  <si>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</si>
  <si>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</si>
  <si>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</si>
  <si>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</si>
  <si>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</si>
  <si>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</si>
  <si>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</si>
  <si>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</si>
  <si>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</si>
  <si>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</si>
  <si>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</si>
  <si>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</si>
  <si>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</si>
  <si>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</si>
  <si>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</si>
  <si>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</si>
  <si>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</si>
  <si>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</si>
  <si>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</si>
  <si>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</si>
  <si>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</si>
  <si>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</si>
  <si>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</si>
  <si>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</si>
  <si>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</si>
  <si>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</si>
  <si>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</si>
  <si>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</si>
  <si>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</si>
  <si>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</si>
  <si>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</si>
  <si>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</si>
  <si>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</si>
  <si>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</si>
  <si>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</si>
  <si>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</si>
  <si>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</si>
  <si>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</si>
  <si>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</si>
  <si>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</si>
  <si>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</si>
  <si>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</si>
  <si>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</si>
  <si>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</si>
  <si>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</si>
  <si>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</si>
  <si>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</si>
  <si>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</si>
  <si>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</si>
  <si>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</si>
  <si>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</si>
  <si>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</si>
  <si>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</si>
  <si>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</si>
  <si>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</si>
  <si>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</si>
  <si>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</si>
  <si>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</si>
  <si>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</si>
  <si>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</si>
  <si>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</si>
  <si>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</si>
  <si>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</si>
  <si>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</si>
  <si>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</si>
  <si>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</si>
  <si>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</si>
  <si>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</si>
  <si>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</si>
  <si>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</si>
  <si>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</si>
  <si>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</si>
  <si>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</si>
  <si>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</si>
  <si>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</si>
  <si>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</si>
  <si>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</si>
  <si>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</si>
  <si>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</si>
  <si>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</si>
  <si>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</si>
  <si>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</si>
  <si>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</si>
  <si>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</si>
  <si>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</si>
  <si>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</si>
  <si>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</si>
  <si>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</si>
  <si>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</si>
  <si>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</si>
  <si>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</si>
  <si>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</si>
  <si>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</si>
  <si>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</si>
  <si>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</si>
  <si>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</si>
  <si>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</si>
  <si>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</si>
  <si>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</si>
  <si>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</si>
  <si>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</si>
  <si>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</si>
  <si>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</si>
  <si>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</si>
  <si>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</si>
  <si>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</si>
  <si>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</si>
  <si>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</si>
  <si>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</si>
  <si>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</si>
  <si>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</si>
  <si>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</si>
  <si>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</si>
  <si>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</si>
  <si>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</si>
  <si>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</si>
  <si>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</si>
  <si>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</si>
  <si>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</si>
  <si>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</si>
  <si>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</si>
  <si>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</si>
  <si>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</si>
  <si>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</si>
  <si>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</si>
  <si>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</si>
  <si>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</si>
  <si>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</si>
  <si>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</si>
  <si>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</si>
  <si>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</si>
  <si>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</si>
  <si>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</si>
  <si>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</si>
  <si>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</si>
  <si>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</si>
  <si>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</si>
  <si>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</si>
  <si>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</si>
  <si>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</si>
  <si>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</si>
  <si>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</si>
  <si>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</si>
  <si>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</si>
  <si>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</si>
  <si>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</si>
  <si>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</si>
  <si>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</si>
  <si>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</si>
  <si>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</si>
  <si>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</si>
  <si>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</si>
  <si>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</si>
  <si>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</si>
  <si>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</si>
  <si>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</si>
  <si>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</si>
  <si>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</si>
  <si>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</si>
  <si>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</si>
  <si>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</si>
  <si>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</si>
  <si>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</si>
  <si>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</si>
  <si>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</si>
  <si>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</si>
  <si>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</si>
  <si>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</si>
  <si>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</si>
  <si>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</si>
  <si>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</si>
  <si>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</si>
  <si>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</si>
  <si>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</si>
  <si>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</si>
  <si>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</si>
  <si>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</si>
  <si>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</si>
  <si>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</si>
  <si>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</si>
  <si>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</si>
  <si>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</si>
  <si>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</si>
  <si>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</si>
  <si>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</si>
  <si>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</si>
  <si>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</si>
  <si>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</si>
  <si>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</si>
  <si>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</si>
  <si>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</si>
  <si>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</si>
  <si>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</si>
  <si>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</si>
  <si>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</si>
  <si>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</si>
  <si>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</si>
  <si>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</si>
  <si>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</si>
  <si>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</si>
  <si>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</si>
  <si>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</si>
  <si>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</si>
  <si>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</si>
  <si>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</si>
  <si>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</si>
  <si>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</si>
  <si>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</si>
  <si>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</si>
  <si>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</si>
  <si>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</si>
  <si>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</si>
  <si>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</si>
  <si>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</si>
  <si>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</si>
  <si>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</si>
  <si>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</si>
  <si>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</si>
  <si>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</si>
  <si>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</si>
  <si>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</si>
  <si>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</si>
  <si>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</si>
  <si>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</si>
  <si>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</si>
  <si>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</si>
  <si>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</si>
  <si>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</si>
  <si>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</si>
  <si>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</si>
  <si>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</si>
  <si>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</si>
  <si>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</si>
  <si>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</si>
  <si>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</si>
  <si>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</si>
  <si>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</si>
  <si>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</si>
  <si>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</si>
  <si>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</si>
  <si>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</si>
  <si>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</si>
  <si>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</si>
  <si>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</si>
  <si>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</si>
  <si>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</si>
  <si>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</si>
  <si>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</si>
  <si>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</si>
  <si>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</si>
  <si>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</si>
  <si>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</si>
  <si>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</si>
  <si>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</si>
  <si>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</si>
  <si>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</si>
  <si>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</si>
  <si>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</si>
  <si>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</si>
  <si>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</si>
  <si>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</si>
  <si>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</si>
  <si>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</si>
  <si>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</si>
  <si>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</si>
  <si>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</si>
  <si>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</si>
  <si>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</si>
  <si>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</si>
  <si>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</si>
  <si>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</si>
  <si>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</si>
  <si>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</si>
  <si>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</si>
  <si>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</si>
  <si>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</si>
  <si>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</si>
  <si>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</si>
  <si>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</si>
  <si>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</si>
  <si>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</si>
  <si>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</si>
  <si>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</si>
  <si>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</si>
  <si>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</si>
  <si>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</si>
  <si>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</si>
  <si>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</si>
  <si>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</si>
  <si>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</si>
  <si>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</si>
  <si>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</si>
  <si>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</si>
  <si>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</si>
  <si>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</si>
  <si>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</si>
  <si>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</si>
  <si>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</si>
  <si>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</si>
  <si>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</si>
  <si>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</si>
  <si>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</si>
  <si>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</si>
  <si>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</si>
  <si>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</si>
  <si>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</si>
  <si>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</si>
  <si>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</si>
  <si>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</si>
  <si>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</si>
  <si>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</si>
  <si>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</si>
  <si>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</si>
  <si>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</si>
  <si>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</si>
  <si>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</si>
  <si>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</si>
  <si>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</si>
  <si>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</si>
  <si>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</si>
  <si>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</si>
  <si>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</si>
  <si>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</si>
  <si>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</si>
  <si>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</si>
  <si>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</si>
  <si>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</si>
  <si>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</si>
  <si>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</si>
  <si>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</si>
  <si>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</si>
  <si>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</si>
  <si>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</si>
  <si>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</si>
  <si>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</si>
  <si>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</si>
  <si>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</si>
  <si>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</si>
  <si>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</si>
  <si>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</si>
  <si>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</si>
  <si>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</si>
  <si>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</si>
  <si>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</si>
  <si>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</si>
  <si>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</si>
  <si>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</si>
  <si>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</si>
  <si>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</si>
  <si>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</si>
  <si>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</si>
  <si>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</si>
  <si>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</si>
  <si>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</si>
  <si>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</si>
  <si>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</si>
  <si>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</si>
  <si>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</si>
  <si>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</si>
  <si>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</si>
  <si>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</si>
  <si>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</si>
  <si>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</si>
  <si>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</si>
  <si>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</si>
  <si>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</si>
  <si>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</si>
  <si>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</si>
  <si>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</si>
  <si>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</si>
  <si>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</si>
  <si>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</si>
  <si>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</si>
  <si>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</si>
  <si>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</si>
  <si>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</si>
  <si>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</si>
  <si>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</si>
  <si>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</si>
  <si>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</si>
  <si>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</si>
  <si>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</si>
  <si>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</si>
  <si>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</si>
  <si>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</si>
  <si>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</si>
  <si>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</si>
  <si>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</si>
  <si>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</si>
  <si>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</si>
  <si>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</si>
  <si>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</si>
  <si>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</si>
  <si>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</si>
  <si>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</si>
  <si>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</si>
  <si>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</si>
  <si>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</si>
  <si>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</si>
  <si>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</si>
  <si>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</si>
  <si>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</si>
  <si>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</si>
  <si>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</si>
  <si>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</si>
  <si>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</si>
  <si>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</si>
  <si>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</si>
  <si>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</si>
  <si>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</si>
  <si>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</si>
  <si>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</si>
  <si>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</si>
  <si>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</si>
  <si>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</si>
  <si>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</si>
  <si>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</si>
  <si>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</si>
  <si>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</si>
  <si>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</si>
  <si>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</si>
  <si>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</si>
  <si>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</si>
  <si>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</si>
  <si>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</si>
  <si>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</si>
  <si>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</si>
  <si>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</si>
  <si>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</si>
  <si>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</si>
  <si>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</si>
  <si>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</si>
  <si>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</si>
  <si>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</si>
  <si>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</si>
  <si>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</si>
  <si>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</si>
  <si>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</si>
  <si>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</si>
  <si>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</si>
  <si>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</si>
  <si>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</si>
  <si>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</si>
  <si>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</si>
  <si>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</si>
  <si>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</si>
  <si>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</si>
  <si>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</si>
  <si>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</si>
  <si>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</si>
  <si>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</si>
  <si>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</si>
  <si>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</si>
  <si>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</si>
  <si>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</si>
  <si>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</si>
  <si>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</si>
  <si>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</si>
  <si>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</si>
  <si>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</si>
  <si>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</si>
  <si>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</si>
  <si>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</si>
  <si>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</si>
  <si>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</si>
  <si>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</si>
  <si>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</si>
  <si>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</si>
  <si>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</si>
  <si>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</si>
  <si>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</si>
  <si>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</si>
  <si>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</si>
  <si>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</si>
  <si>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</si>
  <si>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</si>
  <si>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</si>
  <si>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</si>
  <si>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</si>
  <si>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</si>
  <si>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</si>
  <si>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</si>
  <si>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</si>
  <si>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</si>
  <si>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</si>
  <si>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</si>
  <si>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</si>
  <si>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</si>
  <si>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</si>
  <si>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</si>
  <si>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</si>
  <si>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</si>
  <si>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</si>
  <si>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</si>
  <si>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</si>
  <si>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</si>
  <si>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</si>
  <si>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</si>
  <si>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</si>
  <si>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</si>
  <si>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</si>
  <si>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</si>
  <si>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</si>
  <si>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</si>
  <si>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</si>
  <si>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</si>
  <si>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</si>
  <si>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</si>
  <si>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</si>
  <si>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</si>
  <si>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</si>
  <si>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</si>
  <si>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</si>
  <si>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</si>
  <si>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</si>
  <si>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</si>
  <si>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</si>
  <si>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</si>
  <si>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</si>
  <si>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</si>
  <si>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</si>
  <si>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</si>
  <si>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</si>
  <si>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</si>
  <si>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</si>
  <si>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</si>
  <si>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</si>
  <si>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</si>
  <si>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</si>
  <si>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</si>
  <si>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</si>
  <si>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</si>
  <si>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</si>
  <si>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</si>
  <si>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</si>
  <si>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</si>
  <si>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</si>
  <si>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</si>
  <si>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</si>
  <si>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</si>
  <si>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</si>
  <si>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</si>
  <si>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</si>
  <si>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</si>
  <si>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</si>
  <si>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</si>
  <si>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</si>
  <si>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</si>
  <si>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</si>
  <si>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</si>
  <si>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</si>
  <si>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</si>
  <si>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</si>
  <si>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</si>
  <si>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</si>
  <si>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</si>
  <si>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</si>
  <si>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</si>
  <si>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</si>
  <si>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</si>
  <si>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</si>
  <si>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</si>
  <si>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</si>
  <si>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</si>
  <si>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</si>
  <si>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</si>
  <si>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</si>
  <si>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</si>
  <si>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</si>
  <si>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</si>
  <si>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</si>
  <si>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</si>
  <si>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</si>
  <si>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</si>
  <si>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</si>
  <si>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</si>
  <si>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</si>
  <si>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</si>
  <si>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</si>
  <si>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</si>
  <si>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</si>
  <si>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</si>
  <si>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</si>
  <si>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</si>
  <si>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</si>
  <si>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</si>
  <si>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</si>
  <si>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</si>
  <si>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</si>
  <si>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</si>
  <si>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</si>
  <si>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</si>
  <si>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</si>
  <si>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</si>
  <si>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</si>
  <si>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</si>
  <si>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</si>
  <si>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</si>
  <si>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</si>
  <si>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</si>
  <si>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</si>
  <si>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</si>
  <si>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</si>
  <si>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</si>
  <si>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</si>
  <si>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</si>
  <si>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</si>
  <si>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</si>
  <si>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</si>
  <si>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</si>
  <si>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</si>
  <si>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</si>
  <si>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</si>
  <si>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</si>
  <si>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</si>
  <si>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</si>
  <si>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</si>
  <si>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</si>
  <si>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</si>
  <si>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</si>
  <si>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</si>
  <si>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</si>
  <si>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</si>
  <si>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</si>
  <si>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</si>
  <si>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</si>
  <si>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</si>
  <si>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</si>
  <si>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</si>
  <si>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</si>
  <si>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</si>
  <si>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</si>
  <si>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</si>
  <si>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</si>
  <si>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</si>
  <si>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</si>
  <si>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</si>
  <si>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</si>
  <si>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</si>
  <si>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</si>
  <si>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</si>
  <si>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</si>
  <si>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</si>
  <si>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</si>
  <si>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</si>
  <si>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</si>
  <si>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</si>
  <si>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</si>
  <si>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</si>
  <si>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</si>
  <si>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</si>
  <si>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</si>
  <si>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</si>
  <si>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</si>
  <si>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</si>
  <si>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</si>
  <si>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</si>
  <si>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</si>
  <si>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</si>
  <si>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</si>
  <si>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</si>
  <si>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</si>
  <si>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</si>
  <si>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</si>
  <si>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</si>
  <si>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</si>
  <si>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</si>
  <si>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</si>
  <si>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</si>
  <si>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</si>
  <si>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</si>
  <si>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</si>
  <si>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</si>
  <si>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</si>
  <si>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</si>
  <si>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</si>
  <si>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</si>
  <si>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</si>
  <si>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</si>
  <si>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</si>
  <si>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</si>
  <si>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</si>
  <si>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</si>
  <si>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</si>
  <si>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</si>
  <si>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</si>
  <si>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</si>
  <si>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</si>
  <si>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</si>
  <si>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</si>
  <si>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</si>
  <si>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</si>
  <si>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</si>
  <si>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</si>
  <si>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</si>
  <si>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</si>
  <si>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</si>
  <si>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</si>
  <si>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</si>
  <si>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</si>
  <si>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</si>
  <si>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</si>
  <si>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</si>
  <si>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</si>
  <si>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</si>
  <si>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</si>
  <si>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</si>
  <si>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</si>
  <si>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</si>
  <si>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</si>
  <si>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</si>
  <si>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</si>
  <si>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</si>
  <si>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</si>
  <si>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</si>
  <si>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</si>
  <si>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</si>
  <si>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</si>
  <si>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</si>
  <si>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</si>
  <si>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</si>
  <si>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</si>
  <si>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</si>
  <si>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</si>
  <si>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</si>
  <si>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</si>
  <si>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</si>
  <si>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</si>
  <si>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</si>
  <si>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</si>
  <si>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</si>
  <si>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</si>
  <si>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</si>
  <si>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</si>
  <si>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</si>
  <si>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</si>
  <si>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</si>
  <si>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</si>
  <si>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</si>
  <si>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</si>
  <si>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</si>
  <si>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</si>
  <si>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</si>
  <si>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</si>
  <si>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</si>
  <si>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</si>
  <si>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</si>
  <si>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</si>
  <si>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</si>
  <si>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</si>
  <si>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</si>
  <si>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</si>
  <si>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</si>
  <si>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</si>
  <si>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</si>
  <si>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</si>
  <si>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</si>
  <si>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</si>
  <si>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</si>
  <si>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</si>
  <si>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</si>
  <si>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</si>
  <si>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</si>
  <si>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</si>
  <si>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</si>
  <si>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</si>
  <si>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</si>
  <si>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</si>
  <si>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</si>
  <si>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</si>
  <si>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</si>
  <si>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</si>
  <si>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</si>
  <si>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</si>
  <si>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</si>
  <si>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</si>
  <si>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</si>
  <si>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</si>
  <si>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</si>
  <si>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</si>
  <si>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</si>
  <si>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</si>
  <si>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</si>
  <si>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</si>
  <si>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</si>
  <si>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</si>
  <si>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</si>
  <si>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</si>
  <si>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</si>
  <si>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</si>
  <si>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</si>
  <si>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</si>
  <si>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</si>
  <si>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</si>
  <si>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</si>
  <si>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</si>
  <si>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</si>
  <si>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</si>
  <si>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</si>
  <si>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</si>
  <si>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</si>
  <si>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</si>
  <si>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</si>
  <si>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</si>
  <si>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</si>
  <si>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</si>
  <si>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</si>
  <si>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</si>
  <si>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</si>
  <si>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</si>
  <si>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</si>
  <si>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</si>
  <si>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</si>
  <si>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</si>
  <si>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</si>
  <si>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</si>
  <si>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</si>
  <si>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</si>
  <si>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</si>
  <si>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</si>
  <si>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</si>
  <si>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</si>
  <si>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</si>
  <si>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</si>
  <si>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</si>
  <si>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</si>
  <si>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</si>
  <si>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</si>
  <si>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</si>
  <si>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</si>
  <si>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</si>
  <si>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</si>
  <si>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</si>
  <si>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</si>
  <si>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</si>
  <si>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</si>
  <si>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</si>
  <si>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</si>
  <si>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</si>
  <si>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</si>
  <si>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</si>
  <si>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</si>
  <si>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</si>
  <si>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</si>
  <si>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</si>
  <si>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</si>
  <si>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</si>
  <si>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</si>
  <si>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</si>
  <si>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</si>
  <si>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</si>
  <si>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</si>
  <si>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</si>
  <si>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</si>
  <si>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</si>
  <si>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</si>
  <si>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</si>
  <si>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</si>
  <si>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</si>
  <si>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</si>
  <si>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</si>
  <si>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</si>
  <si>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</si>
  <si>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</si>
  <si>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</si>
  <si>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</si>
  <si>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</si>
  <si>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</si>
  <si>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</si>
  <si>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</si>
  <si>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</si>
  <si>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</si>
  <si>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</si>
  <si>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</si>
  <si>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</si>
  <si>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</si>
  <si>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</si>
  <si>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</si>
  <si>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</si>
  <si>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</si>
  <si>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</si>
  <si>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</si>
  <si>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</si>
  <si>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</si>
  <si>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</si>
  <si>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</si>
  <si>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</si>
  <si>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</si>
  <si>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</si>
  <si>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</si>
  <si>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</si>
  <si>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</si>
  <si>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</si>
  <si>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</si>
  <si>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</si>
  <si>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</si>
  <si>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</si>
  <si>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</si>
  <si>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</si>
  <si>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</si>
  <si>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</si>
  <si>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</si>
  <si>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</si>
  <si>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</si>
  <si>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</si>
  <si>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</si>
  <si>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</si>
  <si>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</si>
  <si>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</si>
  <si>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</si>
  <si>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</si>
  <si>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</si>
  <si>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</si>
  <si>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</si>
  <si>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</si>
  <si>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</si>
  <si>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</si>
  <si>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</si>
  <si>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</si>
  <si>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</si>
  <si>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</si>
  <si>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</si>
  <si>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</si>
  <si>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</si>
  <si>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</si>
  <si>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</si>
  <si>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</si>
  <si>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</si>
  <si>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</si>
  <si>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</si>
  <si>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</si>
  <si>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</si>
  <si>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</si>
  <si>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</si>
  <si>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</si>
  <si>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</si>
  <si>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</si>
  <si>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</si>
  <si>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</si>
  <si>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</si>
  <si>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</si>
  <si>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</si>
  <si>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</si>
  <si>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</si>
  <si>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</si>
  <si>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</si>
  <si>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</si>
  <si>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</si>
  <si>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</si>
  <si>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</si>
  <si>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</si>
  <si>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</si>
  <si>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</si>
  <si>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</si>
  <si>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</si>
  <si>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</si>
  <si>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</si>
  <si>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</si>
  <si>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</si>
  <si>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</si>
  <si>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</si>
  <si>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</si>
  <si>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</si>
  <si>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</si>
  <si>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</si>
  <si>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</si>
  <si>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</si>
  <si>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</si>
  <si>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</si>
  <si>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</si>
  <si>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</si>
  <si>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</si>
  <si>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</si>
  <si>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</si>
  <si>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</si>
  <si>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</si>
  <si>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</si>
  <si>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</si>
  <si>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</si>
  <si>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</si>
  <si>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</si>
  <si>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</si>
  <si>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</si>
  <si>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</si>
  <si>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</si>
  <si>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</si>
  <si>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</si>
  <si>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</si>
  <si>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</si>
  <si>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</si>
  <si>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</si>
  <si>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</si>
  <si>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</si>
  <si>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</si>
  <si>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</si>
  <si>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</si>
  <si>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</si>
  <si>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</si>
  <si>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</si>
  <si>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</si>
  <si>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</si>
  <si>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</si>
  <si>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</si>
  <si>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</si>
  <si>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</si>
  <si>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</si>
  <si>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</si>
  <si>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</si>
  <si>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</si>
  <si>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</si>
  <si>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</si>
  <si>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</si>
  <si>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</si>
  <si>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</si>
  <si>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</si>
  <si>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</si>
  <si>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</si>
  <si>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</si>
  <si>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</si>
  <si>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</si>
  <si>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</si>
  <si>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</si>
  <si>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</si>
  <si>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</si>
  <si>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</si>
  <si>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</si>
  <si>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</si>
  <si>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</si>
  <si>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</si>
  <si>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</si>
  <si>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</si>
  <si>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</si>
  <si>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</si>
  <si>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</si>
  <si>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</si>
  <si>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</si>
  <si>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</si>
  <si>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</si>
  <si>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</si>
  <si>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</si>
  <si>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</si>
  <si>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</si>
  <si>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</si>
  <si>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</si>
  <si>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</si>
  <si>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</si>
  <si>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</si>
  <si>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</si>
  <si>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</si>
  <si>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</si>
  <si>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</si>
  <si>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</si>
  <si>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</si>
  <si>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</si>
  <si>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</si>
  <si>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</si>
  <si>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</si>
  <si>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</si>
  <si>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</si>
  <si>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</si>
  <si>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</si>
  <si>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</si>
  <si>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</si>
  <si>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</si>
  <si>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</si>
  <si>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</si>
  <si>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</si>
  <si>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</si>
  <si>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</si>
  <si>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</si>
  <si>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</si>
  <si>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</si>
  <si>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</si>
  <si>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</si>
  <si>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</si>
  <si>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</si>
  <si>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</si>
  <si>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</si>
  <si>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</si>
  <si>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</si>
  <si>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</si>
  <si>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</si>
  <si>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</si>
  <si>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</si>
  <si>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</si>
  <si>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</si>
  <si>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</si>
  <si>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</si>
  <si>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</si>
  <si>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</si>
  <si>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</si>
  <si>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</si>
  <si>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</si>
  <si>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</si>
  <si>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</si>
  <si>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</si>
  <si>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</si>
  <si>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</si>
  <si>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</si>
  <si>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</si>
  <si>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</si>
  <si>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</si>
  <si>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</si>
  <si>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</si>
  <si>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</si>
  <si>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</si>
  <si>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</si>
  <si>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</si>
  <si>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</si>
  <si>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</si>
  <si>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</si>
  <si>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</si>
  <si>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</si>
  <si>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</si>
  <si>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</si>
  <si>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</si>
  <si>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</si>
  <si>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</si>
  <si>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</si>
  <si>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</si>
  <si>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</si>
  <si>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</si>
  <si>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</si>
  <si>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</si>
  <si>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</si>
  <si>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</si>
  <si>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</si>
  <si>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</si>
  <si>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</si>
  <si>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</si>
  <si>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</si>
  <si>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</si>
  <si>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</si>
  <si>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</si>
  <si>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</si>
  <si>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</si>
  <si>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</si>
  <si>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</si>
  <si>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</si>
  <si>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</si>
  <si>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</si>
  <si>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</si>
  <si>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</si>
  <si>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</si>
  <si>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</si>
  <si>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</si>
  <si>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</si>
  <si>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</si>
  <si>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</si>
  <si>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</si>
  <si>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</si>
  <si>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</si>
  <si>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</si>
  <si>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</si>
  <si>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</si>
  <si>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</si>
  <si>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</si>
  <si>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</si>
  <si>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</si>
  <si>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</si>
  <si>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</si>
  <si>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</si>
  <si>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</si>
  <si>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</si>
  <si>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</si>
  <si>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</si>
  <si>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</si>
  <si>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</si>
  <si>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</si>
  <si>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</si>
  <si>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</si>
  <si>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</si>
  <si>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</si>
  <si>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</si>
  <si>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</si>
  <si>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</si>
  <si>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</si>
  <si>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</si>
  <si>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</si>
  <si>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</si>
  <si>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</si>
  <si>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</si>
  <si>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</si>
  <si>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</si>
  <si>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</si>
  <si>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</si>
  <si>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</si>
  <si>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</si>
  <si>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</si>
  <si>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</si>
  <si>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</si>
  <si>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</si>
  <si>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</si>
  <si>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</si>
  <si>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</si>
  <si>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</si>
  <si>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</si>
  <si>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</si>
  <si>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</si>
  <si>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</si>
  <si>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</si>
  <si>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</si>
  <si>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</si>
  <si>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</si>
  <si>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</si>
  <si>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</si>
  <si>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</si>
  <si>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</si>
  <si>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</si>
  <si>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</si>
  <si>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</si>
  <si>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</si>
  <si>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</si>
  <si>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</si>
  <si>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</si>
  <si>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</si>
  <si>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</si>
  <si>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</si>
  <si>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</si>
  <si>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</si>
  <si>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</si>
  <si>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</si>
  <si>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</si>
  <si>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</si>
  <si>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</si>
  <si>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</si>
  <si>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</si>
  <si>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</si>
  <si>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</si>
  <si>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</si>
  <si>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</si>
  <si>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</si>
  <si>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</si>
  <si>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</si>
  <si>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</si>
  <si>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</si>
  <si>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</si>
  <si>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</si>
  <si>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</si>
  <si>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</si>
  <si>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</si>
  <si>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</si>
  <si>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</si>
  <si>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</si>
  <si>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</si>
  <si>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</si>
  <si>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</si>
  <si>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</si>
  <si>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</si>
  <si>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</si>
  <si>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</si>
  <si>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</si>
  <si>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</si>
  <si>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</si>
  <si>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</si>
  <si>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</si>
  <si>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</si>
  <si>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</si>
  <si>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</si>
  <si>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</si>
  <si>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</si>
  <si>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</si>
  <si>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</si>
  <si>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</si>
  <si>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</si>
  <si>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</si>
  <si>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</si>
  <si>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</si>
  <si>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</si>
  <si>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</si>
  <si>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</si>
  <si>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</si>
  <si>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</si>
  <si>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</si>
  <si>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</si>
  <si>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</si>
  <si>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</si>
  <si>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</si>
  <si>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</si>
  <si>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</si>
  <si>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</si>
  <si>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</si>
  <si>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</si>
  <si>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</si>
  <si>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</si>
  <si>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</si>
  <si>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</si>
  <si>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</si>
  <si>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</si>
  <si>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</si>
  <si>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</si>
  <si>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</si>
  <si>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</si>
  <si>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</si>
  <si>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</si>
  <si>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</si>
  <si>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</si>
  <si>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</si>
  <si>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</si>
  <si>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</si>
  <si>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</si>
  <si>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</si>
  <si>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</si>
  <si>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</si>
  <si>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</si>
  <si>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</si>
  <si>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</si>
  <si>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</si>
  <si>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</si>
  <si>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</si>
  <si>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</si>
  <si>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</si>
  <si>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</si>
  <si>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</si>
  <si>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</si>
  <si>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</si>
  <si>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</si>
  <si>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</si>
  <si>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</si>
  <si>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</si>
  <si>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</si>
  <si>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</si>
  <si>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</si>
  <si>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</si>
  <si>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</si>
  <si>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</si>
  <si>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</si>
  <si>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</si>
  <si>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</si>
  <si>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</si>
  <si>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</si>
  <si>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</si>
  <si>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</si>
  <si>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</si>
  <si>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</si>
  <si>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</si>
  <si>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</si>
  <si>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</si>
  <si>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</si>
  <si>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</si>
  <si>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</si>
  <si>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</si>
  <si>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</si>
  <si>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</si>
  <si>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</si>
  <si>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</si>
  <si>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</si>
  <si>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</si>
  <si>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</si>
  <si>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</si>
  <si>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</si>
  <si>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</si>
  <si>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</si>
  <si>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</si>
  <si>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</si>
  <si>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</si>
  <si>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</si>
  <si>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</si>
  <si>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</si>
  <si>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</si>
  <si>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</si>
  <si>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</si>
  <si>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</si>
  <si>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</si>
  <si>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</si>
  <si>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</si>
  <si>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</si>
  <si>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</si>
  <si>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</si>
  <si>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</si>
  <si>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</si>
  <si>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</si>
  <si>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</si>
  <si>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</si>
  <si>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</si>
  <si>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</si>
  <si>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</si>
  <si>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</si>
  <si>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</si>
  <si>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</si>
  <si>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</si>
  <si>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</si>
  <si>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</si>
  <si>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</si>
  <si>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</si>
  <si>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</si>
  <si>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</si>
  <si>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</si>
  <si>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</si>
  <si>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</si>
  <si>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</si>
  <si>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</si>
  <si>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</si>
  <si>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</si>
  <si>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</si>
  <si>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</si>
  <si>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</si>
  <si>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</si>
  <si>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</si>
  <si>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</si>
  <si>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</si>
  <si>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</si>
  <si>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</si>
  <si>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</si>
  <si>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</si>
  <si>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</si>
  <si>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</si>
  <si>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</si>
  <si>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</si>
  <si>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</si>
  <si>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</si>
  <si>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</si>
  <si>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</si>
  <si>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</si>
  <si>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</si>
  <si>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</si>
  <si>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</si>
  <si>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</si>
  <si>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</si>
  <si>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</si>
  <si>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</si>
  <si>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</si>
  <si>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</si>
  <si>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</si>
  <si>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</si>
  <si>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</si>
  <si>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</si>
  <si>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</si>
  <si>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</si>
  <si>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</si>
  <si>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</si>
  <si>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</si>
  <si>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</si>
  <si>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</si>
  <si>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</si>
  <si>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</si>
  <si>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</si>
  <si>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</si>
  <si>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</si>
  <si>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</si>
  <si>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</si>
  <si>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</si>
  <si>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</si>
  <si>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</si>
  <si>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</si>
  <si>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</si>
  <si>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</si>
  <si>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</si>
  <si>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</si>
  <si>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</si>
  <si>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</si>
  <si>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</si>
  <si>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</si>
  <si>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</si>
  <si>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</si>
  <si>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</si>
  <si>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</si>
  <si>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</si>
  <si>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</si>
  <si>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</si>
  <si>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</si>
  <si>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</si>
  <si>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</si>
  <si>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</si>
  <si>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</si>
  <si>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</si>
  <si>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</si>
  <si>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</si>
  <si>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</si>
  <si>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</si>
  <si>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</si>
  <si>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</si>
  <si>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</si>
  <si>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</si>
  <si>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</si>
  <si>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</si>
  <si>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</si>
  <si>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</si>
  <si>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</si>
  <si>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</si>
  <si>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</si>
  <si>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</si>
  <si>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</si>
  <si>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</si>
  <si>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</si>
  <si>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</si>
  <si>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</si>
  <si>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</si>
  <si>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</si>
  <si>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</si>
  <si>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</si>
  <si>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</si>
  <si>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</si>
  <si>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</si>
  <si>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</si>
  <si>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</si>
  <si>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</si>
  <si>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</si>
  <si>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</si>
  <si>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</si>
  <si>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</si>
  <si>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</si>
  <si>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</si>
  <si>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</si>
  <si>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</si>
  <si>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</si>
  <si>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</si>
  <si>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</si>
  <si>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</si>
  <si>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</si>
  <si>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</si>
  <si>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</si>
  <si>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</si>
  <si>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</si>
  <si>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</si>
  <si>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</si>
  <si>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</si>
  <si>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</si>
  <si>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</si>
  <si>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</si>
  <si>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</si>
  <si>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</si>
  <si>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</si>
  <si>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</si>
  <si>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</si>
  <si>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</si>
  <si>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</si>
  <si>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</si>
  <si>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</si>
  <si>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</si>
  <si>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</si>
  <si>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</si>
  <si>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</si>
  <si>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</si>
  <si>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</si>
  <si>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</si>
  <si>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</si>
  <si>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</si>
  <si>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</si>
  <si>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</si>
  <si>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</si>
  <si>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</si>
  <si>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</si>
  <si>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</si>
  <si>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</si>
  <si>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</si>
  <si>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</si>
  <si>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</si>
  <si>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</si>
  <si>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</si>
  <si>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</si>
  <si>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</si>
  <si>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</si>
  <si>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</si>
  <si>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</si>
  <si>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</si>
  <si>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</si>
  <si>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</si>
  <si>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</si>
  <si>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</si>
  <si>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</si>
  <si>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</si>
  <si>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</si>
  <si>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</si>
  <si>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</si>
  <si>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</si>
  <si>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</si>
  <si>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</si>
  <si>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</si>
  <si>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</si>
  <si>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</si>
  <si>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</si>
  <si>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</si>
  <si>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</si>
  <si>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</si>
  <si>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</si>
  <si>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</si>
  <si>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</si>
  <si>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</si>
  <si>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</si>
  <si>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</si>
  <si>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</si>
  <si>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</si>
  <si>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</si>
  <si>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</si>
  <si>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</si>
  <si>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</si>
  <si>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</si>
  <si>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</si>
  <si>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</si>
  <si>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</si>
  <si>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</si>
  <si>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</si>
  <si>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</si>
  <si>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</si>
  <si>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</si>
  <si>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</si>
  <si>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</si>
  <si>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</si>
  <si>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</si>
  <si>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</si>
  <si>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</si>
  <si>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</si>
  <si>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</si>
  <si>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</si>
  <si>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</si>
  <si>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</si>
  <si>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</si>
  <si>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</si>
  <si>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</si>
  <si>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</si>
  <si>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</si>
  <si>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</si>
  <si>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</si>
  <si>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</si>
  <si>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</si>
  <si>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</si>
  <si>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</si>
  <si>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</si>
  <si>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</si>
  <si>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</si>
  <si>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</si>
  <si>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</si>
  <si>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</si>
  <si>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</si>
  <si>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</si>
  <si>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</si>
  <si>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</si>
  <si>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</si>
  <si>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</si>
  <si>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</si>
  <si>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</si>
  <si>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</si>
  <si>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</si>
  <si>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</si>
  <si>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</si>
  <si>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</si>
  <si>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</si>
  <si>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</si>
  <si>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</si>
  <si>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</si>
  <si>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</si>
  <si>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</si>
  <si>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</si>
  <si>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</si>
  <si>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</si>
  <si>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</si>
  <si>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</si>
  <si>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</si>
  <si>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</si>
  <si>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</si>
  <si>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</si>
  <si>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</si>
  <si>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</si>
  <si>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</si>
  <si>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</si>
  <si>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</si>
  <si>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</si>
  <si>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</si>
  <si>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</si>
  <si>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</si>
  <si>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</si>
  <si>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</si>
  <si>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</si>
  <si>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</si>
  <si>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</si>
  <si>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</si>
  <si>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</si>
  <si>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</si>
  <si>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</si>
  <si>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</si>
  <si>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</si>
  <si>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</si>
  <si>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</si>
  <si>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</si>
  <si>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</si>
  <si>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</si>
  <si>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</si>
  <si>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</si>
  <si>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</si>
  <si>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</si>
  <si>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</si>
  <si>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</si>
  <si>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</si>
  <si>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</si>
  <si>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</si>
  <si>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</si>
  <si>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</si>
  <si>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</si>
  <si>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</si>
  <si>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</si>
  <si>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</si>
  <si>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</si>
  <si>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</si>
  <si>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</si>
  <si>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</si>
  <si>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</si>
  <si>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</si>
  <si>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</si>
  <si>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</si>
  <si>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</si>
  <si>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</si>
  <si>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</si>
  <si>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</si>
  <si>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</si>
  <si>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</si>
  <si>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</si>
  <si>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</si>
  <si>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</si>
  <si>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</si>
  <si>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</si>
  <si>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</si>
  <si>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</si>
  <si>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</si>
  <si>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</si>
  <si>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</si>
  <si>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</si>
  <si>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</si>
  <si>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</si>
  <si>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</si>
  <si>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</si>
  <si>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</si>
  <si>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</si>
  <si>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</si>
  <si>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</si>
  <si>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</si>
  <si>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</si>
  <si>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</si>
  <si>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</si>
  <si>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</si>
  <si>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</si>
  <si>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</si>
  <si>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</si>
  <si>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</si>
  <si>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</si>
  <si>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</si>
  <si>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</si>
  <si>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</si>
  <si>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</si>
  <si>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</si>
  <si>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</si>
  <si>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</si>
  <si>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</si>
  <si>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</si>
  <si>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</si>
  <si>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</si>
  <si>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</si>
  <si>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</si>
  <si>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</si>
  <si>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</si>
  <si>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</si>
  <si>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</si>
  <si>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</si>
  <si>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</si>
  <si>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</si>
  <si>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</si>
  <si>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</si>
  <si>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</si>
  <si>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</si>
  <si>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</si>
  <si>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</si>
  <si>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</si>
  <si>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</si>
  <si>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</si>
  <si>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</si>
  <si>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</si>
  <si>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</si>
  <si>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</si>
  <si>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</si>
  <si>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</si>
  <si>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</si>
  <si>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</si>
  <si>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</si>
  <si>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</si>
  <si>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</si>
  <si>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</si>
  <si>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</si>
  <si>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</si>
  <si>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</si>
  <si>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</si>
  <si>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</si>
  <si>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</si>
  <si>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</si>
  <si>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</si>
  <si>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</si>
  <si>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</si>
  <si>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</si>
  <si>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</si>
  <si>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</si>
  <si>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</si>
  <si>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</si>
  <si>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</si>
  <si>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</si>
  <si>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</si>
  <si>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</si>
  <si>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</si>
  <si>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</si>
  <si>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</si>
  <si>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</si>
  <si>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</si>
  <si>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</si>
  <si>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</si>
  <si>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</si>
  <si>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</si>
  <si>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</si>
  <si>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</si>
  <si>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</si>
  <si>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</si>
  <si>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</si>
  <si>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</si>
  <si>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</si>
  <si>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</si>
  <si>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</si>
  <si>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</si>
  <si>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</si>
  <si>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</si>
  <si>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</si>
  <si>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</si>
  <si>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</si>
  <si>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</si>
  <si>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</si>
  <si>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</si>
  <si>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</si>
  <si>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</si>
  <si>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</si>
  <si>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</si>
  <si>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</si>
  <si>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</si>
  <si>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</si>
  <si>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</si>
  <si>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</si>
  <si>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</si>
  <si>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</si>
  <si>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</si>
  <si>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</si>
  <si>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</si>
  <si>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</si>
  <si>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</si>
  <si>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</si>
  <si>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</si>
  <si>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</si>
  <si>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</si>
  <si>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</si>
  <si>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</si>
  <si>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</si>
  <si>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</si>
  <si>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</si>
  <si>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</si>
  <si>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</si>
  <si>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</si>
  <si>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</si>
  <si>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</si>
  <si>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</si>
  <si>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</si>
  <si>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</si>
  <si>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</si>
  <si>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</si>
  <si>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</si>
  <si>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</si>
  <si>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</si>
  <si>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</si>
  <si>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</si>
  <si>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</si>
  <si>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</si>
  <si>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</si>
  <si>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</si>
  <si>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</si>
  <si>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</si>
  <si>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</si>
  <si>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</si>
  <si>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</si>
  <si>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</si>
  <si>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</si>
  <si>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</si>
  <si>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</si>
  <si>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</si>
  <si>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</si>
  <si>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</si>
  <si>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</si>
  <si>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</si>
  <si>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</si>
  <si>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</si>
  <si>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</si>
  <si>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</si>
  <si>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</si>
  <si>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</si>
  <si>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</si>
  <si>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</si>
  <si>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</si>
  <si>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</si>
  <si>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</si>
  <si>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</si>
  <si>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</si>
  <si>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</si>
  <si>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</si>
  <si>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</si>
  <si>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</si>
  <si>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</si>
  <si>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</si>
  <si>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</si>
  <si>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</si>
  <si>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</si>
  <si>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</si>
  <si>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</si>
  <si>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</si>
  <si>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</si>
  <si>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</si>
  <si>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</si>
  <si>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</si>
  <si>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</si>
  <si>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</si>
  <si>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</si>
  <si>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</si>
  <si>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</si>
  <si>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</si>
  <si>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</si>
  <si>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</si>
  <si>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</si>
  <si>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</si>
  <si>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</si>
  <si>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</si>
  <si>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</si>
  <si>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</si>
  <si>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</si>
  <si>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</si>
  <si>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</si>
  <si>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</si>
  <si>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</si>
  <si>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</si>
  <si>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</si>
  <si>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</si>
  <si>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</si>
  <si>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</si>
  <si>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</si>
  <si>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</si>
  <si>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</si>
  <si>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</si>
  <si>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</si>
  <si>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</si>
  <si>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</si>
  <si>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</si>
  <si>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</si>
  <si>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</si>
  <si>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</si>
  <si>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</si>
  <si>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</si>
  <si>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</si>
  <si>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</si>
  <si>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</si>
  <si>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</si>
  <si>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</si>
  <si>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</si>
  <si>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</si>
  <si>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</si>
  <si>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</si>
  <si>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</si>
  <si>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</si>
  <si>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</si>
  <si>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</si>
  <si>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</si>
  <si>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</si>
  <si>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</si>
  <si>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</si>
  <si>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</si>
  <si>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</si>
  <si>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</si>
  <si>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</si>
  <si>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</si>
  <si>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</si>
  <si>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</si>
  <si>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</si>
  <si>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</si>
  <si>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</si>
  <si>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</si>
  <si>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</si>
  <si>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</si>
  <si>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</si>
  <si>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</si>
  <si>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</si>
  <si>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</si>
  <si>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</si>
  <si>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</si>
  <si>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</si>
  <si>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</si>
  <si>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</si>
  <si>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</si>
  <si>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</si>
  <si>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</si>
  <si>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</si>
  <si>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</si>
  <si>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</si>
  <si>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</si>
  <si>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</si>
  <si>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</si>
  <si>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</si>
  <si>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</si>
  <si>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</si>
  <si>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</si>
  <si>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</si>
  <si>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</si>
  <si>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</si>
  <si>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</si>
  <si>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</si>
  <si>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</si>
  <si>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</si>
  <si>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</si>
  <si>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</si>
  <si>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</si>
  <si>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</si>
  <si>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</si>
  <si>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</si>
  <si>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</si>
  <si>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</si>
  <si>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</si>
  <si>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</si>
  <si>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</si>
  <si>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</si>
  <si>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</si>
  <si>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</si>
  <si>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</si>
  <si>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</si>
  <si>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</si>
  <si>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</si>
  <si>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</si>
  <si>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</si>
  <si>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</si>
  <si>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</si>
  <si>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</si>
  <si>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</si>
  <si>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</si>
  <si>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</si>
  <si>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</si>
  <si>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</si>
  <si>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</si>
  <si>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</si>
  <si>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</si>
  <si>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</si>
  <si>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</si>
  <si>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</si>
  <si>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</si>
  <si>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</si>
  <si>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</si>
  <si>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</si>
  <si>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</si>
  <si>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</si>
  <si>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</si>
  <si>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</si>
  <si>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</si>
  <si>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</si>
  <si>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</si>
  <si>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</si>
  <si>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</si>
  <si>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</si>
  <si>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</si>
  <si>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</si>
  <si>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</si>
  <si>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</si>
  <si>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</si>
  <si>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</si>
  <si>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</si>
  <si>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</si>
  <si>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</si>
  <si>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</si>
  <si>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</si>
  <si>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</si>
  <si>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</si>
  <si>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</si>
  <si>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</si>
  <si>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</si>
  <si>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</si>
  <si>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</si>
  <si>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</si>
  <si>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</si>
  <si>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</si>
  <si>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</si>
  <si>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</si>
  <si>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</si>
  <si>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</si>
  <si>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</si>
  <si>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</si>
  <si>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</si>
  <si>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</si>
  <si>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</si>
  <si>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</si>
  <si>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</si>
  <si>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</si>
  <si>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</si>
  <si>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</si>
  <si>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</si>
  <si>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</si>
  <si>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</si>
  <si>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</si>
  <si>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</si>
  <si>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</si>
  <si>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</si>
  <si>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</si>
  <si>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</si>
  <si>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</si>
  <si>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</si>
  <si>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</si>
  <si>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</si>
  <si>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</si>
  <si>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</si>
  <si>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</si>
  <si>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</si>
  <si>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</si>
  <si>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</si>
  <si>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</si>
  <si>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</si>
  <si>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</si>
  <si>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</si>
  <si>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</si>
  <si>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</si>
  <si>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</si>
  <si>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</si>
  <si>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</si>
  <si>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</si>
  <si>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</si>
  <si>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</si>
  <si>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</si>
  <si>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</si>
  <si>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</si>
  <si>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</si>
  <si>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</si>
  <si>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</si>
  <si>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</si>
  <si>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</si>
  <si>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</si>
  <si>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</si>
  <si>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</si>
  <si>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</si>
  <si>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</si>
  <si>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</si>
  <si>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</si>
  <si>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</si>
  <si>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</si>
  <si>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</si>
  <si>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</si>
  <si>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</si>
  <si>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</si>
  <si>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</si>
  <si>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</si>
  <si>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</si>
  <si>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</si>
  <si>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</si>
  <si>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</si>
  <si>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</si>
  <si>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</si>
  <si>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</si>
  <si>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</si>
  <si>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</si>
  <si>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</si>
  <si>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</si>
  <si>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</si>
  <si>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</si>
  <si>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</si>
  <si>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</si>
  <si>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</si>
  <si>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</si>
  <si>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</si>
  <si>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</si>
  <si>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</si>
  <si>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</si>
  <si>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</si>
  <si>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</si>
  <si>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</si>
  <si>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</si>
  <si>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</si>
  <si>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</si>
  <si>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</si>
  <si>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</si>
  <si>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</si>
  <si>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</si>
  <si>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</si>
  <si>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</si>
  <si>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</si>
  <si>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</si>
  <si>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</si>
  <si>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</si>
  <si>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</si>
  <si>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</si>
  <si>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</si>
  <si>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</si>
  <si>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</si>
  <si>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</si>
  <si>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</si>
  <si>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</si>
  <si>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</si>
  <si>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</si>
  <si>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</si>
  <si>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</si>
  <si>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</si>
  <si>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</si>
  <si>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</si>
  <si>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</si>
  <si>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</si>
  <si>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</si>
  <si>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</si>
  <si>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</si>
  <si>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</si>
  <si>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</si>
  <si>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</si>
  <si>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</si>
  <si>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</si>
  <si>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</si>
  <si>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</si>
  <si>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</si>
  <si>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</si>
  <si>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</si>
  <si>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</si>
  <si>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</si>
  <si>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</si>
  <si>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</si>
  <si>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</si>
  <si>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</si>
  <si>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</si>
  <si>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</si>
  <si>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</si>
  <si>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</si>
  <si>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</si>
  <si>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</si>
  <si>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</si>
  <si>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</si>
  <si>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</si>
  <si>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</si>
  <si>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</si>
  <si>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</si>
  <si>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</si>
  <si>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</si>
  <si>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</si>
  <si>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</si>
  <si>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</si>
  <si>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</si>
  <si>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</si>
  <si>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</si>
  <si>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</si>
  <si>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</si>
  <si>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</si>
  <si>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</si>
  <si>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</si>
  <si>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</si>
  <si>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</si>
  <si>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</si>
  <si>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</si>
  <si>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</si>
  <si>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</si>
  <si>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</si>
  <si>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</si>
  <si>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</si>
  <si>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</si>
  <si>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</si>
  <si>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</si>
  <si>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</si>
  <si>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</si>
  <si>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</si>
  <si>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</si>
  <si>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</si>
  <si>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</si>
  <si>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</si>
  <si>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</si>
  <si>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</si>
  <si>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</si>
  <si>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</si>
  <si>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</si>
  <si>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</si>
  <si>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</si>
  <si>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</si>
  <si>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</si>
  <si>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</si>
  <si>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</si>
  <si>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</si>
  <si>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</si>
  <si>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</si>
  <si>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</si>
  <si>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</si>
  <si>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</si>
  <si>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</si>
  <si>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</si>
  <si>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</si>
  <si>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</si>
  <si>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</si>
  <si>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</si>
  <si>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</si>
  <si>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</si>
  <si>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</si>
  <si>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</si>
  <si>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</si>
  <si>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</si>
  <si>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</si>
  <si>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</si>
  <si>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</si>
  <si>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</si>
  <si>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</si>
  <si>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</si>
  <si>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</si>
  <si>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</si>
  <si>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</si>
  <si>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</si>
  <si>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</si>
  <si>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</si>
  <si>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</si>
  <si>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</si>
  <si>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</si>
  <si>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</si>
  <si>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</si>
  <si>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</si>
  <si>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</si>
  <si>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</si>
  <si>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</si>
  <si>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</si>
  <si>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</si>
  <si>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</si>
  <si>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</si>
  <si>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</si>
  <si>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</si>
  <si>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</si>
  <si>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</si>
  <si>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</si>
  <si>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</si>
  <si>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</si>
  <si>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</si>
  <si>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</si>
  <si>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</si>
  <si>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</si>
  <si>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</si>
  <si>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</si>
  <si>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</si>
  <si>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</si>
  <si>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</si>
  <si>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</si>
  <si>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</si>
  <si>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</si>
  <si>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</si>
  <si>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</si>
  <si>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</si>
  <si>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</si>
  <si>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</si>
  <si>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</si>
  <si>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</si>
  <si>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</si>
  <si>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</si>
  <si>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</si>
  <si>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</si>
  <si>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</si>
  <si>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</si>
  <si>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</si>
  <si>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</si>
  <si>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</si>
  <si>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</si>
  <si>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</si>
  <si>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</si>
  <si>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</si>
  <si>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</si>
  <si>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</si>
  <si>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</si>
  <si>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</si>
  <si>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</si>
  <si>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</si>
  <si>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</si>
  <si>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</si>
  <si>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</si>
  <si>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</si>
  <si>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</si>
  <si>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</si>
  <si>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</si>
  <si>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</si>
  <si>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</si>
  <si>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</si>
  <si>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</si>
  <si>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</si>
  <si>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</si>
  <si>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</si>
  <si>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</si>
  <si>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</si>
  <si>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</si>
  <si>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</si>
  <si>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</si>
  <si>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</si>
  <si>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</si>
  <si>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</si>
  <si>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</si>
  <si>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</si>
  <si>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</si>
  <si>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</si>
  <si>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</si>
  <si>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</si>
  <si>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</si>
  <si>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</si>
  <si>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</si>
  <si>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</si>
  <si>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</si>
  <si>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</si>
  <si>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</si>
  <si>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</si>
  <si>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</si>
  <si>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</si>
  <si>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</si>
  <si>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</si>
  <si>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</si>
  <si>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</si>
  <si>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</si>
  <si>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</si>
  <si>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</si>
  <si>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</si>
  <si>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</si>
  <si>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</si>
  <si>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</si>
  <si>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</si>
  <si>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</si>
  <si>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</si>
  <si>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</si>
  <si>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</si>
  <si>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</si>
  <si>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</si>
  <si>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</si>
  <si>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</si>
  <si>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</si>
  <si>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</si>
  <si>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</si>
  <si>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</si>
  <si>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</si>
  <si>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</si>
  <si>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</si>
  <si>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</si>
  <si>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</si>
  <si>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</si>
  <si>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</si>
  <si>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</si>
  <si>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</si>
  <si>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</si>
  <si>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</si>
  <si>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</si>
  <si>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</si>
  <si>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</si>
  <si>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</si>
  <si>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</si>
  <si>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</si>
  <si>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</si>
  <si>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</si>
  <si>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</si>
  <si>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</si>
  <si>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</si>
  <si>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</si>
  <si>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</si>
  <si>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</si>
  <si>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</si>
  <si>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</si>
  <si>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</si>
  <si>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</si>
  <si>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</si>
  <si>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</si>
  <si>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</si>
  <si>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</si>
  <si>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</si>
  <si>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</si>
  <si>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</si>
  <si>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</si>
  <si>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</si>
  <si>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</si>
  <si>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</si>
  <si>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</si>
  <si>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</si>
  <si>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</si>
  <si>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</si>
  <si>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</si>
  <si>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</si>
  <si>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</si>
  <si>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</si>
  <si>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</si>
  <si>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</si>
  <si>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</si>
  <si>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</si>
  <si>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</si>
  <si>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</si>
  <si>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</si>
  <si>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</si>
  <si>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</si>
  <si>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</si>
  <si>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</si>
  <si>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</si>
  <si>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</si>
  <si>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</si>
  <si>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</si>
  <si>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</si>
  <si>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</si>
  <si>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</si>
  <si>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</si>
  <si>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</si>
  <si>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</si>
  <si>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</si>
  <si>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</si>
  <si>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</si>
  <si>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</si>
  <si>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</si>
  <si>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</si>
  <si>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</si>
  <si>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</si>
  <si>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</si>
  <si>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</si>
  <si>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</si>
  <si>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</si>
  <si>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</si>
  <si>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</si>
  <si>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</si>
  <si>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</si>
  <si>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</si>
  <si>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</si>
  <si>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</si>
  <si>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</si>
  <si>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</si>
  <si>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</si>
  <si>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</si>
  <si>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</si>
  <si>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</si>
  <si>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</si>
  <si>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</si>
  <si>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</si>
  <si>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</si>
  <si>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</si>
  <si>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</si>
  <si>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</si>
  <si>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</si>
  <si>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</si>
  <si>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</si>
  <si>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</si>
  <si>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</si>
  <si>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</si>
  <si>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</si>
  <si>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</si>
  <si>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</si>
  <si>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</si>
  <si>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</si>
  <si>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</si>
  <si>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</si>
  <si>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</si>
  <si>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</si>
  <si>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</si>
  <si>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</si>
  <si>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</si>
  <si>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</si>
  <si>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</si>
  <si>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</si>
  <si>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</si>
  <si>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</si>
  <si>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</si>
  <si>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</si>
  <si>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</si>
  <si>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</si>
  <si>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</si>
  <si>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</si>
  <si>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</si>
  <si>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</si>
  <si>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</si>
  <si>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</si>
  <si>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</si>
  <si>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</si>
  <si>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</si>
  <si>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</si>
  <si>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</si>
  <si>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</si>
  <si>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</si>
  <si>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</si>
  <si>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</si>
  <si>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</si>
  <si>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</si>
  <si>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</si>
  <si>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</si>
  <si>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</si>
  <si>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</si>
  <si>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</si>
  <si>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</si>
  <si>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</si>
  <si>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</si>
  <si>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</si>
  <si>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</si>
  <si>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</si>
  <si>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</si>
  <si>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</si>
  <si>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</si>
  <si>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</si>
  <si>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</si>
  <si>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</si>
  <si>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</si>
  <si>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</si>
  <si>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</si>
  <si>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</si>
  <si>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</si>
  <si>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</si>
  <si>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</si>
  <si>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</si>
  <si>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</si>
  <si>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</si>
  <si>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</si>
  <si>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</si>
  <si>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</si>
  <si>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</si>
  <si>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</si>
  <si>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</si>
  <si>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</si>
  <si>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</si>
  <si>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</si>
  <si>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</si>
  <si>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</si>
  <si>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</si>
  <si>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</si>
  <si>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</si>
  <si>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</si>
  <si>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</si>
  <si>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</si>
  <si>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</si>
  <si>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</si>
  <si>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</si>
  <si>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</si>
  <si>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</si>
  <si>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</si>
  <si>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</si>
  <si>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</si>
  <si>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</si>
  <si>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</si>
  <si>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</si>
  <si>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</si>
  <si>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</si>
  <si>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</si>
  <si>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</si>
  <si>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</si>
  <si>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</si>
  <si>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</si>
  <si>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</si>
  <si>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</si>
  <si>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</si>
  <si>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</si>
  <si>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</si>
  <si>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</si>
  <si>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</si>
  <si>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</si>
  <si>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</si>
  <si>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</si>
  <si>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</si>
  <si>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</si>
  <si>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</si>
  <si>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</si>
  <si>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</si>
  <si>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</si>
  <si>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</si>
  <si>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</si>
  <si>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</si>
  <si>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</si>
  <si>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</si>
  <si>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</si>
  <si>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</si>
  <si>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</si>
  <si>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</si>
  <si>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</si>
  <si>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</si>
  <si>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</si>
  <si>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</si>
  <si>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</si>
  <si>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</si>
  <si>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</si>
  <si>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</si>
  <si>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</si>
  <si>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</si>
  <si>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</si>
  <si>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</si>
  <si>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</si>
  <si>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</si>
  <si>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</si>
  <si>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</si>
  <si>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</si>
  <si>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</si>
  <si>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</si>
  <si>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</si>
  <si>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</si>
  <si>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</si>
  <si>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</si>
  <si>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</si>
  <si>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</si>
  <si>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</si>
  <si>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</si>
  <si>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</si>
  <si>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</si>
  <si>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</si>
  <si>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</si>
  <si>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</si>
  <si>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</si>
  <si>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</si>
  <si>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</si>
  <si>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</si>
  <si>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</si>
  <si>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</si>
  <si>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</si>
  <si>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</si>
  <si>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</si>
  <si>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</si>
  <si>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</si>
  <si>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</si>
  <si>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</si>
  <si>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</si>
  <si>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</si>
  <si>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</si>
  <si>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</si>
  <si>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</si>
  <si>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</si>
  <si>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</si>
  <si>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</si>
  <si>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</si>
  <si>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</si>
  <si>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</si>
  <si>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</si>
  <si>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</si>
  <si>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</si>
  <si>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</si>
  <si>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</si>
  <si>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</si>
  <si>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</si>
  <si>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</si>
  <si>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</si>
  <si>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</si>
  <si>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</si>
  <si>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</si>
  <si>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</si>
  <si>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</si>
  <si>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</si>
  <si>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</si>
  <si>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</si>
  <si>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</si>
  <si>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</si>
  <si>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</si>
  <si>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</si>
  <si>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</si>
  <si>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</si>
  <si>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</si>
  <si>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</si>
  <si>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</si>
  <si>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</si>
  <si>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</si>
  <si>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</si>
  <si>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</si>
  <si>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</si>
  <si>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</si>
  <si>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</si>
  <si>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</si>
  <si>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</si>
  <si>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</si>
  <si>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</si>
  <si>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</si>
  <si>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</si>
  <si>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</si>
  <si>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</si>
  <si>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</si>
  <si>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</si>
  <si>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</si>
  <si>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</si>
  <si>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</si>
  <si>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</si>
  <si>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</si>
  <si>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</si>
  <si>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</si>
  <si>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</si>
  <si>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</si>
  <si>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</si>
  <si>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</si>
  <si>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</si>
  <si>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</si>
  <si>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</si>
  <si>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</si>
  <si>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</si>
  <si>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</si>
  <si>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</si>
  <si>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</si>
  <si>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</si>
  <si>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</si>
  <si>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</si>
  <si>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</si>
  <si>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</si>
  <si>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</si>
  <si>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</si>
  <si>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</si>
  <si>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</si>
  <si>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</si>
  <si>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</si>
  <si>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</si>
  <si>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</si>
  <si>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</si>
  <si>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</si>
  <si>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</si>
  <si>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</si>
  <si>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</si>
  <si>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</si>
  <si>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</si>
  <si>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</si>
  <si>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</si>
  <si>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</si>
  <si>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</si>
  <si>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</si>
  <si>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</si>
  <si>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</si>
  <si>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</si>
  <si>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</si>
  <si>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</si>
  <si>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</si>
  <si>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</si>
  <si>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</si>
  <si>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</si>
  <si>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</si>
  <si>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</si>
  <si>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</si>
  <si>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</si>
  <si>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</si>
  <si>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</si>
  <si>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</si>
  <si>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</si>
  <si>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</si>
  <si>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</si>
  <si>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</si>
  <si>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</si>
  <si>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</si>
  <si>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</si>
  <si>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</si>
  <si>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</si>
  <si>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</si>
  <si>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</si>
  <si>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</si>
  <si>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</si>
  <si>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</si>
  <si>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</si>
  <si>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</si>
  <si>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</si>
  <si>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</si>
  <si>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</si>
  <si>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</si>
  <si>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</si>
  <si>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</si>
  <si>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</si>
  <si>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</si>
  <si>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</si>
  <si>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</si>
  <si>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</si>
  <si>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</si>
  <si>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</si>
  <si>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</si>
  <si>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</si>
  <si>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</si>
  <si>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</si>
  <si>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</si>
  <si>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</si>
  <si>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</si>
  <si>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</si>
  <si>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</si>
  <si>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</si>
  <si>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</si>
  <si>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</si>
  <si>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</si>
  <si>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</si>
  <si>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</si>
  <si>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</si>
  <si>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</si>
  <si>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</si>
  <si>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</si>
  <si>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</si>
  <si>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</si>
  <si>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</si>
  <si>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</si>
  <si>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</si>
  <si>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</si>
  <si>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</si>
  <si>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</si>
  <si>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</si>
  <si>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</si>
  <si>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</si>
  <si>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</si>
  <si>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</si>
  <si>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</si>
  <si>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</si>
  <si>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</si>
  <si>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</si>
  <si>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</si>
  <si>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</si>
  <si>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</si>
  <si>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</si>
  <si>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</si>
  <si>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</si>
  <si>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</si>
  <si>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</si>
  <si>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</si>
  <si>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</si>
  <si>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</si>
  <si>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</si>
  <si>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</si>
  <si>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</si>
  <si>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</si>
  <si>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</si>
  <si>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</si>
  <si>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</si>
  <si>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</si>
  <si>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</si>
  <si>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</si>
  <si>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</si>
  <si>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</si>
  <si>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</si>
  <si>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</si>
  <si>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</si>
  <si>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</si>
  <si>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</si>
  <si>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</si>
  <si>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</si>
  <si>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</si>
  <si>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</si>
  <si>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</si>
  <si>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</si>
  <si>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</si>
  <si>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</si>
  <si>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</si>
  <si>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</si>
  <si>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</si>
  <si>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</si>
  <si>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</si>
  <si>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</si>
  <si>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</si>
  <si>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</si>
  <si>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</si>
  <si>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</si>
  <si>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</si>
  <si>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</si>
  <si>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</si>
  <si>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</si>
  <si>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</si>
  <si>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</si>
  <si>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</si>
  <si>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</si>
  <si>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</si>
  <si>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</si>
  <si>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</si>
  <si>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</si>
  <si>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</si>
  <si>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</si>
  <si>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</si>
  <si>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</si>
  <si>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</si>
  <si>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</si>
  <si>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</si>
  <si>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</si>
  <si>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</si>
  <si>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</si>
  <si>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</si>
  <si>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</si>
  <si>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</si>
  <si>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</si>
  <si>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</si>
  <si>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</si>
  <si>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</si>
  <si>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</si>
  <si>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</si>
  <si>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</si>
  <si>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</si>
  <si>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</si>
  <si>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</si>
  <si>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</si>
  <si>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</si>
  <si>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</si>
  <si>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</si>
  <si>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</si>
  <si>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</si>
  <si>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</si>
  <si>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</si>
  <si>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</si>
  <si>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</si>
  <si>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</si>
  <si>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</si>
  <si>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</si>
  <si>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</si>
  <si>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</si>
  <si>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</si>
  <si>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</si>
  <si>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</si>
  <si>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</si>
  <si>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</si>
  <si>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</si>
  <si>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</si>
  <si>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</si>
  <si>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</si>
  <si>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</si>
  <si>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</si>
  <si>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</si>
  <si>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</si>
  <si>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</si>
  <si>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</si>
  <si>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</si>
  <si>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</si>
  <si>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</si>
  <si>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</si>
  <si>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</si>
  <si>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</si>
  <si>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</si>
  <si>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</si>
  <si>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</si>
  <si>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</si>
  <si>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</si>
  <si>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</si>
  <si>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</si>
  <si>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</si>
  <si>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</si>
  <si>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</si>
  <si>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</si>
  <si>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</si>
  <si>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</si>
  <si>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</si>
  <si>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</si>
  <si>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</si>
  <si>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</si>
  <si>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</si>
  <si>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</si>
  <si>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</si>
  <si>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</si>
  <si>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</si>
  <si>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</si>
  <si>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</si>
  <si>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</si>
  <si>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</si>
  <si>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</si>
  <si>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</si>
  <si>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</si>
  <si>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</si>
  <si>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</si>
  <si>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</si>
  <si>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</si>
  <si>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</si>
  <si>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</si>
  <si>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</si>
  <si>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</si>
  <si>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</si>
  <si>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</si>
  <si>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</si>
  <si>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</si>
  <si>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</si>
  <si>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</si>
  <si>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</si>
  <si>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</si>
  <si>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</si>
  <si>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</si>
  <si>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</si>
  <si>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</si>
  <si>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</si>
  <si>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</si>
  <si>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</si>
  <si>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</si>
  <si>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</si>
  <si>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</si>
  <si>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</si>
  <si>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</si>
  <si>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</si>
  <si>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</si>
  <si>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</si>
  <si>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</si>
  <si>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</si>
  <si>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</si>
  <si>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</si>
  <si>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</si>
  <si>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</si>
  <si>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</si>
  <si>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</si>
  <si>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</si>
  <si>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</si>
  <si>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</si>
  <si>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</si>
  <si>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</si>
  <si>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</si>
  <si>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</si>
  <si>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</si>
  <si>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</si>
  <si>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</si>
  <si>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</si>
  <si>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</si>
  <si>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</si>
  <si>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</si>
  <si>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</si>
  <si>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</si>
  <si>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</si>
  <si>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</si>
  <si>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</si>
  <si>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</si>
  <si>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</si>
  <si>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</si>
  <si>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</si>
  <si>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</si>
  <si>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</si>
  <si>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</si>
  <si>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</si>
  <si>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</si>
  <si>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</si>
  <si>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</si>
  <si>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</si>
  <si>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</si>
  <si>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</si>
  <si>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</si>
  <si>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</si>
  <si>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</si>
  <si>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</si>
  <si>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</si>
  <si>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</si>
  <si>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</si>
  <si>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</si>
  <si>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</si>
  <si>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</si>
  <si>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</si>
  <si>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</si>
  <si>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</si>
  <si>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</si>
  <si>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</si>
  <si>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</si>
  <si>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</si>
  <si>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</si>
  <si>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</si>
  <si>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</si>
  <si>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</si>
  <si>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</si>
  <si>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</si>
  <si>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</si>
  <si>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</si>
  <si>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</si>
  <si>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</si>
  <si>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</si>
  <si>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</si>
  <si>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</si>
  <si>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</si>
  <si>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</si>
  <si>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</si>
  <si>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</si>
  <si>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</si>
  <si>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</si>
  <si>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</si>
  <si>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</si>
  <si>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</si>
  <si>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</si>
  <si>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</si>
  <si>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</si>
  <si>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</si>
  <si>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</si>
  <si>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</si>
  <si>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</si>
  <si>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</si>
  <si>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</si>
  <si>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</si>
  <si>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</si>
  <si>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</si>
  <si>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</si>
  <si>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</si>
  <si>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</si>
  <si>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</si>
  <si>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</si>
  <si>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</si>
  <si>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</si>
  <si>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</si>
  <si>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</si>
  <si>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</si>
  <si>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</si>
  <si>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</si>
  <si>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</si>
  <si>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</si>
  <si>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</si>
  <si>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</si>
  <si>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</si>
  <si>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</si>
  <si>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</si>
  <si>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</si>
  <si>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</si>
  <si>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</si>
  <si>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</si>
  <si>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</si>
  <si>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</si>
  <si>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</si>
  <si>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</si>
  <si>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</si>
  <si>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</si>
  <si>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</si>
  <si>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</si>
  <si>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</si>
  <si>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</si>
  <si>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</si>
  <si>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</si>
  <si>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</si>
  <si>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</si>
  <si>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</si>
  <si>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</si>
  <si>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</si>
  <si>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</si>
  <si>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</si>
  <si>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</si>
  <si>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</si>
  <si>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</si>
  <si>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</si>
  <si>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</si>
  <si>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</si>
  <si>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</si>
  <si>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</si>
  <si>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</si>
  <si>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</si>
  <si>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</si>
  <si>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</si>
  <si>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</si>
  <si>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</si>
  <si>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</si>
  <si>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</si>
  <si>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</si>
  <si>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</si>
  <si>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</si>
  <si>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</si>
  <si>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</si>
  <si>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</si>
  <si>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</si>
  <si>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</si>
  <si>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</si>
  <si>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</si>
  <si>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</si>
  <si>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</si>
  <si>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</si>
  <si>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</si>
  <si>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</si>
  <si>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</si>
  <si>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</si>
  <si>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</si>
  <si>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</si>
  <si>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</si>
  <si>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</si>
  <si>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</si>
  <si>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</si>
  <si>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</si>
  <si>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</si>
  <si>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</si>
  <si>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</si>
  <si>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</si>
  <si>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</si>
  <si>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</si>
  <si>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</si>
  <si>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</si>
  <si>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</si>
  <si>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</si>
  <si>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</si>
  <si>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</si>
  <si>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</si>
  <si>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</si>
  <si>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</si>
  <si>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</si>
  <si>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</si>
  <si>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</si>
  <si>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</si>
  <si>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</si>
  <si>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</si>
  <si>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</si>
  <si>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</si>
  <si>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</si>
  <si>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</si>
  <si>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</si>
  <si>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</si>
  <si>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</si>
  <si>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</si>
  <si>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</si>
  <si>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</si>
  <si>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</si>
  <si>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</si>
  <si>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</si>
  <si>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</si>
  <si>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</si>
  <si>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</si>
  <si>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</si>
  <si>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</si>
  <si>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</si>
  <si>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</si>
  <si>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</si>
  <si>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</si>
  <si>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</si>
  <si>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</si>
  <si>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</si>
  <si>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</si>
  <si>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</si>
  <si>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</si>
  <si>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</si>
  <si>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</si>
  <si>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</si>
  <si>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</si>
  <si>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</si>
  <si>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</si>
  <si>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</si>
  <si>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</si>
  <si>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</si>
  <si>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</si>
  <si>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</si>
  <si>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</si>
  <si>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</si>
  <si>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</si>
  <si>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</si>
  <si>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</si>
  <si>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</si>
  <si>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</si>
  <si>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</si>
  <si>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</si>
  <si>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</si>
  <si>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</si>
  <si>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</si>
  <si>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</si>
  <si>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</si>
  <si>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</si>
  <si>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</si>
  <si>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</si>
  <si>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</si>
  <si>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</si>
  <si>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</si>
  <si>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</si>
  <si>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</si>
  <si>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</si>
  <si>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</si>
  <si>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</si>
  <si>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</si>
  <si>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</si>
  <si>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</si>
  <si>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</si>
  <si>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</si>
  <si>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</si>
  <si>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</si>
  <si>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</si>
  <si>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</si>
  <si>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</si>
  <si>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</si>
  <si>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</si>
  <si>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</si>
  <si>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</si>
  <si>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</si>
  <si>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</si>
  <si>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</si>
  <si>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</si>
  <si>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</si>
  <si>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</si>
  <si>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</si>
  <si>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</si>
  <si>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</si>
  <si>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</si>
  <si>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</si>
  <si>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</si>
  <si>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</si>
  <si>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</si>
  <si>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</si>
  <si>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</si>
  <si>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</si>
  <si>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</si>
  <si>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</si>
  <si>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</si>
  <si>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</si>
  <si>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</si>
  <si>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</si>
  <si>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</si>
  <si>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</si>
  <si>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</si>
  <si>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</si>
  <si>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</si>
  <si>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</si>
  <si>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</si>
  <si>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</si>
  <si>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</si>
  <si>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</si>
  <si>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</si>
  <si>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</si>
  <si>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</si>
  <si>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</si>
  <si>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</si>
  <si>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</si>
  <si>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</si>
  <si>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</si>
  <si>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</si>
  <si>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</si>
  <si>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</si>
  <si>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</si>
  <si>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</si>
  <si>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</si>
  <si>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</si>
  <si>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</si>
  <si>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</si>
  <si>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</si>
  <si>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</si>
  <si>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</si>
  <si>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</si>
  <si>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</si>
  <si>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</si>
  <si>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</si>
  <si>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</si>
  <si>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</si>
  <si>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</si>
  <si>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</si>
  <si>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</si>
  <si>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</si>
  <si>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</si>
  <si>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</si>
  <si>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</si>
  <si>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</si>
  <si>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</si>
  <si>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</si>
  <si>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</si>
  <si>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</si>
  <si>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</si>
  <si>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</si>
  <si>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</si>
  <si>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</si>
  <si>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</si>
  <si>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</si>
  <si>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</si>
  <si>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</si>
  <si>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</si>
  <si>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</si>
  <si>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</si>
  <si>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</si>
  <si>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</si>
  <si>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</si>
  <si>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</si>
  <si>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</si>
  <si>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</si>
  <si>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</si>
  <si>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</si>
  <si>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</si>
  <si>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</si>
  <si>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</si>
  <si>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</si>
  <si>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</si>
  <si>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</si>
  <si>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</si>
  <si>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</si>
  <si>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</si>
  <si>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</si>
  <si>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</si>
  <si>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</si>
  <si>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</si>
  <si>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</si>
  <si>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</si>
  <si>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</si>
  <si>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</si>
  <si>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</si>
  <si>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</si>
  <si>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</si>
  <si>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</si>
  <si>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</si>
  <si>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</si>
  <si>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</si>
  <si>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</si>
  <si>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</si>
  <si>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</si>
  <si>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</si>
  <si>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</si>
  <si>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</si>
  <si>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</si>
  <si>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</si>
  <si>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</si>
  <si>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</si>
  <si>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</si>
  <si>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</si>
  <si>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</si>
  <si>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</si>
  <si>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</si>
  <si>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</si>
  <si>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</si>
  <si>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</si>
  <si>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</si>
  <si>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</si>
  <si>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</si>
  <si>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</si>
  <si>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</si>
  <si>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</si>
  <si>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</si>
  <si>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</si>
  <si>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</si>
  <si>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</si>
  <si>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</si>
  <si>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</si>
  <si>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</si>
  <si>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</si>
  <si>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</si>
  <si>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</si>
  <si>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</si>
  <si>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</si>
  <si>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</si>
  <si>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</si>
  <si>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</si>
  <si>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</si>
  <si>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</si>
  <si>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</si>
  <si>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</si>
  <si>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</si>
  <si>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</si>
  <si>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</si>
  <si>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</si>
  <si>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</si>
  <si>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</si>
  <si>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</si>
  <si>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</si>
  <si>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</si>
  <si>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</si>
  <si>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</si>
  <si>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</si>
  <si>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</si>
  <si>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</si>
  <si>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</si>
  <si>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</si>
  <si>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</si>
  <si>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</si>
  <si>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</si>
  <si>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</si>
  <si>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</si>
  <si>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</si>
  <si>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</si>
  <si>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</si>
  <si>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</si>
  <si>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</si>
  <si>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</si>
  <si>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</si>
  <si>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</si>
  <si>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</si>
  <si>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</si>
  <si>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</si>
  <si>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</si>
  <si>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</si>
  <si>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</si>
  <si>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</si>
  <si>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</si>
  <si>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</si>
  <si>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</si>
  <si>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</si>
  <si>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</si>
  <si>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</si>
  <si>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</si>
  <si>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</si>
  <si>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</si>
  <si>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</si>
  <si>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</si>
  <si>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</si>
  <si>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</si>
  <si>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</si>
  <si>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</si>
  <si>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</si>
  <si>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</si>
  <si>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</si>
  <si>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</si>
  <si>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</si>
  <si>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</si>
  <si>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</si>
  <si>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</si>
  <si>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</si>
  <si>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</si>
  <si>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</si>
  <si>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</si>
  <si>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</si>
  <si>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</si>
  <si>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</si>
  <si>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</si>
  <si>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</si>
  <si>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</si>
  <si>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</si>
  <si>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</si>
  <si>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</si>
  <si>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</si>
  <si>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</si>
  <si>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</si>
  <si>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</si>
  <si>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</si>
  <si>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</si>
  <si>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</si>
  <si>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</si>
  <si>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</si>
  <si>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</si>
  <si>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</si>
  <si>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</si>
  <si>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</si>
  <si>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</si>
  <si>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</si>
  <si>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</si>
  <si>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</si>
  <si>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</si>
  <si>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</si>
  <si>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</si>
  <si>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</si>
  <si>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</si>
  <si>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</si>
  <si>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</si>
  <si>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</si>
  <si>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</si>
  <si>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</si>
  <si>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</si>
  <si>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</si>
  <si>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</si>
  <si>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</si>
  <si>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</si>
  <si>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</si>
  <si>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</si>
  <si>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</si>
  <si>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</si>
  <si>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</si>
  <si>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</si>
  <si>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</si>
  <si>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</si>
  <si>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</si>
  <si>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</si>
  <si>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</si>
  <si>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</si>
  <si>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</si>
  <si>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</si>
  <si>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</si>
  <si>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</si>
  <si>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</si>
  <si>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</si>
  <si>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</si>
  <si>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</si>
  <si>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</si>
  <si>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</si>
  <si>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</si>
  <si>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</si>
  <si>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</si>
  <si>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</si>
  <si>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</si>
  <si>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</si>
  <si>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</si>
  <si>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</si>
  <si>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</si>
  <si>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</si>
  <si>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</si>
  <si>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</si>
  <si>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</si>
  <si>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</si>
  <si>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</si>
  <si>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</si>
  <si>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</si>
  <si>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</si>
  <si>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</si>
  <si>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</si>
  <si>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</si>
  <si>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</si>
  <si>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</si>
  <si>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</si>
  <si>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</si>
  <si>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</si>
  <si>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</si>
  <si>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</si>
  <si>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</si>
  <si>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</si>
  <si>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</si>
  <si>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</si>
  <si>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</si>
  <si>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</si>
  <si>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</si>
  <si>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</si>
  <si>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</si>
  <si>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</si>
  <si>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</si>
  <si>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</si>
  <si>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</si>
  <si>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</si>
  <si>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</si>
  <si>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</si>
  <si>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</si>
  <si>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</si>
  <si>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</si>
  <si>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</si>
  <si>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</si>
  <si>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</si>
  <si>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</si>
  <si>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</si>
  <si>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</si>
  <si>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</si>
  <si>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</si>
  <si>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</si>
  <si>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</si>
  <si>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</si>
  <si>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</si>
  <si>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</si>
  <si>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</si>
  <si>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</si>
  <si>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</si>
  <si>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</si>
  <si>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</si>
  <si>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</si>
  <si>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</si>
  <si>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</si>
  <si>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</si>
  <si>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</si>
  <si>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</si>
  <si>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</si>
  <si>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</si>
  <si>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</si>
  <si>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</si>
  <si>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</si>
  <si>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</si>
  <si>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</si>
  <si>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</si>
  <si>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</si>
  <si>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</si>
  <si>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</si>
  <si>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</si>
  <si>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</si>
  <si>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</si>
  <si>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</si>
  <si>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</si>
  <si>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</si>
  <si>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</si>
  <si>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</si>
  <si>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</si>
  <si>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</si>
  <si>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</si>
  <si>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</si>
  <si>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</si>
  <si>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</si>
  <si>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</si>
  <si>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</si>
  <si>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</si>
  <si>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</si>
  <si>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</si>
  <si>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</si>
  <si>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</si>
  <si>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</si>
  <si>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</si>
  <si>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</si>
  <si>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</si>
  <si>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</si>
  <si>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</si>
  <si>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</si>
  <si>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</si>
  <si>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</si>
  <si>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</si>
  <si>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</si>
  <si>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</si>
  <si>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</si>
  <si>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</si>
  <si>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</si>
  <si>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</si>
  <si>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</si>
  <si>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</si>
  <si>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</si>
  <si>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</si>
  <si>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</si>
  <si>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</si>
  <si>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</si>
  <si>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</si>
  <si>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</si>
  <si>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</si>
  <si>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</si>
  <si>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</si>
  <si>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</si>
  <si>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</si>
  <si>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</si>
  <si>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</si>
  <si>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</si>
  <si>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</si>
  <si>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</si>
  <si>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</si>
  <si>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</si>
  <si>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</si>
  <si>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</si>
  <si>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</si>
  <si>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</si>
  <si>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</si>
  <si>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</si>
  <si>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</si>
  <si>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</si>
  <si>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</si>
  <si>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</si>
  <si>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</si>
  <si>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</si>
  <si>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</si>
  <si>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</si>
  <si>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</si>
  <si>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</si>
  <si>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</si>
  <si>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</si>
  <si>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</si>
  <si>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</si>
  <si>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</si>
  <si>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</si>
  <si>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</si>
  <si>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</si>
  <si>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</si>
  <si>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</si>
  <si>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</si>
  <si>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</si>
  <si>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</si>
  <si>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</si>
  <si>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</si>
  <si>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</si>
  <si>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</si>
  <si>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</si>
  <si>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</si>
  <si>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</si>
  <si>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</si>
  <si>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</si>
  <si>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</si>
  <si>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</si>
  <si>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</si>
  <si>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</si>
  <si>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</si>
  <si>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</si>
  <si>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</si>
  <si>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</si>
  <si>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</si>
  <si>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</si>
  <si>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</si>
  <si>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</si>
  <si>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</si>
  <si>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</si>
  <si>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</si>
  <si>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</si>
  <si>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</si>
  <si>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</si>
  <si>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</si>
  <si>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</si>
  <si>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</si>
  <si>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</si>
  <si>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</si>
  <si>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</si>
  <si>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</si>
  <si>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</si>
  <si>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</si>
  <si>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</si>
  <si>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</si>
  <si>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</si>
  <si>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</si>
  <si>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</si>
  <si>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</si>
  <si>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</si>
  <si>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</si>
  <si>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</si>
  <si>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</si>
  <si>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</si>
  <si>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</si>
  <si>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</si>
  <si>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</si>
  <si>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</si>
  <si>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</si>
  <si>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</si>
  <si>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</si>
  <si>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</si>
  <si>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</si>
  <si>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</si>
  <si>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</si>
  <si>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</si>
  <si>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</si>
  <si>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</si>
  <si>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</si>
  <si>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</si>
  <si>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</si>
  <si>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</si>
  <si>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</si>
  <si>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</si>
  <si>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</si>
  <si>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</si>
  <si>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</si>
  <si>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</si>
  <si>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</si>
  <si>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</si>
  <si>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</si>
  <si>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</si>
  <si>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</si>
  <si>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</si>
  <si>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</si>
  <si>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</si>
  <si>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</si>
  <si>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</si>
  <si>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</si>
  <si>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</si>
  <si>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</si>
  <si>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</si>
  <si>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</si>
  <si>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</si>
  <si>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</si>
  <si>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</si>
  <si>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</si>
  <si>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</si>
  <si>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</si>
  <si>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</si>
  <si>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</si>
  <si>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</si>
  <si>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</si>
  <si>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</si>
  <si>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</si>
  <si>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</si>
  <si>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</si>
  <si>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</si>
  <si>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</si>
  <si>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</si>
  <si>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</si>
  <si>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</si>
  <si>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</si>
  <si>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</si>
  <si>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</si>
  <si>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</si>
  <si>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</si>
  <si>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</si>
  <si>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</si>
  <si>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</si>
  <si>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</si>
  <si>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</si>
  <si>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</si>
  <si>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</si>
  <si>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</si>
  <si>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</si>
  <si>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</si>
  <si>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</si>
  <si>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</si>
  <si>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</si>
  <si>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</si>
  <si>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</si>
  <si>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</si>
  <si>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</si>
  <si>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</si>
  <si>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</si>
  <si>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</si>
  <si>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</si>
  <si>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</si>
  <si>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</si>
  <si>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</si>
  <si>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</si>
  <si>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</si>
  <si>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</si>
  <si>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</si>
  <si>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</si>
  <si>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</si>
  <si>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</si>
  <si>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</si>
  <si>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</si>
  <si>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</si>
  <si>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</si>
  <si>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</si>
  <si>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</si>
  <si>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</si>
  <si>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</si>
  <si>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</si>
  <si>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</si>
  <si>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</si>
  <si>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</si>
  <si>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</si>
  <si>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</si>
  <si>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</si>
  <si>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</si>
  <si>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</si>
  <si>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</si>
  <si>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</si>
  <si>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</si>
  <si>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</si>
  <si>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</si>
  <si>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</si>
  <si>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</si>
  <si>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</si>
  <si>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</si>
  <si>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</si>
  <si>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</si>
  <si>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</si>
  <si>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</si>
  <si>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</si>
  <si>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</si>
  <si>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</si>
  <si>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</si>
  <si>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</si>
  <si>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</si>
  <si>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</si>
  <si>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</si>
  <si>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</si>
  <si>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</si>
  <si>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</si>
  <si>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</si>
  <si>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</si>
  <si>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</si>
  <si>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</si>
  <si>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</si>
  <si>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</si>
  <si>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</si>
  <si>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</si>
  <si>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</si>
  <si>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</si>
  <si>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</si>
  <si>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</si>
  <si>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</si>
  <si>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</si>
  <si>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</si>
  <si>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</si>
  <si>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</si>
  <si>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</si>
  <si>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</si>
  <si>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</si>
  <si>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</si>
  <si>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</si>
  <si>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</si>
  <si>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</si>
  <si>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</si>
  <si>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</si>
  <si>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</si>
  <si>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</si>
  <si>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</si>
  <si>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</si>
  <si>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</si>
  <si>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</si>
  <si>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</si>
  <si>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</si>
  <si>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</si>
  <si>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</si>
  <si>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</si>
  <si>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</si>
  <si>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</si>
  <si>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</si>
  <si>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</si>
  <si>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</si>
  <si>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</si>
  <si>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</si>
  <si>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</si>
  <si>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</si>
  <si>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</si>
  <si>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</si>
  <si>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</si>
  <si>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</si>
  <si>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</si>
  <si>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</si>
  <si>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</si>
  <si>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</si>
  <si>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</si>
  <si>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</si>
  <si>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</si>
  <si>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</si>
  <si>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</si>
  <si>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</si>
  <si>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</si>
  <si>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</si>
  <si>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</si>
  <si>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</si>
  <si>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</si>
  <si>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</si>
  <si>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</si>
  <si>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</si>
  <si>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</si>
  <si>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</si>
  <si>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</si>
  <si>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</si>
  <si>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</si>
  <si>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</si>
  <si>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</si>
  <si>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</si>
  <si>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</si>
  <si>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</si>
  <si>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</si>
  <si>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</si>
  <si>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</si>
  <si>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</si>
  <si>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</si>
  <si>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</si>
  <si>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</si>
  <si>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</si>
  <si>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</si>
  <si>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</si>
  <si>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</si>
  <si>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</si>
  <si>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</si>
  <si>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</si>
  <si>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</si>
  <si>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</si>
  <si>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</si>
  <si>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</si>
  <si>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</si>
  <si>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</si>
  <si>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</si>
  <si>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</si>
  <si>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</si>
  <si>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</si>
  <si>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</si>
  <si>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</si>
  <si>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</si>
  <si>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</si>
  <si>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</si>
  <si>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</si>
  <si>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</si>
  <si>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</si>
  <si>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</si>
  <si>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</si>
  <si>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</si>
  <si>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</si>
  <si>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</si>
  <si>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</si>
  <si>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</si>
  <si>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</si>
  <si>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</si>
  <si>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</si>
  <si>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</si>
  <si>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</si>
  <si>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</si>
  <si>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</si>
  <si>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</si>
  <si>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</si>
  <si>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</si>
  <si>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</si>
  <si>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</si>
  <si>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</si>
  <si>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</si>
  <si>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</si>
  <si>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</si>
  <si>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</si>
  <si>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</si>
  <si>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</si>
  <si>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</si>
  <si>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</si>
  <si>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</si>
  <si>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</si>
  <si>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</si>
  <si>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</si>
  <si>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</si>
  <si>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</si>
  <si>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</si>
  <si>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</si>
  <si>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</si>
  <si>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</si>
  <si>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</si>
  <si>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</si>
  <si>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</si>
  <si>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</si>
  <si>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</si>
  <si>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</si>
  <si>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</si>
  <si>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</si>
  <si>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</si>
  <si>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</si>
  <si>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</si>
  <si>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</si>
  <si>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</si>
  <si>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</si>
  <si>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</si>
  <si>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</si>
  <si>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</si>
  <si>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</si>
  <si>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</si>
  <si>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</si>
  <si>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</si>
  <si>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</si>
  <si>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</si>
  <si>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</si>
  <si>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</si>
  <si>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</si>
  <si>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</si>
  <si>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</si>
  <si>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</si>
  <si>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</si>
  <si>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</si>
  <si>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</si>
  <si>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</si>
  <si>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</si>
  <si>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</si>
  <si>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</si>
  <si>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</si>
  <si>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</si>
  <si>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</si>
  <si>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</si>
  <si>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</si>
  <si>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</si>
  <si>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</si>
  <si>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</si>
  <si>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</si>
  <si>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</si>
  <si>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</si>
  <si>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</si>
  <si>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</si>
  <si>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</si>
  <si>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</si>
  <si>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</si>
  <si>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</si>
  <si>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</si>
  <si>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</si>
  <si>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</si>
  <si>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</si>
  <si>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</si>
  <si>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</si>
  <si>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</si>
  <si>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</si>
  <si>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</si>
  <si>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</si>
  <si>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</si>
  <si>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</si>
  <si>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</si>
  <si>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</si>
  <si>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</si>
  <si>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</si>
  <si>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</si>
  <si>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</si>
  <si>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</si>
  <si>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</si>
  <si>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</si>
  <si>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</si>
  <si>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</si>
  <si>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</si>
  <si>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</si>
  <si>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</si>
  <si>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</si>
  <si>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</si>
  <si>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</si>
  <si>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</si>
  <si>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</si>
  <si>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</si>
  <si>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</si>
  <si>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</si>
  <si>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</si>
  <si>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</si>
  <si>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</si>
  <si>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</si>
  <si>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</si>
  <si>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</si>
  <si>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</si>
  <si>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</si>
  <si>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</si>
  <si>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</si>
  <si>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</si>
  <si>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</si>
  <si>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</si>
  <si>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</si>
  <si>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</si>
  <si>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</si>
  <si>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</si>
  <si>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</si>
  <si>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</si>
  <si>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</si>
  <si>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</si>
  <si>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</si>
  <si>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</si>
  <si>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</si>
  <si>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</si>
  <si>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</si>
  <si>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</si>
  <si>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</si>
  <si>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</si>
  <si>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</si>
  <si>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</si>
  <si>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</si>
  <si>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</si>
  <si>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</si>
  <si>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</si>
  <si>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</si>
  <si>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</si>
  <si>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</si>
  <si>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</si>
  <si>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</si>
  <si>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</si>
  <si>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</si>
  <si>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</si>
  <si>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</si>
  <si>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</si>
  <si>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</si>
  <si>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</si>
  <si>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</si>
  <si>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</si>
  <si>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</si>
  <si>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</si>
  <si>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</si>
  <si>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</si>
  <si>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</si>
  <si>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</si>
  <si>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</si>
  <si>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</si>
  <si>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</si>
  <si>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</si>
  <si>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</si>
  <si>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</si>
  <si>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</si>
  <si>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</si>
  <si>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</si>
  <si>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</si>
  <si>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</si>
  <si>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</si>
  <si>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</si>
  <si>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</si>
  <si>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</si>
  <si>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</si>
  <si>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</si>
  <si>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</si>
  <si>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</si>
  <si>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</si>
  <si>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</si>
  <si>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</si>
  <si>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</si>
  <si>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</si>
  <si>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</si>
  <si>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</si>
  <si>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</si>
  <si>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</si>
  <si>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</si>
  <si>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</si>
  <si>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</si>
  <si>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</si>
  <si>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</si>
  <si>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</si>
  <si>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</si>
  <si>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</si>
  <si>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</si>
  <si>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</si>
  <si>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</si>
  <si>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</si>
  <si>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</si>
  <si>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</si>
  <si>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</si>
  <si>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</si>
  <si>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</si>
  <si>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</si>
  <si>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</si>
  <si>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</si>
  <si>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</si>
  <si>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</si>
  <si>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</si>
  <si>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</si>
  <si>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</si>
  <si>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</si>
  <si>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</si>
  <si>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</si>
  <si>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</si>
  <si>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</si>
  <si>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</si>
  <si>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</si>
  <si>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</si>
  <si>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</si>
  <si>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</si>
  <si>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</si>
  <si>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</si>
  <si>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</si>
  <si>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</si>
  <si>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</si>
  <si>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</si>
  <si>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</si>
  <si>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</si>
  <si>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</si>
  <si>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</si>
  <si>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</si>
  <si>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</si>
  <si>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</si>
  <si>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</si>
  <si>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</si>
  <si>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</si>
  <si>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</si>
  <si>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</si>
  <si>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</si>
  <si>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</si>
  <si>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</si>
  <si>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</si>
  <si>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</si>
  <si>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</si>
  <si>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</si>
  <si>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</si>
  <si>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</si>
  <si>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</si>
  <si>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</si>
  <si>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</si>
  <si>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</si>
  <si>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</si>
  <si>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</si>
  <si>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</si>
  <si>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</si>
  <si>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</si>
  <si>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</si>
  <si>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</si>
  <si>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</si>
  <si>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</si>
  <si>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</si>
  <si>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</si>
  <si>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</si>
  <si>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</si>
  <si>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</si>
  <si>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</si>
  <si>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</si>
  <si>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</si>
  <si>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</si>
  <si>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</si>
  <si>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</si>
  <si>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</si>
  <si>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</si>
  <si>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</si>
  <si>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</si>
  <si>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</si>
  <si>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</si>
  <si>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</si>
  <si>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</si>
  <si>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</si>
  <si>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</si>
  <si>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</si>
  <si>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</si>
  <si>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</si>
  <si>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</si>
  <si>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</si>
  <si>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</si>
  <si>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</si>
  <si>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</si>
  <si>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</si>
  <si>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</si>
  <si>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</si>
  <si>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</si>
  <si>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</si>
  <si>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</si>
  <si>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</si>
  <si>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</si>
  <si>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</si>
  <si>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</si>
  <si>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</si>
  <si>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</si>
  <si>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</si>
  <si>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</si>
  <si>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</si>
  <si>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</si>
  <si>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</si>
  <si>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</si>
  <si>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</si>
  <si>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</si>
  <si>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</si>
  <si>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</si>
  <si>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</si>
  <si>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</si>
  <si>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</si>
  <si>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</si>
  <si>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</si>
  <si>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</si>
  <si>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</si>
  <si>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</si>
  <si>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</si>
  <si>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</si>
  <si>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</si>
  <si>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</si>
  <si>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</si>
  <si>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</si>
  <si>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</si>
  <si>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</si>
  <si>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</si>
  <si>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</si>
  <si>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</si>
  <si>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</si>
  <si>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</si>
  <si>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</si>
  <si>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</si>
  <si>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</si>
  <si>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</si>
  <si>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</si>
  <si>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</si>
  <si>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</si>
  <si>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</si>
  <si>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</si>
  <si>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</si>
  <si>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</si>
  <si>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</si>
  <si>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</si>
  <si>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</si>
  <si>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</si>
  <si>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</si>
  <si>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</si>
  <si>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</si>
  <si>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</si>
  <si>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</si>
  <si>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</si>
  <si>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</si>
  <si>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</si>
  <si>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</si>
  <si>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</si>
  <si>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</si>
  <si>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</si>
  <si>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</si>
  <si>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</si>
  <si>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</si>
  <si>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</si>
  <si>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</si>
  <si>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</si>
  <si>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</si>
  <si>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</si>
  <si>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</si>
  <si>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</si>
  <si>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</si>
  <si>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</si>
  <si>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</si>
  <si>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</si>
  <si>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</si>
  <si>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</si>
  <si>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</si>
  <si>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</si>
  <si>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</si>
  <si>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</si>
  <si>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</si>
  <si>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</si>
  <si>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</si>
  <si>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</si>
  <si>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</si>
  <si>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</si>
  <si>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</si>
  <si>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</si>
  <si>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</si>
  <si>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</si>
  <si>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</si>
  <si>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</si>
  <si>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</si>
  <si>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</si>
  <si>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</si>
  <si>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</si>
  <si>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</si>
  <si>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</si>
  <si>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</si>
  <si>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</si>
  <si>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</si>
  <si>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</si>
  <si>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</si>
  <si>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</si>
  <si>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</si>
  <si>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</si>
  <si>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</si>
  <si>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</si>
  <si>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</si>
  <si>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</si>
  <si>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</si>
  <si>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</si>
  <si>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</si>
  <si>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</si>
  <si>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</si>
  <si>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</si>
  <si>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</si>
  <si>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</si>
  <si>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</si>
  <si>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</si>
  <si>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</si>
  <si>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</si>
  <si>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</si>
  <si>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</si>
  <si>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</si>
  <si>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</si>
  <si>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</si>
  <si>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</si>
  <si>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</si>
  <si>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</si>
  <si>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</si>
  <si>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</si>
  <si>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</si>
  <si>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</si>
  <si>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</si>
  <si>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</si>
  <si>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</si>
  <si>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</si>
  <si>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</si>
  <si>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</si>
  <si>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</si>
  <si>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</si>
  <si>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</si>
  <si>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</si>
  <si>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</si>
  <si>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</si>
  <si>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</si>
  <si>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</si>
  <si>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</si>
  <si>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</si>
  <si>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</si>
  <si>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</si>
  <si>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</si>
  <si>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</si>
  <si>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</si>
  <si>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</si>
  <si>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</si>
  <si>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</si>
  <si>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</si>
  <si>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</si>
  <si>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</si>
  <si>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</si>
  <si>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</si>
  <si>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</si>
  <si>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</si>
  <si>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</si>
  <si>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</si>
  <si>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</si>
  <si>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</si>
  <si>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</si>
  <si>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</si>
  <si>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</si>
  <si>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</si>
  <si>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</si>
  <si>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</si>
  <si>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</si>
  <si>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</si>
  <si>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</si>
  <si>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</si>
  <si>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</si>
  <si>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</si>
  <si>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</si>
  <si>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</si>
  <si>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</si>
  <si>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</si>
  <si>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</si>
  <si>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</si>
  <si>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</si>
  <si>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</si>
  <si>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</si>
  <si>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</si>
  <si>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</si>
  <si>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</si>
  <si>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</si>
  <si>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</si>
  <si>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</si>
  <si>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</si>
  <si>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</si>
  <si>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</si>
  <si>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</si>
  <si>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</si>
  <si>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</si>
  <si>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</si>
  <si>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</si>
  <si>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</si>
  <si>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</si>
  <si>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</si>
  <si>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</si>
  <si>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</si>
  <si>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</si>
  <si>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</si>
  <si>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</si>
  <si>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</si>
  <si>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</si>
  <si>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</si>
  <si>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</si>
  <si>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</si>
  <si>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</si>
  <si>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</si>
  <si>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</si>
  <si>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</si>
  <si>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</si>
  <si>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</si>
  <si>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</si>
  <si>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</si>
  <si>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</si>
  <si>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</si>
  <si>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</si>
  <si>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</si>
  <si>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</si>
  <si>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</si>
  <si>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</si>
  <si>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</si>
  <si>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</si>
  <si>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</si>
  <si>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</si>
  <si>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</si>
  <si>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</si>
  <si>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</si>
  <si>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</si>
  <si>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</si>
  <si>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</si>
  <si>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</si>
  <si>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</si>
  <si>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</si>
  <si>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</si>
  <si>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</si>
  <si>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</si>
  <si>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</si>
  <si>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</si>
  <si>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</si>
  <si>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</si>
  <si>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</si>
  <si>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</si>
  <si>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</si>
  <si>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</si>
  <si>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</si>
  <si>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</si>
  <si>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</si>
  <si>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</si>
  <si>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</si>
  <si>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</si>
  <si>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</si>
  <si>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</si>
  <si>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</si>
  <si>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</si>
  <si>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</si>
  <si>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</si>
  <si>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</si>
  <si>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</si>
  <si>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</si>
  <si>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</si>
  <si>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</si>
  <si>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</si>
  <si>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</si>
  <si>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</si>
  <si>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</si>
  <si>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</si>
  <si>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</si>
  <si>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</si>
  <si>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</si>
  <si>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</si>
  <si>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</si>
  <si>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</si>
  <si>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</si>
  <si>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</si>
  <si>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</si>
  <si>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</si>
  <si>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</si>
  <si>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</si>
  <si>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</si>
  <si>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</si>
  <si>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</si>
  <si>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</si>
  <si>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</si>
  <si>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</si>
  <si>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</si>
  <si>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</si>
  <si>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</si>
  <si>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</si>
  <si>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</si>
  <si>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</si>
  <si>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</si>
  <si>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</si>
  <si>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</si>
  <si>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</si>
  <si>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</si>
  <si>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</si>
  <si>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</si>
  <si>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</si>
  <si>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</si>
  <si>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</si>
  <si>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</si>
  <si>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</si>
  <si>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</si>
  <si>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</si>
  <si>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</si>
  <si>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</si>
  <si>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</si>
  <si>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</si>
  <si>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</si>
  <si>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</si>
  <si>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</si>
  <si>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</si>
  <si>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</si>
  <si>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</si>
  <si>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</si>
  <si>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</si>
  <si>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</si>
  <si>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</si>
  <si>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</si>
  <si>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</si>
  <si>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</si>
  <si>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</si>
  <si>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</si>
  <si>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</si>
  <si>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</si>
  <si>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</si>
  <si>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</si>
  <si>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</si>
  <si>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</si>
  <si>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</si>
  <si>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</si>
  <si>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</si>
  <si>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</si>
  <si>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</si>
  <si>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</si>
  <si>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</si>
  <si>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</si>
  <si>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</si>
  <si>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</si>
  <si>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</si>
  <si>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</si>
  <si>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</si>
  <si>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</si>
  <si>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</si>
  <si>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</si>
  <si>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</si>
  <si>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</si>
  <si>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</si>
  <si>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</si>
  <si>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</si>
  <si>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</si>
  <si>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</si>
  <si>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</si>
  <si>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</si>
  <si>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</si>
  <si>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</si>
  <si>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</si>
  <si>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</si>
  <si>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</si>
  <si>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</si>
  <si>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</si>
  <si>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</si>
  <si>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</si>
  <si>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</si>
  <si>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</si>
  <si>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</si>
  <si>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</si>
  <si>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</si>
  <si>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</si>
  <si>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</si>
  <si>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</si>
  <si>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</si>
  <si>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</si>
  <si>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</si>
  <si>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</si>
  <si>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</si>
  <si>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</si>
  <si>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</si>
  <si>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</si>
  <si>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</si>
  <si>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</si>
  <si>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</si>
  <si>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</si>
  <si>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</si>
  <si>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</si>
  <si>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</si>
  <si>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</si>
  <si>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</si>
  <si>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</si>
  <si>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</si>
  <si>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</si>
  <si>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</si>
  <si>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</si>
  <si>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</si>
  <si>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</si>
  <si>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</si>
  <si>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</si>
  <si>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</si>
  <si>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</si>
  <si>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</si>
  <si>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</si>
  <si>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</si>
  <si>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</si>
  <si>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</si>
  <si>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</si>
  <si>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</si>
  <si>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</si>
  <si>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</si>
  <si>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</si>
  <si>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</si>
  <si>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</si>
  <si>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</si>
  <si>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</si>
  <si>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</si>
  <si>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</si>
  <si>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</si>
  <si>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</si>
  <si>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</si>
  <si>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</si>
  <si>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</si>
  <si>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</si>
  <si>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</si>
  <si>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</si>
  <si>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</si>
  <si>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</si>
  <si>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</si>
  <si>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</si>
  <si>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</si>
  <si>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</si>
  <si>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</si>
  <si>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</si>
  <si>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</si>
  <si>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</si>
  <si>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</si>
  <si>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</si>
  <si>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</si>
  <si>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</si>
  <si>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</si>
  <si>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</si>
  <si>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</si>
  <si>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</si>
  <si>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</si>
  <si>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</si>
  <si>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</si>
  <si>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</si>
  <si>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</si>
  <si>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</si>
  <si>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</si>
  <si>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</si>
  <si>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</si>
  <si>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</si>
  <si>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</si>
  <si>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</si>
  <si>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</si>
  <si>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</si>
  <si>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</si>
  <si>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</si>
  <si>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</si>
  <si>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</si>
  <si>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</si>
  <si>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</si>
  <si>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</si>
  <si>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</si>
  <si>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</si>
  <si>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</si>
  <si>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</si>
  <si>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</si>
  <si>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</si>
  <si>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</si>
  <si>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</si>
  <si>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</si>
  <si>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</si>
  <si>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</si>
  <si>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</si>
  <si>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</si>
  <si>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</si>
  <si>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</si>
  <si>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</si>
  <si>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</si>
  <si>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</si>
  <si>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</si>
  <si>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</si>
  <si>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</si>
  <si>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</si>
  <si>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</si>
  <si>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</si>
  <si>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</si>
  <si>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</si>
  <si>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</si>
  <si>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</si>
  <si>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</si>
  <si>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</si>
  <si>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</si>
  <si>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</si>
  <si>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</si>
  <si>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</si>
  <si>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</si>
  <si>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</si>
  <si>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</si>
  <si>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</si>
  <si>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</si>
  <si>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</si>
  <si>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</si>
  <si>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</si>
  <si>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</si>
  <si>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</si>
  <si>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</si>
  <si>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</si>
  <si>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</si>
  <si>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</si>
  <si>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</si>
  <si>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</si>
  <si>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</si>
  <si>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</si>
  <si>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</si>
  <si>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</si>
  <si>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</si>
  <si>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</si>
  <si>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</si>
  <si>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</si>
  <si>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</si>
  <si>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</si>
  <si>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</si>
  <si>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</si>
  <si>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</si>
  <si>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</si>
  <si>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</si>
  <si>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</si>
  <si>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</si>
  <si>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</si>
  <si>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</si>
  <si>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</si>
  <si>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</si>
  <si>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</si>
  <si>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</si>
  <si>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</si>
  <si>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</si>
  <si>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</si>
  <si>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</si>
  <si>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</si>
  <si>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</si>
  <si>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</si>
  <si>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</si>
  <si>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</si>
  <si>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</si>
  <si>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</si>
  <si>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</si>
  <si>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</si>
  <si>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</si>
  <si>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</si>
  <si>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</si>
  <si>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</si>
  <si>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</si>
  <si>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</si>
  <si>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</si>
  <si>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</si>
  <si>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</si>
  <si>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</si>
  <si>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</si>
  <si>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</si>
  <si>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</si>
  <si>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</si>
  <si>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</si>
  <si>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</si>
  <si>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</si>
  <si>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</si>
  <si>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</si>
  <si>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</si>
  <si>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</si>
  <si>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</si>
  <si>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</si>
  <si>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</si>
  <si>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</si>
  <si>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</si>
  <si>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</si>
  <si>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</si>
  <si>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</si>
  <si>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</si>
  <si>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</si>
  <si>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</si>
  <si>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</si>
  <si>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</si>
  <si>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</si>
  <si>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</si>
  <si>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</si>
  <si>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</si>
  <si>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</si>
  <si>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</si>
  <si>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</si>
  <si>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</si>
  <si>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</si>
  <si>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</si>
  <si>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</si>
  <si>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</si>
  <si>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</si>
  <si>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</si>
  <si>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</si>
  <si>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</si>
  <si>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</si>
  <si>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</si>
  <si>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</si>
  <si>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</si>
  <si>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</si>
  <si>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</si>
  <si>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</si>
  <si>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</si>
  <si>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</si>
  <si>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</si>
  <si>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</si>
  <si>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</si>
  <si>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</si>
  <si>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</si>
  <si>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</si>
  <si>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</si>
  <si>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</si>
  <si>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</si>
  <si>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</si>
  <si>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</si>
  <si>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</si>
  <si>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</si>
  <si>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</si>
  <si>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</si>
  <si>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</si>
  <si>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</si>
  <si>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</si>
  <si>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</si>
  <si>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</si>
  <si>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</si>
  <si>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</si>
  <si>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</si>
  <si>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</si>
  <si>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</si>
  <si>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</si>
  <si>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</si>
  <si>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</si>
  <si>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</si>
  <si>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</si>
  <si>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</si>
  <si>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</si>
  <si>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</si>
  <si>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</si>
  <si>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</si>
  <si>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</si>
  <si>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</si>
  <si>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</si>
  <si>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</si>
  <si>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</si>
  <si>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</si>
  <si>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</si>
  <si>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</si>
  <si>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</si>
  <si>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</si>
  <si>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</si>
  <si>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</si>
  <si>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</si>
  <si>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</si>
  <si>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</si>
  <si>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</si>
  <si>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</si>
  <si>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</si>
  <si>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</si>
  <si>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</si>
  <si>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</si>
  <si>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</si>
  <si>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</si>
  <si>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</si>
  <si>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</si>
  <si>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</si>
  <si>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</si>
  <si>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</si>
  <si>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</si>
  <si>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</si>
  <si>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</si>
  <si>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</si>
  <si>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</si>
  <si>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</si>
  <si>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</si>
  <si>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</si>
  <si>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</si>
  <si>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</si>
  <si>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</si>
  <si>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</si>
  <si>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</si>
  <si>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</si>
  <si>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</si>
  <si>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</si>
  <si>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</si>
  <si>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</si>
  <si>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</si>
  <si>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</si>
  <si>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</si>
  <si>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</si>
  <si>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</si>
  <si>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</si>
  <si>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</si>
  <si>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</si>
  <si>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</si>
  <si>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</si>
  <si>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</si>
  <si>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</si>
  <si>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</si>
  <si>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</si>
  <si>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</si>
  <si>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</si>
  <si>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</si>
  <si>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</si>
  <si>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</si>
  <si>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</si>
  <si>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</si>
  <si>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</si>
  <si>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</si>
  <si>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</si>
  <si>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</si>
  <si>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</si>
  <si>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</si>
  <si>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</si>
  <si>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</si>
  <si>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</si>
  <si>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</si>
  <si>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</si>
  <si>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</si>
  <si>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</si>
  <si>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</si>
  <si>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</si>
  <si>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</si>
  <si>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</si>
  <si>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</si>
  <si>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</si>
  <si>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</si>
  <si>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</si>
  <si>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</si>
  <si>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</si>
  <si>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</si>
  <si>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</si>
  <si>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</si>
  <si>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</si>
  <si>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</si>
  <si>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</si>
  <si>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</si>
  <si>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</si>
  <si>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</si>
  <si>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</si>
  <si>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</si>
  <si>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</si>
  <si>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</si>
  <si>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</si>
  <si>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</si>
  <si>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</si>
  <si>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</si>
  <si>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</si>
  <si>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</si>
  <si>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</si>
  <si>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</si>
  <si>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</si>
  <si>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</si>
  <si>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</si>
  <si>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</si>
  <si>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</si>
  <si>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</si>
  <si>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</si>
  <si>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</si>
  <si>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</si>
  <si>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</si>
  <si>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</si>
  <si>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</si>
  <si>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</si>
  <si>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</si>
  <si>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</si>
  <si>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</si>
  <si>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</si>
  <si>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</si>
  <si>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</si>
  <si>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</si>
  <si>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</si>
  <si>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</si>
  <si>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</si>
  <si>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</si>
  <si>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</si>
  <si>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</si>
  <si>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</si>
  <si>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</si>
  <si>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</si>
  <si>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</si>
  <si>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</si>
  <si>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</si>
  <si>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</si>
  <si>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</si>
  <si>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</si>
  <si>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</si>
  <si>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</si>
  <si>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</si>
  <si>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</si>
  <si>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</si>
  <si>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</si>
  <si>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</si>
  <si>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</si>
  <si>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</si>
  <si>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</si>
  <si>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</si>
  <si>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</si>
  <si>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</si>
  <si>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</si>
  <si>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</si>
  <si>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</si>
  <si>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</si>
  <si>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</si>
  <si>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</si>
  <si>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</si>
  <si>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</si>
  <si>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</si>
  <si>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</si>
  <si>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</si>
  <si>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</si>
  <si>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</si>
  <si>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</si>
  <si>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</si>
  <si>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</si>
  <si>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</si>
  <si>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</si>
  <si>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</si>
  <si>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</si>
  <si>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</si>
  <si>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</si>
  <si>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</si>
  <si>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</si>
  <si>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</si>
  <si>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</si>
  <si>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</si>
  <si>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</si>
  <si>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</si>
  <si>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</si>
  <si>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</si>
  <si>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</si>
  <si>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</si>
  <si>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</si>
  <si>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</si>
  <si>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</si>
  <si>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</si>
  <si>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</si>
  <si>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</si>
  <si>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</si>
  <si>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</si>
  <si>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</si>
  <si>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</si>
  <si>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</si>
  <si>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</si>
  <si>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</si>
  <si>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</si>
  <si>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</si>
  <si>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</si>
  <si>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</si>
  <si>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</si>
  <si>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</si>
  <si>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</si>
  <si>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</si>
  <si>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</si>
  <si>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</si>
  <si>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</si>
  <si>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</si>
  <si>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</si>
  <si>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</si>
  <si>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</si>
  <si>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</si>
  <si>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</si>
  <si>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</si>
  <si>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</si>
  <si>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</si>
  <si>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</si>
  <si>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</si>
  <si>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</si>
  <si>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</si>
  <si>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</si>
  <si>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</si>
  <si>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</si>
  <si>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</si>
  <si>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</si>
  <si>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</si>
  <si>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</si>
  <si>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</si>
  <si>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</si>
  <si>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</si>
  <si>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</si>
  <si>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</si>
  <si>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</si>
  <si>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</si>
  <si>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</si>
  <si>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</si>
  <si>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</si>
  <si>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</si>
  <si>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</si>
  <si>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</si>
  <si>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</si>
  <si>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</si>
  <si>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</si>
  <si>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</si>
  <si>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</si>
  <si>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</si>
  <si>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</si>
  <si>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</si>
  <si>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</si>
  <si>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</si>
  <si>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</si>
  <si>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</si>
  <si>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</si>
  <si>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</si>
  <si>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</si>
  <si>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</si>
  <si>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</si>
  <si>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</si>
  <si>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</si>
  <si>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</si>
  <si>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</si>
  <si>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</si>
  <si>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</si>
  <si>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</si>
  <si>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</si>
  <si>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</si>
  <si>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</si>
  <si>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</si>
  <si>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</si>
  <si>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</si>
  <si>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</si>
  <si>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</si>
  <si>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</si>
  <si>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</si>
  <si>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</si>
  <si>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</si>
  <si>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</si>
  <si>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</si>
  <si>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</si>
  <si>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</si>
  <si>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</si>
  <si>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</si>
  <si>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</si>
  <si>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</si>
  <si>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</si>
  <si>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</si>
  <si>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</si>
  <si>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</si>
  <si>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</si>
  <si>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</si>
  <si>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</si>
  <si>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</si>
  <si>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</si>
  <si>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</si>
  <si>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</si>
  <si>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</si>
  <si>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</si>
  <si>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</si>
  <si>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</si>
  <si>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</si>
  <si>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</si>
  <si>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</si>
  <si>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</si>
  <si>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</si>
  <si>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</si>
  <si>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</si>
  <si>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</si>
  <si>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</si>
  <si>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</si>
  <si>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</si>
  <si>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</si>
  <si>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</si>
  <si>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</si>
  <si>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</si>
  <si>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</si>
  <si>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</si>
  <si>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</si>
  <si>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</si>
  <si>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</si>
  <si>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</si>
  <si>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</si>
  <si>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</si>
  <si>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</si>
  <si>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</si>
  <si>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</si>
  <si>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</si>
  <si>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</si>
  <si>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</si>
  <si>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</si>
  <si>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</si>
  <si>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</si>
  <si>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</si>
  <si>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</si>
  <si>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</si>
  <si>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</si>
  <si>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</si>
  <si>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</si>
  <si>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</si>
  <si>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</si>
  <si>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</si>
  <si>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</si>
  <si>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</si>
  <si>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</si>
  <si>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</si>
  <si>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</si>
  <si>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</si>
  <si>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</si>
  <si>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</si>
  <si>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</si>
  <si>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</si>
  <si>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</si>
  <si>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</si>
  <si>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</si>
  <si>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</si>
  <si>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</si>
  <si>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</si>
  <si>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</si>
  <si>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</si>
  <si>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</si>
  <si>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</si>
  <si>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</si>
  <si>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</si>
  <si>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</si>
  <si>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</si>
  <si>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</si>
  <si>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</si>
  <si>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</si>
  <si>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</si>
  <si>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</si>
  <si>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</si>
  <si>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</si>
  <si>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</si>
  <si>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</si>
  <si>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</si>
  <si>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</si>
  <si>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</si>
  <si>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</si>
  <si>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</si>
  <si>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</si>
  <si>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</si>
  <si>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</si>
  <si>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</si>
  <si>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</si>
  <si>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</si>
  <si>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</si>
  <si>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</si>
  <si>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</si>
  <si>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</si>
  <si>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</si>
  <si>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</si>
  <si>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</si>
  <si>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</si>
  <si>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</si>
  <si>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</si>
  <si>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</si>
  <si>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</si>
  <si>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</si>
  <si>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</si>
  <si>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</si>
  <si>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</si>
  <si>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</si>
  <si>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</si>
  <si>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</si>
  <si>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</si>
  <si>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</si>
  <si>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</si>
  <si>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</si>
  <si>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</si>
  <si>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</si>
  <si>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</si>
  <si>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</si>
  <si>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</si>
  <si>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</si>
  <si>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</si>
  <si>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</si>
  <si>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</si>
  <si>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</si>
  <si>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</si>
  <si>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</si>
  <si>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</si>
  <si>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</si>
  <si>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</si>
  <si>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</si>
  <si>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</si>
  <si>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</si>
  <si>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</si>
  <si>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</si>
  <si>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</si>
  <si>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</si>
  <si>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</si>
  <si>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</si>
  <si>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</si>
  <si>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</si>
  <si>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</si>
  <si>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</si>
  <si>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</si>
  <si>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</si>
  <si>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</si>
  <si>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</si>
  <si>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</si>
  <si>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</si>
  <si>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</si>
  <si>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</si>
  <si>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</si>
  <si>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</si>
  <si>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</si>
  <si>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</si>
  <si>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</si>
  <si>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</si>
  <si>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</si>
  <si>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</si>
  <si>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</si>
  <si>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</si>
  <si>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</si>
  <si>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</si>
  <si>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</si>
  <si>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</si>
  <si>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</si>
  <si>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</si>
  <si>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</si>
  <si>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</si>
  <si>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</si>
  <si>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</si>
  <si>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</si>
  <si>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</si>
  <si>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</si>
  <si>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</si>
  <si>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</si>
  <si>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</si>
  <si>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</si>
  <si>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</si>
  <si>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</si>
  <si>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</si>
  <si>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</si>
  <si>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</si>
  <si>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</si>
  <si>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</si>
  <si>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</si>
  <si>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</si>
  <si>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</si>
  <si>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</si>
  <si>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</si>
  <si>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</si>
  <si>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</si>
  <si>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</si>
  <si>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</si>
  <si>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</si>
  <si>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</si>
  <si>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</si>
  <si>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</si>
  <si>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</si>
  <si>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</si>
  <si>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</si>
  <si>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</si>
  <si>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</si>
  <si>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</si>
  <si>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</si>
  <si>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</si>
  <si>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</si>
  <si>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</si>
  <si>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</si>
  <si>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</si>
  <si>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</si>
  <si>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</si>
  <si>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</si>
  <si>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</si>
  <si>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</si>
  <si>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</si>
  <si>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</si>
  <si>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</si>
  <si>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</si>
  <si>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</si>
  <si>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</si>
  <si>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</si>
  <si>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</si>
  <si>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</si>
  <si>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</si>
  <si>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</si>
  <si>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</si>
  <si>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</si>
  <si>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</si>
  <si>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</si>
  <si>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</si>
  <si>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</si>
  <si>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</si>
  <si>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</si>
  <si>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</si>
  <si>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</si>
  <si>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</si>
  <si>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</si>
  <si>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</si>
  <si>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</si>
  <si>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</si>
  <si>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</si>
  <si>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</si>
  <si>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</si>
  <si>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</si>
  <si>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</si>
  <si>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</si>
  <si>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</si>
  <si>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</si>
  <si>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</si>
  <si>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</si>
  <si>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</si>
  <si>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</si>
  <si>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</si>
  <si>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</si>
  <si>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</si>
  <si>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</si>
  <si>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</si>
  <si>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</si>
  <si>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</si>
  <si>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</si>
  <si>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</si>
  <si>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</si>
  <si>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</si>
  <si>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</si>
  <si>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</si>
  <si>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</si>
  <si>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</si>
  <si>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</si>
  <si>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</si>
  <si>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</si>
  <si>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</si>
  <si>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</si>
  <si>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</si>
  <si>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</si>
  <si>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</si>
  <si>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</si>
  <si>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</si>
  <si>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</si>
  <si>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</si>
  <si>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</si>
  <si>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</si>
  <si>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</si>
  <si>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</si>
  <si>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</si>
  <si>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</si>
  <si>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</si>
  <si>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</si>
  <si>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</si>
  <si>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</si>
  <si>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</si>
  <si>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</si>
  <si>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</si>
  <si>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</si>
  <si>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</si>
  <si>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</si>
  <si>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</si>
  <si>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</si>
  <si>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</si>
  <si>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</si>
  <si>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</si>
  <si>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</si>
  <si>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</si>
  <si>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</si>
  <si>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</si>
  <si>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</si>
  <si>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</si>
  <si>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</si>
  <si>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</si>
  <si>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</si>
  <si>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</si>
  <si>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</si>
  <si>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</si>
  <si>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</si>
  <si>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</si>
  <si>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</si>
  <si>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</si>
  <si>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</si>
  <si>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</si>
  <si>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</si>
  <si>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</si>
  <si>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</si>
  <si>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</si>
  <si>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</si>
  <si>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</si>
  <si>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</si>
  <si>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</si>
  <si>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</si>
  <si>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</si>
  <si>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</si>
  <si>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</si>
  <si>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</si>
  <si>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</si>
  <si>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</si>
  <si>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</si>
  <si>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</si>
  <si>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</si>
  <si>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</si>
  <si>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</si>
  <si>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</si>
  <si>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</si>
  <si>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</si>
  <si>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</si>
  <si>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</si>
  <si>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</si>
  <si>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</si>
  <si>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</si>
  <si>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</si>
  <si>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</si>
  <si>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</si>
  <si>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</si>
  <si>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</si>
  <si>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</si>
  <si>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</si>
  <si>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</si>
  <si>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</si>
  <si>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</si>
  <si>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</si>
  <si>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</si>
  <si>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</si>
  <si>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</si>
  <si>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</si>
  <si>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</si>
  <si>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</si>
  <si>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</si>
  <si>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</si>
  <si>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</si>
  <si>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</si>
  <si>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</si>
  <si>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</si>
  <si>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</si>
  <si>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</si>
  <si>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</si>
  <si>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</si>
  <si>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</si>
  <si>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</si>
  <si>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</si>
  <si>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</si>
  <si>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</si>
  <si>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</si>
  <si>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</si>
  <si>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</si>
  <si>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</si>
  <si>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</si>
  <si>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</si>
  <si>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</si>
  <si>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</si>
  <si>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</si>
  <si>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</si>
  <si>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</si>
  <si>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</si>
  <si>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</si>
  <si>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</si>
  <si>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</si>
  <si>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</si>
  <si>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</si>
  <si>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</si>
  <si>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</si>
  <si>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</si>
  <si>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</si>
  <si>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</si>
  <si>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</si>
  <si>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</si>
  <si>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</si>
  <si>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</si>
  <si>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</si>
  <si>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</si>
  <si>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</si>
  <si>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</si>
  <si>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</si>
  <si>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</si>
  <si>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</si>
  <si>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</si>
  <si>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</si>
  <si>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</si>
  <si>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</si>
  <si>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</si>
  <si>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</si>
  <si>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</si>
  <si>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</si>
  <si>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</si>
  <si>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</si>
  <si>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</si>
  <si>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</si>
  <si>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</si>
  <si>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</si>
  <si>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</si>
  <si>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</si>
  <si>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</si>
  <si>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</si>
  <si>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</si>
  <si>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</si>
  <si>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</si>
  <si>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</si>
  <si>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</si>
  <si>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</si>
  <si>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</si>
  <si>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</si>
  <si>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</si>
  <si>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</si>
  <si>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</si>
  <si>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</si>
  <si>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</si>
  <si>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</si>
  <si>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</si>
  <si>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</si>
  <si>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</si>
  <si>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</si>
  <si>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</si>
  <si>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</si>
  <si>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</si>
  <si>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</si>
  <si>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</si>
  <si>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</si>
  <si>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</si>
  <si>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</si>
  <si>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</si>
  <si>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</si>
  <si>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</si>
  <si>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</si>
  <si>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</si>
  <si>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</si>
  <si>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</si>
  <si>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</si>
  <si>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</si>
  <si>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</si>
  <si>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</si>
  <si>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</si>
  <si>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</si>
  <si>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</si>
  <si>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</si>
  <si>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</si>
  <si>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</si>
  <si>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</si>
  <si>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</si>
  <si>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</si>
  <si>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</si>
  <si>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</si>
  <si>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</si>
  <si>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</si>
  <si>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</si>
  <si>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</si>
  <si>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</si>
  <si>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</si>
  <si>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</si>
  <si>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</si>
  <si>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</si>
  <si>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</si>
  <si>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</si>
  <si>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</si>
  <si>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</si>
  <si>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</si>
  <si>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</si>
  <si>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</si>
  <si>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</si>
  <si>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</si>
  <si>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</si>
  <si>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</si>
  <si>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</si>
  <si>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</si>
  <si>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</si>
  <si>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</si>
  <si>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</si>
  <si>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</si>
  <si>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</si>
  <si>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</si>
  <si>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</si>
  <si>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</si>
  <si>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</si>
  <si>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</si>
  <si>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</si>
  <si>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</si>
  <si>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</si>
  <si>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</si>
  <si>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</si>
  <si>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</si>
  <si>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</si>
  <si>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</si>
  <si>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</si>
  <si>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</si>
  <si>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</si>
  <si>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</si>
  <si>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</si>
  <si>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</si>
  <si>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</si>
  <si>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</si>
  <si>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</si>
  <si>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</si>
  <si>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</si>
  <si>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</si>
  <si>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</si>
  <si>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</si>
  <si>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</si>
  <si>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</si>
  <si>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</si>
  <si>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</si>
  <si>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</si>
  <si>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</si>
  <si>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</si>
  <si>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</si>
  <si>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</si>
  <si>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</si>
  <si>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</si>
  <si>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</si>
  <si>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</si>
  <si>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</si>
  <si>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</si>
  <si>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</si>
  <si>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</si>
  <si>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</si>
  <si>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</si>
  <si>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</si>
  <si>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</si>
  <si>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</si>
  <si>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</si>
  <si>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</si>
  <si>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</si>
  <si>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</si>
  <si>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</si>
  <si>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</si>
  <si>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</si>
  <si>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</si>
  <si>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</si>
  <si>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</si>
  <si>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</si>
  <si>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</si>
  <si>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</si>
  <si>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</si>
  <si>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</si>
  <si>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</si>
  <si>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</si>
  <si>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</si>
  <si>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</si>
  <si>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</si>
  <si>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</si>
  <si>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</si>
  <si>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</si>
  <si>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</si>
  <si>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</si>
  <si>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</si>
  <si>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</si>
  <si>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</si>
  <si>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</si>
  <si>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</si>
  <si>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</si>
  <si>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</si>
  <si>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</si>
  <si>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</si>
  <si>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</si>
  <si>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</si>
  <si>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</si>
  <si>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</si>
  <si>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</si>
  <si>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</si>
  <si>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</si>
  <si>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</si>
  <si>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</si>
  <si>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</si>
  <si>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</si>
  <si>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</si>
  <si>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</si>
  <si>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</si>
  <si>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</si>
  <si>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</si>
  <si>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</si>
  <si>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</si>
  <si>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</si>
  <si>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</si>
  <si>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</si>
  <si>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</si>
  <si>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</si>
  <si>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</si>
  <si>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</si>
  <si>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</si>
  <si>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</si>
  <si>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</si>
  <si>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</si>
  <si>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</si>
  <si>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</si>
  <si>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</si>
  <si>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</si>
  <si>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</si>
  <si>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</si>
  <si>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</si>
  <si>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</si>
  <si>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</si>
  <si>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</si>
  <si>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</si>
  <si>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</si>
  <si>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</si>
  <si>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</si>
  <si>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</si>
  <si>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</si>
  <si>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</si>
  <si>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</si>
  <si>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</si>
  <si>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</si>
  <si>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</si>
  <si>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</si>
  <si>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</si>
  <si>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</si>
  <si>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</si>
  <si>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</si>
  <si>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</si>
  <si>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</si>
  <si>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</si>
  <si>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</si>
  <si>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</si>
  <si>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</si>
  <si>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</si>
  <si>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</si>
  <si>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</si>
  <si>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</si>
  <si>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</si>
  <si>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</si>
  <si>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</si>
  <si>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</si>
  <si>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</si>
  <si>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</si>
  <si>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</si>
  <si>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</si>
  <si>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</si>
  <si>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</si>
  <si>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</si>
  <si>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</si>
  <si>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</si>
  <si>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</si>
  <si>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</si>
  <si>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</si>
  <si>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</si>
  <si>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</si>
  <si>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</si>
  <si>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</si>
  <si>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</si>
  <si>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</si>
  <si>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</si>
  <si>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</si>
  <si>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</si>
  <si>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</si>
  <si>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</si>
  <si>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</si>
  <si>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</si>
  <si>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</si>
  <si>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</si>
  <si>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</si>
  <si>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</si>
  <si>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</si>
  <si>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</si>
  <si>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</si>
  <si>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</si>
  <si>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</si>
  <si>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</si>
  <si>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</si>
  <si>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</si>
  <si>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</si>
  <si>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</si>
  <si>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</si>
  <si>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</si>
  <si>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</si>
  <si>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</si>
  <si>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</si>
  <si>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</si>
  <si>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</si>
  <si>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</si>
  <si>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</si>
  <si>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</si>
  <si>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</si>
  <si>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</si>
  <si>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</si>
  <si>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</si>
  <si>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</si>
  <si>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</si>
  <si>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</si>
  <si>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</si>
  <si>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</si>
  <si>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</si>
  <si>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</si>
  <si>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</si>
  <si>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</si>
  <si>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</si>
  <si>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</si>
  <si>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</si>
  <si>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</si>
  <si>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</si>
  <si>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</si>
  <si>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</si>
  <si>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</si>
  <si>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</si>
  <si>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</si>
  <si>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</si>
  <si>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</si>
  <si>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</si>
  <si>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</si>
  <si>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</si>
  <si>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</si>
  <si>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</si>
  <si>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</si>
  <si>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</si>
  <si>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</si>
  <si>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</si>
  <si>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</si>
  <si>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</si>
  <si>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</si>
  <si>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</si>
  <si>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</si>
  <si>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</si>
  <si>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</si>
  <si>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</si>
  <si>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</si>
  <si>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</si>
  <si>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</si>
  <si>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</si>
  <si>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</si>
  <si>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</si>
  <si>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</si>
  <si>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</si>
  <si>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</si>
  <si>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</si>
  <si>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</si>
  <si>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</si>
  <si>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</si>
  <si>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</si>
  <si>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</si>
  <si>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</si>
  <si>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</si>
  <si>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</si>
  <si>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</si>
  <si>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</si>
  <si>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</si>
  <si>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</si>
  <si>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</si>
  <si>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</si>
  <si>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</si>
  <si>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</si>
  <si>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</si>
  <si>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</si>
  <si>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</si>
  <si>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</si>
  <si>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</si>
  <si>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</si>
  <si>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</si>
  <si>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</si>
  <si>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</si>
  <si>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</si>
  <si>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</si>
  <si>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</si>
  <si>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</si>
  <si>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</si>
  <si>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</si>
  <si>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</si>
  <si>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</si>
  <si>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</si>
  <si>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</si>
  <si>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</si>
  <si>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</si>
  <si>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</si>
  <si>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</si>
  <si>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</si>
  <si>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</si>
  <si>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</si>
  <si>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</si>
  <si>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</si>
  <si>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</si>
  <si>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</si>
  <si>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</si>
  <si>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</si>
  <si>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</si>
  <si>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</si>
  <si>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</si>
  <si>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</si>
  <si>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</si>
  <si>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</si>
  <si>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</si>
  <si>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</si>
  <si>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</si>
  <si>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</si>
  <si>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</si>
  <si>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</si>
  <si>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</si>
  <si>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</si>
  <si>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</si>
  <si>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</si>
  <si>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</si>
  <si>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</si>
  <si>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</si>
  <si>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</si>
  <si>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</si>
  <si>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</si>
  <si>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</si>
  <si>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</si>
  <si>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</si>
  <si>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</si>
  <si>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</si>
  <si>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</si>
  <si>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</si>
  <si>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</si>
  <si>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</si>
  <si>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</si>
  <si>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</si>
  <si>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</si>
  <si>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</si>
  <si>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</si>
  <si>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</si>
  <si>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</si>
  <si>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</si>
  <si>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</si>
  <si>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</si>
  <si>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</si>
  <si>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</si>
  <si>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</si>
  <si>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</si>
  <si>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</si>
  <si>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</si>
  <si>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</si>
  <si>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</si>
  <si>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</si>
  <si>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</si>
  <si>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</si>
  <si>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</si>
  <si>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</si>
  <si>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</si>
  <si>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</si>
  <si>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</si>
  <si>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</si>
  <si>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</si>
  <si>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</si>
  <si>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</si>
  <si>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</si>
  <si>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</si>
  <si>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</si>
  <si>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</si>
  <si>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</si>
  <si>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</si>
  <si>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</si>
  <si>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</si>
  <si>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</si>
  <si>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</si>
  <si>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</si>
  <si>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</si>
  <si>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</si>
  <si>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</si>
  <si>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</si>
  <si>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</si>
  <si>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</si>
  <si>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</si>
  <si>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</si>
  <si>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</si>
  <si>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</si>
  <si>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</si>
  <si>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</si>
  <si>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</si>
  <si>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</si>
  <si>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</si>
  <si>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</si>
  <si>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</si>
  <si>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</si>
  <si>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</si>
  <si>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</si>
  <si>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</si>
  <si>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</si>
  <si>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</si>
  <si>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</si>
  <si>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</si>
  <si>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</si>
  <si>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</si>
  <si>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</si>
  <si>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</si>
  <si>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</si>
  <si>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</si>
  <si>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</si>
  <si>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</si>
  <si>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</si>
  <si>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</si>
  <si>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</si>
  <si>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</si>
  <si>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</si>
  <si>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</si>
  <si>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</si>
  <si>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</si>
  <si>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</si>
  <si>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</si>
  <si>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</si>
  <si>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</si>
  <si>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</si>
  <si>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</si>
  <si>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</si>
  <si>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</si>
  <si>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</si>
  <si>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</si>
  <si>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</si>
  <si>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</si>
  <si>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</si>
  <si>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</si>
  <si>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</si>
  <si>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</si>
  <si>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</si>
  <si>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</si>
  <si>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</si>
  <si>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</si>
  <si>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</si>
  <si>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</si>
  <si>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</si>
  <si>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</si>
  <si>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</si>
  <si>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</si>
  <si>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</si>
  <si>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</si>
  <si>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</si>
  <si>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</si>
  <si>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</si>
  <si>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</si>
  <si>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</si>
  <si>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</si>
  <si>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</si>
  <si>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</si>
  <si>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</si>
  <si>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</si>
  <si>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</si>
  <si>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</si>
  <si>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</si>
  <si>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</si>
  <si>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</si>
  <si>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</si>
  <si>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</si>
  <si>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</si>
  <si>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</si>
  <si>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</si>
  <si>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</si>
  <si>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</si>
  <si>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</si>
  <si>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</si>
  <si>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</si>
  <si>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</si>
  <si>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</si>
  <si>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</si>
  <si>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</si>
  <si>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</si>
  <si>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</si>
  <si>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</si>
  <si>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</si>
  <si>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</si>
  <si>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</si>
  <si>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</si>
  <si>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</si>
  <si>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</si>
  <si>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</si>
  <si>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</si>
  <si>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</si>
  <si>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</si>
  <si>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</si>
  <si>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</si>
  <si>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</si>
  <si>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</si>
  <si>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</si>
  <si>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</si>
  <si>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</si>
  <si>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</si>
  <si>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</si>
  <si>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</si>
  <si>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</si>
  <si>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</si>
  <si>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</si>
  <si>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</si>
  <si>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</si>
  <si>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</si>
  <si>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</si>
  <si>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</si>
  <si>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</si>
  <si>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</si>
  <si>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</si>
  <si>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</si>
  <si>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</si>
  <si>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</si>
  <si>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</si>
  <si>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</si>
  <si>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</si>
  <si>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</si>
  <si>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</si>
  <si>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</si>
  <si>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</si>
  <si>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</si>
  <si>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</si>
  <si>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</si>
  <si>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</si>
  <si>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</si>
  <si>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</si>
  <si>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</si>
  <si>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</si>
  <si>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</si>
  <si>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</si>
  <si>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</si>
  <si>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</si>
  <si>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</si>
  <si>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</si>
  <si>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</si>
  <si>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</si>
  <si>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</si>
  <si>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</si>
  <si>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</si>
  <si>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</si>
  <si>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</si>
  <si>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</si>
  <si>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</si>
  <si>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</si>
  <si>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</si>
  <si>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</si>
  <si>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</si>
  <si>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</si>
  <si>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</si>
  <si>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</si>
  <si>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</si>
  <si>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</si>
  <si>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</si>
  <si>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</si>
  <si>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</si>
  <si>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</si>
  <si>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</si>
  <si>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</si>
  <si>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</si>
  <si>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</si>
  <si>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</si>
  <si>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</si>
  <si>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</si>
  <si>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</si>
  <si>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</si>
  <si>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</si>
  <si>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</si>
  <si>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</si>
  <si>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</si>
  <si>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</si>
  <si>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</si>
  <si>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</si>
  <si>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</si>
  <si>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</si>
  <si>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</si>
  <si>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</si>
  <si>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</si>
  <si>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</si>
  <si>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</si>
  <si>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</si>
  <si>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</si>
  <si>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</si>
  <si>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</si>
  <si>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</si>
  <si>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</si>
  <si>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</si>
  <si>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</si>
  <si>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</si>
  <si>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</si>
  <si>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</si>
  <si>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</si>
  <si>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</si>
  <si>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</si>
  <si>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</si>
  <si>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</si>
  <si>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</si>
  <si>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</si>
  <si>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</si>
  <si>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</si>
  <si>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</si>
  <si>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</si>
  <si>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</si>
  <si>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</si>
  <si>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</si>
  <si>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</si>
  <si>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</si>
  <si>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</si>
  <si>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</si>
  <si>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</si>
  <si>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</si>
  <si>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</si>
  <si>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</si>
  <si>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</si>
  <si>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</si>
  <si>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</si>
  <si>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</si>
  <si>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</si>
  <si>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</si>
  <si>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</si>
  <si>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</si>
  <si>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</si>
  <si>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</si>
  <si>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</si>
  <si>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</si>
  <si>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</si>
  <si>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</si>
  <si>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</si>
  <si>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</si>
  <si>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</si>
  <si>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</si>
  <si>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</si>
  <si>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</si>
  <si>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</si>
  <si>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</si>
  <si>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</si>
  <si>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</si>
  <si>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</si>
  <si>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</si>
  <si>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</si>
  <si>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</si>
  <si>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</si>
  <si>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</si>
  <si>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</si>
  <si>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</si>
  <si>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</si>
  <si>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</si>
  <si>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</si>
  <si>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</si>
  <si>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</si>
  <si>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</si>
  <si>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</si>
  <si>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</si>
  <si>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</si>
  <si>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</si>
  <si>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</si>
  <si>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</si>
  <si>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</si>
  <si>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</si>
  <si>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</si>
  <si>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</si>
  <si>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</si>
  <si>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</si>
  <si>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</si>
  <si>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</si>
  <si>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</si>
  <si>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</si>
  <si>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</si>
  <si>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</si>
  <si>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</si>
  <si>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</si>
  <si>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</si>
  <si>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</si>
  <si>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</si>
  <si>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</si>
  <si>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</si>
  <si>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</si>
  <si>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</si>
  <si>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</si>
  <si>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</si>
  <si>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</si>
  <si>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</si>
  <si>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</si>
  <si>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</si>
  <si>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</si>
  <si>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</si>
  <si>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</si>
  <si>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</si>
  <si>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</si>
  <si>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</si>
  <si>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</si>
  <si>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</si>
  <si>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</si>
  <si>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</si>
  <si>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</si>
  <si>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</si>
  <si>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</si>
  <si>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</si>
  <si>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</si>
  <si>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</si>
  <si>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</si>
  <si>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</si>
  <si>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</si>
  <si>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</si>
  <si>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</si>
  <si>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</si>
  <si>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</si>
  <si>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</si>
  <si>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</si>
  <si>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</si>
  <si>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</si>
  <si>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</si>
  <si>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</si>
  <si>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</si>
  <si>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</si>
  <si>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</si>
  <si>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</si>
  <si>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</si>
  <si>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</si>
  <si>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</si>
  <si>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</si>
  <si>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</si>
  <si>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</si>
  <si>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</si>
  <si>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</si>
  <si>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</si>
  <si>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</si>
  <si>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</si>
  <si>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</si>
  <si>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</si>
  <si>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</si>
  <si>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</si>
  <si>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</si>
  <si>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</si>
  <si>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</si>
  <si>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</si>
  <si>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</si>
  <si>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</si>
  <si>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</si>
  <si>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</si>
  <si>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</si>
  <si>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</si>
  <si>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</si>
  <si>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</si>
  <si>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</si>
  <si>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</si>
  <si>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</si>
  <si>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</si>
  <si>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</si>
  <si>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</si>
  <si>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</si>
  <si>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</si>
  <si>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</si>
  <si>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</si>
  <si>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</si>
  <si>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</si>
  <si>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</si>
  <si>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</si>
  <si>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</si>
  <si>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</si>
  <si>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</si>
  <si>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</si>
  <si>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</si>
  <si>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</si>
  <si>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</si>
  <si>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</si>
  <si>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</si>
  <si>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</si>
  <si>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</si>
  <si>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</si>
  <si>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</si>
  <si>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</si>
  <si>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</si>
  <si>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</si>
  <si>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</si>
  <si>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</si>
  <si>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</si>
  <si>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</si>
  <si>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</si>
  <si>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</si>
  <si>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</si>
  <si>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</si>
  <si>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</si>
  <si>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</si>
  <si>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</si>
  <si>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</si>
  <si>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</si>
  <si>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</si>
  <si>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</si>
  <si>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</si>
  <si>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</si>
  <si>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</si>
  <si>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</si>
  <si>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</si>
  <si>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</si>
  <si>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</si>
  <si>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</si>
  <si>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</si>
  <si>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</si>
  <si>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</si>
  <si>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</si>
  <si>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</si>
  <si>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</si>
  <si>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</si>
  <si>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</si>
  <si>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</si>
  <si>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</si>
  <si>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</si>
  <si>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</si>
  <si>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</si>
  <si>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</si>
  <si>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</si>
  <si>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</si>
  <si>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</si>
  <si>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</si>
  <si>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</si>
  <si>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</si>
  <si>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</si>
  <si>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</si>
  <si>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</si>
  <si>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</si>
  <si>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</si>
  <si>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</si>
  <si>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</si>
  <si>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</si>
  <si>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</si>
  <si>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</si>
  <si>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</si>
  <si>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</si>
  <si>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</si>
  <si>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</si>
  <si>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</si>
  <si>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</si>
  <si>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</si>
  <si>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</si>
  <si>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</si>
  <si>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</si>
  <si>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</si>
  <si>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</si>
  <si>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</si>
  <si>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</si>
  <si>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</si>
  <si>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</si>
  <si>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</si>
  <si>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</si>
  <si>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</si>
  <si>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</si>
  <si>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</si>
  <si>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</si>
  <si>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</si>
  <si>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</si>
  <si>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</si>
  <si>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</si>
  <si>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</si>
  <si>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</si>
  <si>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</si>
  <si>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</si>
  <si>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</si>
  <si>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</si>
  <si>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</si>
  <si>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</si>
  <si>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</si>
  <si>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</si>
  <si>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</si>
  <si>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</si>
  <si>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</si>
  <si>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</si>
  <si>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</si>
  <si>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</si>
  <si>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</si>
  <si>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</si>
  <si>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</si>
  <si>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</si>
  <si>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</si>
  <si>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</si>
  <si>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</si>
  <si>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</si>
  <si>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</si>
  <si>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</si>
  <si>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</si>
  <si>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</si>
  <si>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</si>
  <si>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</si>
  <si>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</si>
  <si>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</si>
  <si>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</si>
  <si>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</si>
  <si>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</si>
  <si>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</si>
  <si>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</si>
  <si>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</si>
  <si>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</si>
  <si>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</si>
  <si>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</si>
  <si>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</si>
  <si>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</si>
  <si>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</si>
  <si>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</si>
  <si>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</si>
  <si>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</si>
  <si>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</si>
  <si>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</si>
  <si>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</si>
  <si>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</si>
  <si>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</si>
  <si>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</si>
  <si>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</si>
  <si>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</si>
  <si>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</si>
  <si>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</si>
  <si>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</si>
  <si>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</si>
  <si>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</si>
  <si>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</si>
  <si>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</si>
  <si>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</si>
  <si>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</si>
  <si>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</si>
  <si>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</si>
  <si>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</si>
  <si>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</si>
  <si>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</si>
  <si>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</si>
  <si>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</si>
  <si>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</si>
  <si>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</si>
  <si>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</si>
  <si>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</si>
  <si>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</si>
  <si>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</si>
  <si>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</si>
  <si>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</si>
  <si>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</si>
  <si>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</si>
  <si>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</si>
  <si>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</si>
  <si>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</si>
  <si>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</si>
  <si>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</si>
  <si>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</si>
  <si>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</si>
  <si>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</si>
  <si>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</si>
  <si>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</si>
  <si>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</si>
  <si>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</si>
  <si>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</si>
  <si>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</si>
  <si>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</si>
  <si>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</si>
  <si>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</si>
  <si>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</si>
  <si>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</si>
  <si>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</si>
  <si>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</si>
  <si>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</si>
  <si>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</si>
  <si>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</si>
  <si>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</si>
  <si>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</si>
  <si>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</si>
  <si>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</si>
  <si>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</si>
  <si>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</si>
  <si>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</si>
  <si>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</si>
  <si>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</si>
  <si>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</si>
  <si>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</si>
  <si>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</si>
  <si>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</si>
  <si>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</si>
  <si>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</si>
  <si>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</si>
  <si>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</si>
  <si>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</si>
  <si>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</si>
  <si>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</si>
  <si>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</si>
  <si>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</si>
  <si>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</si>
  <si>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</si>
  <si>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</si>
  <si>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</si>
  <si>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</si>
  <si>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</si>
  <si>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</si>
  <si>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</si>
  <si>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</si>
  <si>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</si>
  <si>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</si>
  <si>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</si>
  <si>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</si>
  <si>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</si>
  <si>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</si>
  <si>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</si>
  <si>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</si>
  <si>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</si>
  <si>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</si>
  <si>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</si>
  <si>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</si>
  <si>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</si>
  <si>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</si>
  <si>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</si>
  <si>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</si>
  <si>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</si>
  <si>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</si>
  <si>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</si>
  <si>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</si>
  <si>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</si>
  <si>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</si>
  <si>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</si>
  <si>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</si>
  <si>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</si>
  <si>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</si>
  <si>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</si>
  <si>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</si>
  <si>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</si>
  <si>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</si>
  <si>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</si>
  <si>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</si>
  <si>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</si>
  <si>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</si>
  <si>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</si>
  <si>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</si>
  <si>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</si>
  <si>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</si>
  <si>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</si>
  <si>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</si>
  <si>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</si>
  <si>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</si>
  <si>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</si>
  <si>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</si>
  <si>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</si>
  <si>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</si>
  <si>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</si>
  <si>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</si>
  <si>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</si>
  <si>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</si>
  <si>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</si>
  <si>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</si>
  <si>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</si>
  <si>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</si>
  <si>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</si>
  <si>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</si>
  <si>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</si>
  <si>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</si>
  <si>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</si>
  <si>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</si>
  <si>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</si>
  <si>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</si>
  <si>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</si>
  <si>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</si>
  <si>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</si>
  <si>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</si>
  <si>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</si>
  <si>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</si>
  <si>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</si>
  <si>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</si>
  <si>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</si>
  <si>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</si>
  <si>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</si>
  <si>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</si>
  <si>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</si>
  <si>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</si>
  <si>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</si>
  <si>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</si>
  <si>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</si>
  <si>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</si>
  <si>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</si>
  <si>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</si>
  <si>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</si>
  <si>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</si>
  <si>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</si>
  <si>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</si>
  <si>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</si>
  <si>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</si>
  <si>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</si>
  <si>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</si>
  <si>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</si>
  <si>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</si>
  <si>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</si>
  <si>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</si>
  <si>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</si>
  <si>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</si>
  <si>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</si>
  <si>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</si>
  <si>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</si>
  <si>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</si>
  <si>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</si>
  <si>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</si>
  <si>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</si>
  <si>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</si>
  <si>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</si>
  <si>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</si>
  <si>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</si>
  <si>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</si>
  <si>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</si>
  <si>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</si>
  <si>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</si>
  <si>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</si>
  <si>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</si>
  <si>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</si>
  <si>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</si>
  <si>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</si>
  <si>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</si>
  <si>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</si>
  <si>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</si>
  <si>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</si>
  <si>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</si>
  <si>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</si>
  <si>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</si>
  <si>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</si>
  <si>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</si>
  <si>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</si>
  <si>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</si>
  <si>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</si>
  <si>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</si>
  <si>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</si>
  <si>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</si>
  <si>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</si>
  <si>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</si>
  <si>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</si>
  <si>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</si>
  <si>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</si>
  <si>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</si>
  <si>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</si>
  <si>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</si>
  <si>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</si>
  <si>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</si>
  <si>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</si>
  <si>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</si>
  <si>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</si>
  <si>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</si>
  <si>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</si>
  <si>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</si>
  <si>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</si>
  <si>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</si>
  <si>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</si>
  <si>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</si>
  <si>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</si>
  <si>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</si>
  <si>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</si>
  <si>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</si>
  <si>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</si>
  <si>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</si>
  <si>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</si>
  <si>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</si>
  <si>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</si>
  <si>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</si>
  <si>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</si>
  <si>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</si>
  <si>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</si>
  <si>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</si>
  <si>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</si>
  <si>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</si>
  <si>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</si>
  <si>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</si>
  <si>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</si>
  <si>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</si>
  <si>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</si>
  <si>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</si>
  <si>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</si>
  <si>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</si>
  <si>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</si>
  <si>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</si>
  <si>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</si>
  <si>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</si>
  <si>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</si>
  <si>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</si>
  <si>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</si>
  <si>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</si>
  <si>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</si>
  <si>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</si>
  <si>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</si>
  <si>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</si>
  <si>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</si>
  <si>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</si>
  <si>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</si>
  <si>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</si>
  <si>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</si>
  <si>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</si>
  <si>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</si>
  <si>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</si>
  <si>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</si>
  <si>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</si>
  <si>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</si>
  <si>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</si>
  <si>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</si>
  <si>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</si>
  <si>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</si>
  <si>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</si>
  <si>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</si>
  <si>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</si>
  <si>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</si>
  <si>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</si>
  <si>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</si>
  <si>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</si>
  <si>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</si>
  <si>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</si>
  <si>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</si>
  <si>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</si>
  <si>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</si>
  <si>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</si>
  <si>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</si>
  <si>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</si>
  <si>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</si>
  <si>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</si>
  <si>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</si>
  <si>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</si>
  <si>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</si>
  <si>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</si>
  <si>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</si>
  <si>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</si>
  <si>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</si>
  <si>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</si>
  <si>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</si>
  <si>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</si>
  <si>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</si>
  <si>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</si>
  <si>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</si>
  <si>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</si>
  <si>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</si>
  <si>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</si>
  <si>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</si>
  <si>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</si>
  <si>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</si>
  <si>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</si>
  <si>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</si>
  <si>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</si>
  <si>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</si>
  <si>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</si>
  <si>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</si>
  <si>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</si>
  <si>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</si>
  <si>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</si>
  <si>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</si>
  <si>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</si>
  <si>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</si>
  <si>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</si>
  <si>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</si>
  <si>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</si>
  <si>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</si>
  <si>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</si>
  <si>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</si>
  <si>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</si>
  <si>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</si>
  <si>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</si>
  <si>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</si>
  <si>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</si>
  <si>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</si>
  <si>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</si>
  <si>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</si>
  <si>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</si>
  <si>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</si>
  <si>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</si>
  <si>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</si>
  <si>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</si>
  <si>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</si>
  <si>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</si>
  <si>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</si>
  <si>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</si>
  <si>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</si>
  <si>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</si>
  <si>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</si>
  <si>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</si>
  <si>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</si>
  <si>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</si>
  <si>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</si>
  <si>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</si>
  <si>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</si>
  <si>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</si>
  <si>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</si>
  <si>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</si>
  <si>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</si>
  <si>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</si>
  <si>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</si>
  <si>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</si>
  <si>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</si>
  <si>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</si>
  <si>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</si>
  <si>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</si>
  <si>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</si>
  <si>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</si>
  <si>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</si>
  <si>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</si>
  <si>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</si>
  <si>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</si>
  <si>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</si>
  <si>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</si>
  <si>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</si>
  <si>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</si>
  <si>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</si>
  <si>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</si>
  <si>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</si>
  <si>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</si>
  <si>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</si>
  <si>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</si>
  <si>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</si>
  <si>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</si>
  <si>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</si>
  <si>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</si>
  <si>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</si>
  <si>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</si>
  <si>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</si>
  <si>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</si>
  <si>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</si>
  <si>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</si>
  <si>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</si>
  <si>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</si>
  <si>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</si>
  <si>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</si>
  <si>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</si>
  <si>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</si>
  <si>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</si>
  <si>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</si>
  <si>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</si>
  <si>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</si>
  <si>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</si>
  <si>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</si>
  <si>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</si>
  <si>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</si>
  <si>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</si>
  <si>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</si>
  <si>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</si>
  <si>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</si>
  <si>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</si>
  <si>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</si>
  <si>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</si>
  <si>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</si>
  <si>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</si>
  <si>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</si>
  <si>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</si>
  <si>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</si>
  <si>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</si>
  <si>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</si>
  <si>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</si>
  <si>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</si>
  <si>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</si>
  <si>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</si>
  <si>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</si>
  <si>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</si>
  <si>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</si>
  <si>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</si>
  <si>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</si>
  <si>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</si>
  <si>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</si>
  <si>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</si>
  <si>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</si>
  <si>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</si>
  <si>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</si>
  <si>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</si>
  <si>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</si>
  <si>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</si>
  <si>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</si>
  <si>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</si>
  <si>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</si>
  <si>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</si>
  <si>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</si>
  <si>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</si>
  <si>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</si>
  <si>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</si>
  <si>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</si>
  <si>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</si>
  <si>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</si>
  <si>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</si>
  <si>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</si>
  <si>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</si>
  <si>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</si>
  <si>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</si>
  <si>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</si>
  <si>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</si>
  <si>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</si>
  <si>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</si>
  <si>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</si>
  <si>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</si>
  <si>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</si>
  <si>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</si>
  <si>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</si>
  <si>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</si>
  <si>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</si>
  <si>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</si>
  <si>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</si>
  <si>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</si>
  <si>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</si>
  <si>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</si>
  <si>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</si>
  <si>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</si>
  <si>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</si>
  <si>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</si>
  <si>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</si>
  <si>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</si>
  <si>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</si>
  <si>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</si>
  <si>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</si>
  <si>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</si>
  <si>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</si>
  <si>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</si>
  <si>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</si>
  <si>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</si>
  <si>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</si>
  <si>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</si>
  <si>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</si>
  <si>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</si>
  <si>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</si>
  <si>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</si>
  <si>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</si>
  <si>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</si>
  <si>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</si>
  <si>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</si>
  <si>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</si>
  <si>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</si>
  <si>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</si>
  <si>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</si>
  <si>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</si>
  <si>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</si>
  <si>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</si>
  <si>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</si>
  <si>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</si>
  <si>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</si>
  <si>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</si>
  <si>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</si>
  <si>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</si>
  <si>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</si>
  <si>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</si>
  <si>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</si>
  <si>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</si>
  <si>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</si>
  <si>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</si>
  <si>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</si>
  <si>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</si>
  <si>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</si>
  <si>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</si>
  <si>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</si>
  <si>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</si>
  <si>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</si>
  <si>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</si>
  <si>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</si>
  <si>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</si>
  <si>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</si>
  <si>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</si>
  <si>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</si>
  <si>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</si>
  <si>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</si>
  <si>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</si>
  <si>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</si>
  <si>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</si>
  <si>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</si>
  <si>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</si>
  <si>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</si>
  <si>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</si>
  <si>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</si>
  <si>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</si>
  <si>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</si>
  <si>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</si>
  <si>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</si>
  <si>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</si>
  <si>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</si>
  <si>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</si>
  <si>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</si>
  <si>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</si>
  <si>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</si>
  <si>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</si>
  <si>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</si>
  <si>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</si>
  <si>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</si>
  <si>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</si>
  <si>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</si>
  <si>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</si>
  <si>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</si>
  <si>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</si>
  <si>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</si>
  <si>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</si>
  <si>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</si>
  <si>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</si>
  <si>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</si>
  <si>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</si>
  <si>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</si>
  <si>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</si>
  <si>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</si>
  <si>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</si>
  <si>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</si>
  <si>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</si>
  <si>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</si>
  <si>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</si>
  <si>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</si>
  <si>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</si>
  <si>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</si>
  <si>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</si>
  <si>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</si>
  <si>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</si>
  <si>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</si>
  <si>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</si>
  <si>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</si>
  <si>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</si>
  <si>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</si>
  <si>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</si>
  <si>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</si>
  <si>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</si>
  <si>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</si>
  <si>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</si>
  <si>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</si>
  <si>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</si>
  <si>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</si>
  <si>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</si>
  <si>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</si>
  <si>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</si>
  <si>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</si>
  <si>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</si>
  <si>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</si>
  <si>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</si>
  <si>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</si>
  <si>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</si>
  <si>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</si>
  <si>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</si>
  <si>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</si>
  <si>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</si>
  <si>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</si>
  <si>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</si>
  <si>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</si>
  <si>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</si>
  <si>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</si>
  <si>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</si>
  <si>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</si>
  <si>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</si>
  <si>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</si>
  <si>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</si>
  <si>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</si>
  <si>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</si>
  <si>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</si>
  <si>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</si>
  <si>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</si>
  <si>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</si>
  <si>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</si>
  <si>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</si>
  <si>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</si>
  <si>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</si>
  <si>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</si>
  <si>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</si>
  <si>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</si>
  <si>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</si>
  <si>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</si>
  <si>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</si>
  <si>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</si>
  <si>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</si>
  <si>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</si>
  <si>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</si>
  <si>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</si>
  <si>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</si>
  <si>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</si>
  <si>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</si>
  <si>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</si>
  <si>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</si>
  <si>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</si>
  <si>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</si>
  <si>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</si>
  <si>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</si>
  <si>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</si>
  <si>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</si>
  <si>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</si>
  <si>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</si>
  <si>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</si>
  <si>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</si>
  <si>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</si>
  <si>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</si>
  <si>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</si>
  <si>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</si>
  <si>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</si>
  <si>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</si>
  <si>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</si>
  <si>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</si>
  <si>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</si>
  <si>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</si>
  <si>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</si>
  <si>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</si>
  <si>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</si>
  <si>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</si>
  <si>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</si>
  <si>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</si>
  <si>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</si>
  <si>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</si>
  <si>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</si>
  <si>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</si>
  <si>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</si>
  <si>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</si>
  <si>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</si>
  <si>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</si>
  <si>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</si>
  <si>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</si>
  <si>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</si>
  <si>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</si>
  <si>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</si>
  <si>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</si>
  <si>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</si>
  <si>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</si>
  <si>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</si>
  <si>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</si>
  <si>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</si>
  <si>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</si>
  <si>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</si>
  <si>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</si>
  <si>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</si>
  <si>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</si>
  <si>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</si>
  <si>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</si>
  <si>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</si>
  <si>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</si>
  <si>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</si>
  <si>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</si>
  <si>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</si>
  <si>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</si>
  <si>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</si>
  <si>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</si>
  <si>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</si>
  <si>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</si>
  <si>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</si>
  <si>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</si>
  <si>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</si>
  <si>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</si>
  <si>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</si>
  <si>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</si>
  <si>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</si>
  <si>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</si>
  <si>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</si>
  <si>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</si>
  <si>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</si>
  <si>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</si>
  <si>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</si>
  <si>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</si>
  <si>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</si>
  <si>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</si>
  <si>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</si>
  <si>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</si>
  <si>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</si>
  <si>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</si>
  <si>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</si>
  <si>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</si>
  <si>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</si>
  <si>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</si>
  <si>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</si>
  <si>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</si>
  <si>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</si>
  <si>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</si>
  <si>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</si>
  <si>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</si>
  <si>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</si>
  <si>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</si>
  <si>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</si>
  <si>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</si>
  <si>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</si>
  <si>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</si>
  <si>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</si>
  <si>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</si>
  <si>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</si>
  <si>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</si>
  <si>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</si>
  <si>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</si>
  <si>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</si>
  <si>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</si>
  <si>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</si>
  <si>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</si>
  <si>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</si>
  <si>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</si>
  <si>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</si>
  <si>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</si>
  <si>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</si>
  <si>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</si>
  <si>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</si>
  <si>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</si>
  <si>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</si>
  <si>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</si>
  <si>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</si>
  <si>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</si>
  <si>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</si>
  <si>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</si>
  <si>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</si>
  <si>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</si>
  <si>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</si>
  <si>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</si>
  <si>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</si>
  <si>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</si>
  <si>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</si>
  <si>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</si>
  <si>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</si>
  <si>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</si>
  <si>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</si>
  <si>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</si>
  <si>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</si>
  <si>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</si>
  <si>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</si>
  <si>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</si>
  <si>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</si>
  <si>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</si>
  <si>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</si>
  <si>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</si>
  <si>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</si>
  <si>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</si>
  <si>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</si>
  <si>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</si>
  <si>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</si>
  <si>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</si>
  <si>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</si>
  <si>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</si>
  <si>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</si>
  <si>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</si>
  <si>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</si>
  <si>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</si>
  <si>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</si>
  <si>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</si>
  <si>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</si>
  <si>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</si>
  <si>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</si>
  <si>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</si>
  <si>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</si>
  <si>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</si>
  <si>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</si>
  <si>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</si>
  <si>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</si>
  <si>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</si>
  <si>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</si>
  <si>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</si>
  <si>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</si>
  <si>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</si>
  <si>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</si>
  <si>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</si>
  <si>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</si>
  <si>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</si>
  <si>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</si>
  <si>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</si>
  <si>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</si>
  <si>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</si>
  <si>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</si>
  <si>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</si>
  <si>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</si>
  <si>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</si>
  <si>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</si>
  <si>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</si>
  <si>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</si>
  <si>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</si>
  <si>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</si>
  <si>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</si>
  <si>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</si>
  <si>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</si>
  <si>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</si>
  <si>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</si>
  <si>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</si>
  <si>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</si>
  <si>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</si>
  <si>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</si>
  <si>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</si>
  <si>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</si>
  <si>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</si>
  <si>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</si>
  <si>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</si>
  <si>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</si>
  <si>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</si>
  <si>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</si>
  <si>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</si>
  <si>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</si>
  <si>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</si>
  <si>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</si>
  <si>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</si>
  <si>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</si>
  <si>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</si>
  <si>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</si>
  <si>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</si>
  <si>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</si>
  <si>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</si>
  <si>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</si>
  <si>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</si>
  <si>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</si>
  <si>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</si>
  <si>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</si>
  <si>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</si>
  <si>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</si>
  <si>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</si>
  <si>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</si>
  <si>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</si>
  <si>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</si>
  <si>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</si>
  <si>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</si>
  <si>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</si>
  <si>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</si>
  <si>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</si>
  <si>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</si>
  <si>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</si>
  <si>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</si>
  <si>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</si>
  <si>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</si>
  <si>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</si>
  <si>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</si>
  <si>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</si>
  <si>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</si>
  <si>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</si>
  <si>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</si>
  <si>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</si>
  <si>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</si>
  <si>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</si>
  <si>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</si>
  <si>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</si>
  <si>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</si>
  <si>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</si>
  <si>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</si>
  <si>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</si>
  <si>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</si>
  <si>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</si>
  <si>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</si>
  <si>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</si>
  <si>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</si>
  <si>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</si>
  <si>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</si>
  <si>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</si>
  <si>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</si>
  <si>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</si>
  <si>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</si>
  <si>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</si>
  <si>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</si>
  <si>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</si>
  <si>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</si>
  <si>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</si>
  <si>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</si>
  <si>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</si>
  <si>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</si>
  <si>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</si>
  <si>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</si>
  <si>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</si>
  <si>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</si>
  <si>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</si>
  <si>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</si>
  <si>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</si>
  <si>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</si>
  <si>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</si>
  <si>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</si>
  <si>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</si>
  <si>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</si>
  <si>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</si>
  <si>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</si>
  <si>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</si>
  <si>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</si>
  <si>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</si>
  <si>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</si>
  <si>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</si>
  <si>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</si>
  <si>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</si>
  <si>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</si>
  <si>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</si>
  <si>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</si>
  <si>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</si>
  <si>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</si>
  <si>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</si>
  <si>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</si>
  <si>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</si>
  <si>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</si>
  <si>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</si>
  <si>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</si>
  <si>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</si>
  <si>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</si>
  <si>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</si>
  <si>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</si>
  <si>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</si>
  <si>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</si>
  <si>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</si>
  <si>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</si>
  <si>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</si>
  <si>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</si>
  <si>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</si>
  <si>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</si>
  <si>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</si>
  <si>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</si>
  <si>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</si>
  <si>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</si>
  <si>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</si>
  <si>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</si>
  <si>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</si>
  <si>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</si>
  <si>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</si>
  <si>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</si>
  <si>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</si>
  <si>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</si>
  <si>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</si>
  <si>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</si>
  <si>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</si>
  <si>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</si>
  <si>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</si>
  <si>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</si>
  <si>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</si>
  <si>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</si>
  <si>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</si>
  <si>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</si>
  <si>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</si>
  <si>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</si>
  <si>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</si>
  <si>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</si>
  <si>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</si>
  <si>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</si>
  <si>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</si>
  <si>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</si>
  <si>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</si>
  <si>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</si>
  <si>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</si>
  <si>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</si>
  <si>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</si>
  <si>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</si>
  <si>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</si>
  <si>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</si>
  <si>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</si>
  <si>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</si>
  <si>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</si>
  <si>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</si>
  <si>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</si>
  <si>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</si>
  <si>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</si>
  <si>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</si>
  <si>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</si>
  <si>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</si>
  <si>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</si>
  <si>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</si>
  <si>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</si>
  <si>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</si>
  <si>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</si>
  <si>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</si>
  <si>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</si>
  <si>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</si>
  <si>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</si>
  <si>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</si>
  <si>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</si>
  <si>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</si>
  <si>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</si>
  <si>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</si>
  <si>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</si>
  <si>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</si>
  <si>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</si>
  <si>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</si>
  <si>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</si>
  <si>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</si>
  <si>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</si>
  <si>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</si>
  <si>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</si>
  <si>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</si>
  <si>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</si>
  <si>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</si>
  <si>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</si>
  <si>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</si>
  <si>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</si>
  <si>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</si>
  <si>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</si>
  <si>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</si>
  <si>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</si>
  <si>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</si>
  <si>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</si>
  <si>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</si>
  <si>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</si>
  <si>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</si>
  <si>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</si>
  <si>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</si>
  <si>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</si>
  <si>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</si>
  <si>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</si>
  <si>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</si>
  <si>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</si>
  <si>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</si>
  <si>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</si>
  <si>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</si>
  <si>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</si>
  <si>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</si>
  <si>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</si>
  <si>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</si>
  <si>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</si>
  <si>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</si>
  <si>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</si>
  <si>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</si>
  <si>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</si>
  <si>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</si>
  <si>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</si>
  <si>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</si>
  <si>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</si>
  <si>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</si>
  <si>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</si>
  <si>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</si>
  <si>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</si>
  <si>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</si>
  <si>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</si>
  <si>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</si>
  <si>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</si>
  <si>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</si>
  <si>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</si>
  <si>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</si>
  <si>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</si>
  <si>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</si>
  <si>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</si>
  <si>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</si>
  <si>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</si>
  <si>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</si>
  <si>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</si>
  <si>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</si>
  <si>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</si>
  <si>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</si>
  <si>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</si>
  <si>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</si>
  <si>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</si>
  <si>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</si>
  <si>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</si>
  <si>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</si>
  <si>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</si>
  <si>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</si>
  <si>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</si>
  <si>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</si>
  <si>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</si>
  <si>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</si>
  <si>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</si>
  <si>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</si>
  <si>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</si>
  <si>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</si>
  <si>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</si>
  <si>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</si>
  <si>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</si>
  <si>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</si>
  <si>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</si>
  <si>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</si>
  <si>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</si>
  <si>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</si>
  <si>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</si>
  <si>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</si>
  <si>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</si>
  <si>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</si>
  <si>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</si>
  <si>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</si>
  <si>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</si>
  <si>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</si>
  <si>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</si>
  <si>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</si>
  <si>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</si>
  <si>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</si>
  <si>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</si>
  <si>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</si>
  <si>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</si>
  <si>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</si>
  <si>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</si>
  <si>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</si>
  <si>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</si>
  <si>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</si>
  <si>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</si>
  <si>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</si>
  <si>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</si>
  <si>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</si>
  <si>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</si>
  <si>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</si>
  <si>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</si>
  <si>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</si>
  <si>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</si>
  <si>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</si>
  <si>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</si>
  <si>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</si>
  <si>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</si>
  <si>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</si>
  <si>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</si>
  <si>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</si>
  <si>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</si>
  <si>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</si>
  <si>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</si>
  <si>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</si>
  <si>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</si>
  <si>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</si>
  <si>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</si>
  <si>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</si>
  <si>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</si>
  <si>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</si>
  <si>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</si>
  <si>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</si>
  <si>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</si>
  <si>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</si>
  <si>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</si>
  <si>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</si>
  <si>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</si>
  <si>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</si>
  <si>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</si>
  <si>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</si>
  <si>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</si>
  <si>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</si>
  <si>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</si>
  <si>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</si>
  <si>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</si>
  <si>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</si>
  <si>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</si>
  <si>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</si>
  <si>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</si>
  <si>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</si>
  <si>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</si>
  <si>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</si>
  <si>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</si>
  <si>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</si>
  <si>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</si>
  <si>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</si>
  <si>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</si>
  <si>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</si>
  <si>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</si>
  <si>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</si>
  <si>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</si>
  <si>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</si>
  <si>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</si>
  <si>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</si>
  <si>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</si>
  <si>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</si>
  <si>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</si>
  <si>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</si>
  <si>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</si>
  <si>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</si>
  <si>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</si>
  <si>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</si>
  <si>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</si>
  <si>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</si>
  <si>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</si>
  <si>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</si>
  <si>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</si>
  <si>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</si>
  <si>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</si>
  <si>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</si>
  <si>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</si>
  <si>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</si>
  <si>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</si>
  <si>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</si>
  <si>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</si>
  <si>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</si>
  <si>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</si>
  <si>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</si>
  <si>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</si>
  <si>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</si>
  <si>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</si>
  <si>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</si>
  <si>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</si>
  <si>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</si>
  <si>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</si>
  <si>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</si>
  <si>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</si>
  <si>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</si>
  <si>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</si>
  <si>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</si>
  <si>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</si>
  <si>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</si>
  <si>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</si>
  <si>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</si>
  <si>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</si>
  <si>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</si>
  <si>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</si>
  <si>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</si>
  <si>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</si>
  <si>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</si>
  <si>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</si>
  <si>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</si>
  <si>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</si>
  <si>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</si>
  <si>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</si>
  <si>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</si>
  <si>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</si>
  <si>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</si>
  <si>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</si>
  <si>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</si>
  <si>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</si>
  <si>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</si>
  <si>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</si>
  <si>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</si>
  <si>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</si>
  <si>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</si>
  <si>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</si>
  <si>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</si>
  <si>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</si>
  <si>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</si>
  <si>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</si>
  <si>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</si>
  <si>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</si>
  <si>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</si>
  <si>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</si>
  <si>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</si>
  <si>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</si>
  <si>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</si>
  <si>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</si>
  <si>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</si>
  <si>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</si>
  <si>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</si>
  <si>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</si>
  <si>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</si>
  <si>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</si>
  <si>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</si>
  <si>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</si>
  <si>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</si>
  <si>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</si>
  <si>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</si>
  <si>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</si>
  <si>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</si>
  <si>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</si>
  <si>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</si>
  <si>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</si>
  <si>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</si>
  <si>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</si>
  <si>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</si>
  <si>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</si>
  <si>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</si>
  <si>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</si>
  <si>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</si>
  <si>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</si>
  <si>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</si>
  <si>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</si>
  <si>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</si>
  <si>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</si>
  <si>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</si>
  <si>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</si>
  <si>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</si>
  <si>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</si>
  <si>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</si>
  <si>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</si>
  <si>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</si>
  <si>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</si>
  <si>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</si>
  <si>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</si>
  <si>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</si>
  <si>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</si>
  <si>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</si>
  <si>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</si>
  <si>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</si>
  <si>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</si>
  <si>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</si>
  <si>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</si>
  <si>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</si>
  <si>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</si>
  <si>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</si>
  <si>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</si>
  <si>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</si>
  <si>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</si>
  <si>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</si>
  <si>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</si>
  <si>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</si>
  <si>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</si>
  <si>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</si>
  <si>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</si>
  <si>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</si>
  <si>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</si>
  <si>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</si>
  <si>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</si>
  <si>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</si>
  <si>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</si>
  <si>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</si>
  <si>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</si>
  <si>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</si>
  <si>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</si>
  <si>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</si>
  <si>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</si>
  <si>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</si>
  <si>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</si>
  <si>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</si>
  <si>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</si>
  <si>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</si>
  <si>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</si>
  <si>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</si>
  <si>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</si>
  <si>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</si>
  <si>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</si>
  <si>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</si>
  <si>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</si>
  <si>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</si>
  <si>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</si>
  <si>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</si>
  <si>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</si>
  <si>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</si>
  <si>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</si>
  <si>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</si>
  <si>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</si>
  <si>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</si>
  <si>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</si>
  <si>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</si>
  <si>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</si>
  <si>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</si>
  <si>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</si>
  <si>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</si>
  <si>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</si>
  <si>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</si>
  <si>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</si>
  <si>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</si>
  <si>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</si>
  <si>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</si>
  <si>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</si>
  <si>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</si>
  <si>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</si>
  <si>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</si>
  <si>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</si>
  <si>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</si>
  <si>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</si>
  <si>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</si>
  <si>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</si>
  <si>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</si>
  <si>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</si>
  <si>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</si>
  <si>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</si>
  <si>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</si>
  <si>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</si>
  <si>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</si>
  <si>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</si>
  <si>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</si>
  <si>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</si>
  <si>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</si>
  <si>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</si>
  <si>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</si>
  <si>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</si>
  <si>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</si>
  <si>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</si>
  <si>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</si>
  <si>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</si>
  <si>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</si>
  <si>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</si>
  <si>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</si>
  <si>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</si>
  <si>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</si>
  <si>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</si>
  <si>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</si>
  <si>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</si>
  <si>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</si>
  <si>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</si>
  <si>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</si>
  <si>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</si>
  <si>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</si>
  <si>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</si>
  <si>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</si>
  <si>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</si>
  <si>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</si>
  <si>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</si>
  <si>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</si>
  <si>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</si>
  <si>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</si>
  <si>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</si>
  <si>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</si>
  <si>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</si>
  <si>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</si>
  <si>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</si>
  <si>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</si>
  <si>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</si>
  <si>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</si>
  <si>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</si>
  <si>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</si>
  <si>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</si>
  <si>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</si>
  <si>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</si>
  <si>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</si>
  <si>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</si>
  <si>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</si>
  <si>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</si>
  <si>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</si>
  <si>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</si>
  <si>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</si>
  <si>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</si>
  <si>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</si>
  <si>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</si>
  <si>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</si>
  <si>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</si>
  <si>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</si>
  <si>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</si>
  <si>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</si>
  <si>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</si>
  <si>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</si>
  <si>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</si>
  <si>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</si>
  <si>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</si>
  <si>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</si>
  <si>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</si>
  <si>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</si>
  <si>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</si>
  <si>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</si>
  <si>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</si>
  <si>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</si>
  <si>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</si>
  <si>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</si>
  <si>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</si>
  <si>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</si>
  <si>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</si>
  <si>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</si>
  <si>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</si>
  <si>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</si>
  <si>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</si>
  <si>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</si>
  <si>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</si>
  <si>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</si>
  <si>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</si>
  <si>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</si>
  <si>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</si>
  <si>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</si>
  <si>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</si>
  <si>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</si>
  <si>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</si>
  <si>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</si>
  <si>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</si>
  <si>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</si>
  <si>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</si>
  <si>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</si>
  <si>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</si>
  <si>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</si>
  <si>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</si>
  <si>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</si>
  <si>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</si>
  <si>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</si>
  <si>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</si>
  <si>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</si>
  <si>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</si>
  <si>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</si>
  <si>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</si>
  <si>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</si>
  <si>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</si>
  <si>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</si>
  <si>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</si>
  <si>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</si>
  <si>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</si>
  <si>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</si>
  <si>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</si>
  <si>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</si>
  <si>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</si>
  <si>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</si>
  <si>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</si>
  <si>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</si>
  <si>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</si>
  <si>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</si>
  <si>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</si>
  <si>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</si>
  <si>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</si>
  <si>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</si>
  <si>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</si>
  <si>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</si>
  <si>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</si>
  <si>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</si>
  <si>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</si>
  <si>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</si>
  <si>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</si>
  <si>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</si>
  <si>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</si>
  <si>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</si>
  <si>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</si>
  <si>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</si>
  <si>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</si>
  <si>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</si>
  <si>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</si>
  <si>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</si>
  <si>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</si>
  <si>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</si>
  <si>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</si>
  <si>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</si>
  <si>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</si>
  <si>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</si>
  <si>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</si>
  <si>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</si>
  <si>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</si>
  <si>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</si>
  <si>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</si>
  <si>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</si>
  <si>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</si>
  <si>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</si>
  <si>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</si>
  <si>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</si>
  <si>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</si>
  <si>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</si>
  <si>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</si>
  <si>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</si>
  <si>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</si>
  <si>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</si>
  <si>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</si>
  <si>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</si>
  <si>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</si>
  <si>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</si>
  <si>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</si>
  <si>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</si>
  <si>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</si>
  <si>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</si>
  <si>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</si>
  <si>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</si>
  <si>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</si>
  <si>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</si>
  <si>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</si>
  <si>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</si>
  <si>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</si>
  <si>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</si>
  <si>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</si>
  <si>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</si>
  <si>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</si>
  <si>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</si>
  <si>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</si>
  <si>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</si>
  <si>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</si>
  <si>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</si>
  <si>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</si>
  <si>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</si>
  <si>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</si>
  <si>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</si>
  <si>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</si>
  <si>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</si>
  <si>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</si>
  <si>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</si>
  <si>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</si>
  <si>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</si>
  <si>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</si>
  <si>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</si>
  <si>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</si>
  <si>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</si>
  <si>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</si>
  <si>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</si>
  <si>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</si>
  <si>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</si>
  <si>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</si>
  <si>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</si>
  <si>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</si>
  <si>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</si>
  <si>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</si>
  <si>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</si>
  <si>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</si>
  <si>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</si>
  <si>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</si>
  <si>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</si>
  <si>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</si>
  <si>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</si>
  <si>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</si>
  <si>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</si>
  <si>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</si>
  <si>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</si>
  <si>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</si>
  <si>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</si>
  <si>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</si>
  <si>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</si>
  <si>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</si>
  <si>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</si>
  <si>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</si>
  <si>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</si>
  <si>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</si>
  <si>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</si>
  <si>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</si>
  <si>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</si>
  <si>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</si>
  <si>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</si>
  <si>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</si>
  <si>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</si>
  <si>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</si>
  <si>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</si>
  <si>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</si>
  <si>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</si>
  <si>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</si>
  <si>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</si>
  <si>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</si>
  <si>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</si>
  <si>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</si>
  <si>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</si>
  <si>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</si>
  <si>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</si>
  <si>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</si>
  <si>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</si>
  <si>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</si>
  <si>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</si>
  <si>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</si>
  <si>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</si>
  <si>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</si>
  <si>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</si>
  <si>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</si>
  <si>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</si>
  <si>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</si>
  <si>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</si>
  <si>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</si>
  <si>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</si>
  <si>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</si>
  <si>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</si>
  <si>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</si>
  <si>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</si>
  <si>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</si>
  <si>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</si>
  <si>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</si>
  <si>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</si>
  <si>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</si>
  <si>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</si>
  <si>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</si>
  <si>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</si>
  <si>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</si>
  <si>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</si>
  <si>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</si>
  <si>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</si>
  <si>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</si>
  <si>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</si>
  <si>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</si>
  <si>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</si>
  <si>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</si>
  <si>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</si>
  <si>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</si>
  <si>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</si>
  <si>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</si>
  <si>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</si>
  <si>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</si>
  <si>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</si>
  <si>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</si>
  <si>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</si>
  <si>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</si>
  <si>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</si>
  <si>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</si>
  <si>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</si>
  <si>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</si>
  <si>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</si>
  <si>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</si>
  <si>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</si>
  <si>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</si>
  <si>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</si>
  <si>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</si>
  <si>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</si>
  <si>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</si>
  <si>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</si>
  <si>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</si>
  <si>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</si>
  <si>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</si>
  <si>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</si>
  <si>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</si>
  <si>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</si>
  <si>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</si>
  <si>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</si>
  <si>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</si>
  <si>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</si>
  <si>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</si>
  <si>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</si>
  <si>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</si>
  <si>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</si>
  <si>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</si>
  <si>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</si>
  <si>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</si>
  <si>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</si>
  <si>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</si>
  <si>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</si>
  <si>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</si>
  <si>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</si>
  <si>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</si>
  <si>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</si>
  <si>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</si>
  <si>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</si>
  <si>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</si>
  <si>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</si>
  <si>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</si>
  <si>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</si>
  <si>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</si>
  <si>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</si>
  <si>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</si>
  <si>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</si>
  <si>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</si>
  <si>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</si>
  <si>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</si>
  <si>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</si>
  <si>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</si>
  <si>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</si>
  <si>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</si>
  <si>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</si>
  <si>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</si>
  <si>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</si>
  <si>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</si>
  <si>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</si>
  <si>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</si>
  <si>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</si>
  <si>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</si>
  <si>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</si>
  <si>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</si>
  <si>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</si>
  <si>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</si>
  <si>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</si>
  <si>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</si>
  <si>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</si>
  <si>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</si>
  <si>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</si>
  <si>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</si>
  <si>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</si>
  <si>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</si>
  <si>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</si>
  <si>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</si>
  <si>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</si>
  <si>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</si>
  <si>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</si>
  <si>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</si>
  <si>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</si>
  <si>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</si>
  <si>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</si>
  <si>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</si>
  <si>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</si>
  <si>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</si>
  <si>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</si>
  <si>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</si>
  <si>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</si>
  <si>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</si>
  <si>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</si>
  <si>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</si>
  <si>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</si>
  <si>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</si>
  <si>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</si>
  <si>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</si>
  <si>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</si>
  <si>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</si>
  <si>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</si>
  <si>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</si>
  <si>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</si>
  <si>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</si>
  <si>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</si>
  <si>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</si>
  <si>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</si>
  <si>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</si>
  <si>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</si>
  <si>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</si>
  <si>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</si>
  <si>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</si>
  <si>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</si>
  <si>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</si>
  <si>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</si>
  <si>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</si>
  <si>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</si>
  <si>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</si>
  <si>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</si>
  <si>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</si>
  <si>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</si>
  <si>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</si>
  <si>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</si>
  <si>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</si>
  <si>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</si>
  <si>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</si>
  <si>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</si>
  <si>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</si>
  <si>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</si>
  <si>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</si>
  <si>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</si>
  <si>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</si>
  <si>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</si>
  <si>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</si>
  <si>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</si>
  <si>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</si>
  <si>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</si>
  <si>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</si>
  <si>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</si>
  <si>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</si>
  <si>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</si>
  <si>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</si>
  <si>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</si>
  <si>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</si>
  <si>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</si>
  <si>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</si>
  <si>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</si>
  <si>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</si>
  <si>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</si>
  <si>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</si>
  <si>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</si>
  <si>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</si>
  <si>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</si>
  <si>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</si>
  <si>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</si>
  <si>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</si>
  <si>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</si>
  <si>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</si>
  <si>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</si>
  <si>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</si>
  <si>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</si>
  <si>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</si>
  <si>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</si>
  <si>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</si>
  <si>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</si>
  <si>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</si>
  <si>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</si>
  <si>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</si>
  <si>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</si>
  <si>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</si>
  <si>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</si>
  <si>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</si>
  <si>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</si>
  <si>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</si>
  <si>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</si>
  <si>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</si>
  <si>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</si>
  <si>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</si>
  <si>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</si>
  <si>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</si>
  <si>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</si>
  <si>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</si>
  <si>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</si>
  <si>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</si>
  <si>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</si>
  <si>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</si>
  <si>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</si>
  <si>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</si>
  <si>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</si>
  <si>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</si>
  <si>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</si>
  <si>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</si>
  <si>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</si>
  <si>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</si>
  <si>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</si>
  <si>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</si>
  <si>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</si>
  <si>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</si>
  <si>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</si>
  <si>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</si>
  <si>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</si>
  <si>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</si>
  <si>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</si>
  <si>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</si>
  <si>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</si>
  <si>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</si>
  <si>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</si>
  <si>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</si>
  <si>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</si>
  <si>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</si>
  <si>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</si>
  <si>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</si>
  <si>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</si>
  <si>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</si>
  <si>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</si>
  <si>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</si>
  <si>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</si>
  <si>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</si>
  <si>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</si>
  <si>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</si>
  <si>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</si>
  <si>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</si>
  <si>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</si>
  <si>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</si>
  <si>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</si>
  <si>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</si>
  <si>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</si>
  <si>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</si>
  <si>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</si>
  <si>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</si>
  <si>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</si>
  <si>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</si>
  <si>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</si>
  <si>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</si>
  <si>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</si>
  <si>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</si>
  <si>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</si>
  <si>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</si>
  <si>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</si>
  <si>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</si>
  <si>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</si>
  <si>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</si>
  <si>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</si>
  <si>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</si>
  <si>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</si>
  <si>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</si>
  <si>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</si>
  <si>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</si>
  <si>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</si>
  <si>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</si>
  <si>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</si>
  <si>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</si>
  <si>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</si>
  <si>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</si>
  <si>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</si>
  <si>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</si>
  <si>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</si>
  <si>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</si>
  <si>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</si>
  <si>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</si>
  <si>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</si>
  <si>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</si>
  <si>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</si>
  <si>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</si>
  <si>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</si>
  <si>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</si>
  <si>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</si>
  <si>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</si>
  <si>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</si>
  <si>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</si>
  <si>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</si>
  <si>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</si>
  <si>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</si>
  <si>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</si>
  <si>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</si>
  <si>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</si>
  <si>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</si>
  <si>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</si>
  <si>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</si>
  <si>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</si>
  <si>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</si>
  <si>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</si>
  <si>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</si>
  <si>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</si>
  <si>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</si>
  <si>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</si>
  <si>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</si>
  <si>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</si>
  <si>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</si>
  <si>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</si>
  <si>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</si>
  <si>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</si>
  <si>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</si>
  <si>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</si>
  <si>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</si>
  <si>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</si>
  <si>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</si>
  <si>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</si>
  <si>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</si>
  <si>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</si>
  <si>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</si>
  <si>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</si>
  <si>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</si>
  <si>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</si>
  <si>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</si>
  <si>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</si>
  <si>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</si>
  <si>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</si>
  <si>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</si>
  <si>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</si>
  <si>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</si>
  <si>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</si>
  <si>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</si>
  <si>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</si>
  <si>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</si>
  <si>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</si>
  <si>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</si>
  <si>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</si>
  <si>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</si>
  <si>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</si>
  <si>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</si>
  <si>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</si>
  <si>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</si>
  <si>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</si>
  <si>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</si>
  <si>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</si>
  <si>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</si>
  <si>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</si>
  <si>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</si>
  <si>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</si>
  <si>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</si>
  <si>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</si>
  <si>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</si>
  <si>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</si>
  <si>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</si>
  <si>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</si>
  <si>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</si>
  <si>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</si>
  <si>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</si>
  <si>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</si>
  <si>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</si>
  <si>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</si>
  <si>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</si>
  <si>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</si>
  <si>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</si>
  <si>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</si>
  <si>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</si>
  <si>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</si>
  <si>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</si>
  <si>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</si>
  <si>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</si>
  <si>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</si>
  <si>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</si>
  <si>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</si>
  <si>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</si>
  <si>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</si>
  <si>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</si>
  <si>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</si>
  <si>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</si>
  <si>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</si>
  <si>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</si>
  <si>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</si>
  <si>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</si>
  <si>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</si>
  <si>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</si>
  <si>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</si>
  <si>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</si>
  <si>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</si>
  <si>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</si>
  <si>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</si>
  <si>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</si>
  <si>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</si>
  <si>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</si>
  <si>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</si>
  <si>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</si>
  <si>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</si>
  <si>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</si>
  <si>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</si>
  <si>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</si>
  <si>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</si>
  <si>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</si>
  <si>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</si>
  <si>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</si>
  <si>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</si>
  <si>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</si>
  <si>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</si>
  <si>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</si>
  <si>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</si>
  <si>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</si>
  <si>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</si>
  <si>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</si>
  <si>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</si>
  <si>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</si>
  <si>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</si>
  <si>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</si>
  <si>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</si>
  <si>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</si>
  <si>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</si>
  <si>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</si>
  <si>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</si>
  <si>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</si>
  <si>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</si>
  <si>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</si>
  <si>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</si>
  <si>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</si>
  <si>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</si>
  <si>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</si>
  <si>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</si>
  <si>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</si>
  <si>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</si>
  <si>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</si>
  <si>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</si>
  <si>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</si>
  <si>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</si>
  <si>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</si>
  <si>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</si>
  <si>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</si>
  <si>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</si>
  <si>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</si>
  <si>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</si>
  <si>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</si>
  <si>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</si>
  <si>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</si>
  <si>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</si>
  <si>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</si>
  <si>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</si>
  <si>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</si>
  <si>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</si>
  <si>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</si>
  <si>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</si>
  <si>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</si>
  <si>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</si>
  <si>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</si>
  <si>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</si>
  <si>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</si>
  <si>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</si>
  <si>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</si>
  <si>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</si>
  <si>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</si>
  <si>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</si>
  <si>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</si>
  <si>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</si>
  <si>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</si>
  <si>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</si>
  <si>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</si>
  <si>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</si>
  <si>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</si>
  <si>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</si>
  <si>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</si>
  <si>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</si>
  <si>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</si>
  <si>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</si>
  <si>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</si>
  <si>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</si>
  <si>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</si>
  <si>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</si>
  <si>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</si>
  <si>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</si>
  <si>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</si>
  <si>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</si>
  <si>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</si>
  <si>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</si>
  <si>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</si>
  <si>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</si>
  <si>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</si>
  <si>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</si>
  <si>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</si>
  <si>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</si>
  <si>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</si>
  <si>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</si>
  <si>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</si>
  <si>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</si>
  <si>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</si>
  <si>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</si>
  <si>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</si>
  <si>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</si>
  <si>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</si>
  <si>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</si>
  <si>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</si>
  <si>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</si>
  <si>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</si>
  <si>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</si>
  <si>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</si>
  <si>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</si>
  <si>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</si>
  <si>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</si>
  <si>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</si>
  <si>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</si>
  <si>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</si>
  <si>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</si>
  <si>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</si>
  <si>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</si>
  <si>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</si>
  <si>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</si>
  <si>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</si>
  <si>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</si>
  <si>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</si>
  <si>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</si>
  <si>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</si>
  <si>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</si>
  <si>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</si>
  <si>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</si>
  <si>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</si>
  <si>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</si>
  <si>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</si>
  <si>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</si>
  <si>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</si>
  <si>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</si>
  <si>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</si>
  <si>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</si>
  <si>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</si>
  <si>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</si>
  <si>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</si>
  <si>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</si>
  <si>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</si>
  <si>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</si>
  <si>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</si>
  <si>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</si>
  <si>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</si>
  <si>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</si>
  <si>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</si>
  <si>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</si>
  <si>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</si>
  <si>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</si>
  <si>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</si>
  <si>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</si>
  <si>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</si>
  <si>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</si>
  <si>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</si>
  <si>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</si>
  <si>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</si>
  <si>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</si>
  <si>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</si>
  <si>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</si>
  <si>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</si>
  <si>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</si>
  <si>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</si>
  <si>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</si>
  <si>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</si>
  <si>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</si>
  <si>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</si>
  <si>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</si>
  <si>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</si>
  <si>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</si>
  <si>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</si>
  <si>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</si>
  <si>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</si>
  <si>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</si>
  <si>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</si>
  <si>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</si>
  <si>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</si>
  <si>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</si>
  <si>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</si>
  <si>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</si>
  <si>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</si>
  <si>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</si>
  <si>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</si>
  <si>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</si>
  <si>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</si>
  <si>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</si>
  <si>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</si>
  <si>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</si>
  <si>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</si>
  <si>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</si>
  <si>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</si>
  <si>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</si>
  <si>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</si>
  <si>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</si>
  <si>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</si>
  <si>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</si>
  <si>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</si>
  <si>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</si>
  <si>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</si>
  <si>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</si>
  <si>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</si>
  <si>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</si>
  <si>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</si>
  <si>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</si>
  <si>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</si>
  <si>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</si>
  <si>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</si>
  <si>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</si>
  <si>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</si>
  <si>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</si>
  <si>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</si>
  <si>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</si>
  <si>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</si>
  <si>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</si>
  <si>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</si>
  <si>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</si>
  <si>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</si>
  <si>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</si>
  <si>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</si>
  <si>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</si>
  <si>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</si>
  <si>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</si>
  <si>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</si>
  <si>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</si>
  <si>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</si>
  <si>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</si>
  <si>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</si>
  <si>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</si>
  <si>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</si>
  <si>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</si>
  <si>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</si>
  <si>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</si>
  <si>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</si>
  <si>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</si>
  <si>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</si>
  <si>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</si>
  <si>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</si>
  <si>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</si>
  <si>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</si>
  <si>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</si>
  <si>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</si>
  <si>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</si>
  <si>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</si>
  <si>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</si>
  <si>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</si>
  <si>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</si>
  <si>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</si>
  <si>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</si>
  <si>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</si>
  <si>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</si>
  <si>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</si>
  <si>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</si>
  <si>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</si>
  <si>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</si>
  <si>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</si>
  <si>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</si>
  <si>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</si>
  <si>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</si>
  <si>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</si>
  <si>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</si>
  <si>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</si>
  <si>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</si>
  <si>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</si>
  <si>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</si>
  <si>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</si>
  <si>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</si>
  <si>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</si>
  <si>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</si>
  <si>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</si>
  <si>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</si>
  <si>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</si>
  <si>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</si>
  <si>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</si>
  <si>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</si>
  <si>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</si>
  <si>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</si>
  <si>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</si>
  <si>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</si>
  <si>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</si>
  <si>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</si>
  <si>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</si>
  <si>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</si>
  <si>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</si>
  <si>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</si>
  <si>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</si>
  <si>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</si>
  <si>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</si>
  <si>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</si>
  <si>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</si>
  <si>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</si>
  <si>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</si>
  <si>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</si>
  <si>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</si>
  <si>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</si>
  <si>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</si>
  <si>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</si>
  <si>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</si>
  <si>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</si>
  <si>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</si>
  <si>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</si>
  <si>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</si>
  <si>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</si>
  <si>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</si>
  <si>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</si>
  <si>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</si>
  <si>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</si>
  <si>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</si>
  <si>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</si>
  <si>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</si>
  <si>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</si>
  <si>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</si>
  <si>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</si>
  <si>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</si>
  <si>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</si>
  <si>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</si>
  <si>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</si>
  <si>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</si>
  <si>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</si>
  <si>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</si>
  <si>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</si>
  <si>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</si>
  <si>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</si>
  <si>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</si>
  <si>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</si>
  <si>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</si>
  <si>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</si>
  <si>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</si>
  <si>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</si>
  <si>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</si>
  <si>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</si>
  <si>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</si>
  <si>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</si>
  <si>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</si>
  <si>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</si>
  <si>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</si>
  <si>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</si>
  <si>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</si>
  <si>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</si>
  <si>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</si>
  <si>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</si>
  <si>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</si>
  <si>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</si>
  <si>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</si>
  <si>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</si>
  <si>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</si>
  <si>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</si>
  <si>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</si>
  <si>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</si>
  <si>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</si>
  <si>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</si>
  <si>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</si>
  <si>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</si>
  <si>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</si>
  <si>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</si>
  <si>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</si>
  <si>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</si>
  <si>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</si>
  <si>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</si>
  <si>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</si>
  <si>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</si>
  <si>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</si>
  <si>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</si>
  <si>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</si>
  <si>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</si>
  <si>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</si>
  <si>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</si>
  <si>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</si>
  <si>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</si>
  <si>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</si>
  <si>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</si>
  <si>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</si>
  <si>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</si>
  <si>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</si>
  <si>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</si>
  <si>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</si>
  <si>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</si>
  <si>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</si>
  <si>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</si>
  <si>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</si>
  <si>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</si>
  <si>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</si>
  <si>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</si>
  <si>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</si>
  <si>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</si>
  <si>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</si>
  <si>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</si>
  <si>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</si>
  <si>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</si>
  <si>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</si>
  <si>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</si>
  <si>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</si>
  <si>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</si>
  <si>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</si>
  <si>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</si>
  <si>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</si>
  <si>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</si>
  <si>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</si>
  <si>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</si>
  <si>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</si>
  <si>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</si>
  <si>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</si>
  <si>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</si>
  <si>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</si>
  <si>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</si>
  <si>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</si>
  <si>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</si>
  <si>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</si>
  <si>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</si>
  <si>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</si>
  <si>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</si>
  <si>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</si>
  <si>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</si>
  <si>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</si>
  <si>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</si>
  <si>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</si>
  <si>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</si>
  <si>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</si>
  <si>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</si>
  <si>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</si>
  <si>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</si>
  <si>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</si>
  <si>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</si>
  <si>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</si>
  <si>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</si>
  <si>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</si>
  <si>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</si>
  <si>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</si>
  <si>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</si>
  <si>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</si>
  <si>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</si>
  <si>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</si>
  <si>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</si>
  <si>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</si>
  <si>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</si>
  <si>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</si>
  <si>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</si>
  <si>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</si>
  <si>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</si>
  <si>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</si>
  <si>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</si>
  <si>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</si>
  <si>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</si>
  <si>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</si>
  <si>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</si>
  <si>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</si>
  <si>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</si>
  <si>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</si>
  <si>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</si>
  <si>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</si>
  <si>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</si>
  <si>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</si>
  <si>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</si>
  <si>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</si>
  <si>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</si>
  <si>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</si>
  <si>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</si>
  <si>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</si>
  <si>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</si>
  <si>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</si>
  <si>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</si>
  <si>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</si>
  <si>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</si>
  <si>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</si>
  <si>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</si>
  <si>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</si>
  <si>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</si>
  <si>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</si>
  <si>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</si>
  <si>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</si>
  <si>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</si>
  <si>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</si>
  <si>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</si>
  <si>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</si>
  <si>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</si>
  <si>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</si>
  <si>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</si>
  <si>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</si>
  <si>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</si>
  <si>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</si>
  <si>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</si>
  <si>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</si>
  <si>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</si>
  <si>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</si>
  <si>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</si>
  <si>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</si>
  <si>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</si>
  <si>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</si>
  <si>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</si>
  <si>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</si>
  <si>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</si>
  <si>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</si>
  <si>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</si>
  <si>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</si>
  <si>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</si>
  <si>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</si>
  <si>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</si>
  <si>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</si>
  <si>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</si>
  <si>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</si>
  <si>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</si>
  <si>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</si>
  <si>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</si>
  <si>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</si>
  <si>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</si>
  <si>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</si>
  <si>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</si>
  <si>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</si>
  <si>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</si>
  <si>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</si>
  <si>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</si>
  <si>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</si>
  <si>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</si>
  <si>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</si>
  <si>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</si>
  <si>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</si>
  <si>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</si>
  <si>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</si>
  <si>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</si>
  <si>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</si>
  <si>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</si>
  <si>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</si>
  <si>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</si>
  <si>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</si>
  <si>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</si>
  <si>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</si>
  <si>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</si>
  <si>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</si>
  <si>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</si>
  <si>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</si>
  <si>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</si>
  <si>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</si>
  <si>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</si>
  <si>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</si>
  <si>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</si>
  <si>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</si>
  <si>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</si>
  <si>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</si>
  <si>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</si>
  <si>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</si>
  <si>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</si>
  <si>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</si>
  <si>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</si>
  <si>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</si>
  <si>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</si>
  <si>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</si>
  <si>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</si>
  <si>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</si>
  <si>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</si>
  <si>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</si>
  <si>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</si>
  <si>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</si>
  <si>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</si>
  <si>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</si>
  <si>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</si>
  <si>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</si>
  <si>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</si>
  <si>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</si>
  <si>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</si>
  <si>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</si>
  <si>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</si>
  <si>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</si>
  <si>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</si>
  <si>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</si>
  <si>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</si>
  <si>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</si>
  <si>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</si>
  <si>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</si>
  <si>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</si>
  <si>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</si>
  <si>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</si>
  <si>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</si>
  <si>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</si>
  <si>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</si>
  <si>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</si>
  <si>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</si>
  <si>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</si>
  <si>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</si>
  <si>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</si>
  <si>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</si>
  <si>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</si>
  <si>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</si>
  <si>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</si>
  <si>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</si>
  <si>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</si>
  <si>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</si>
  <si>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</si>
  <si>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</si>
  <si>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</si>
  <si>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</si>
  <si>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</si>
  <si>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</si>
  <si>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</si>
  <si>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</si>
  <si>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</si>
  <si>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</si>
  <si>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</si>
  <si>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</si>
  <si>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</si>
  <si>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</si>
  <si>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</si>
  <si>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</si>
  <si>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</si>
  <si>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</si>
  <si>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</si>
  <si>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</si>
  <si>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</si>
  <si>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</si>
  <si>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</si>
  <si>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</si>
  <si>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</si>
  <si>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</si>
  <si>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</si>
  <si>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</si>
  <si>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</si>
  <si>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</si>
  <si>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</si>
  <si>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</si>
  <si>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</si>
  <si>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</si>
  <si>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</si>
  <si>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</si>
  <si>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</si>
  <si>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</si>
  <si>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</si>
  <si>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</si>
  <si>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</si>
  <si>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</si>
  <si>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</si>
  <si>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</si>
  <si>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</si>
  <si>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</si>
  <si>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</si>
  <si>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</si>
  <si>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</si>
  <si>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</si>
  <si>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</si>
  <si>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</si>
  <si>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</si>
  <si>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</si>
  <si>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</si>
  <si>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</si>
  <si>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</si>
  <si>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</si>
  <si>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</si>
  <si>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</si>
  <si>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</si>
  <si>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</si>
  <si>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</si>
  <si>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</si>
  <si>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</si>
  <si>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</si>
  <si>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</si>
  <si>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</si>
  <si>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</si>
  <si>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</si>
  <si>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</si>
  <si>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</si>
  <si>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</si>
  <si>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</si>
  <si>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</si>
  <si>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</si>
  <si>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</si>
  <si>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</si>
  <si>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</si>
  <si>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</si>
  <si>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</si>
  <si>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</si>
  <si>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</si>
  <si>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</si>
  <si>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</si>
  <si>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</si>
  <si>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</si>
  <si>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</si>
  <si>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</si>
  <si>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</si>
  <si>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</si>
  <si>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</si>
  <si>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</si>
  <si>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</si>
  <si>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</si>
  <si>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</si>
  <si>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</si>
  <si>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</si>
  <si>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</si>
  <si>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</si>
  <si>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</si>
  <si>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</si>
  <si>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</si>
  <si>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</si>
  <si>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</si>
  <si>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</si>
  <si>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</si>
  <si>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</si>
  <si>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</si>
  <si>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</si>
  <si>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</si>
  <si>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</si>
  <si>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</si>
  <si>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</si>
  <si>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</si>
  <si>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</si>
  <si>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</si>
  <si>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</si>
  <si>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</si>
  <si>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</si>
  <si>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</si>
  <si>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</si>
  <si>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</si>
  <si>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</si>
  <si>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</si>
  <si>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</si>
  <si>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</si>
  <si>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</si>
  <si>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</si>
  <si>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</si>
  <si>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</si>
  <si>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</si>
  <si>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</si>
  <si>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</si>
  <si>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</si>
  <si>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</si>
  <si>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</si>
  <si>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</si>
  <si>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</si>
  <si>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</si>
  <si>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</si>
  <si>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</si>
  <si>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</si>
  <si>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</si>
  <si>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</si>
  <si>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</si>
  <si>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</si>
  <si>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</si>
  <si>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</si>
  <si>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</si>
  <si>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</si>
  <si>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</si>
  <si>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</si>
  <si>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</si>
  <si>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</si>
  <si>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</si>
  <si>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</si>
  <si>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</si>
  <si>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</si>
  <si>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</si>
  <si>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</si>
  <si>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</si>
  <si>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</si>
  <si>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</si>
  <si>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</si>
  <si>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</si>
  <si>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</si>
  <si>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</si>
  <si>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</si>
  <si>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</si>
  <si>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</si>
  <si>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</si>
  <si>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</si>
  <si>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</si>
  <si>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</si>
  <si>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</si>
  <si>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</si>
  <si>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</si>
  <si>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</si>
  <si>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</si>
  <si>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</si>
  <si>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</si>
  <si>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</si>
  <si>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</si>
  <si>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</si>
  <si>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</si>
  <si>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</si>
  <si>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</si>
  <si>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</si>
  <si>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</si>
  <si>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</si>
  <si>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</si>
  <si>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</si>
  <si>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</si>
  <si>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</si>
  <si>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</si>
  <si>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</si>
  <si>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</si>
  <si>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</si>
  <si>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</si>
  <si>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</si>
  <si>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</si>
  <si>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</si>
  <si>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</si>
  <si>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</si>
  <si>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</si>
  <si>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</si>
  <si>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</si>
  <si>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</si>
  <si>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</si>
  <si>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</si>
  <si>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</si>
  <si>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</si>
  <si>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</si>
  <si>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</si>
  <si>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</si>
  <si>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</si>
  <si>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</si>
  <si>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</si>
  <si>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</si>
  <si>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</si>
  <si>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</si>
  <si>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</si>
  <si>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</si>
  <si>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</si>
  <si>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</si>
  <si>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</si>
  <si>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</si>
  <si>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</si>
  <si>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</si>
  <si>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</si>
  <si>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</si>
  <si>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</si>
  <si>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</si>
  <si>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</si>
  <si>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</si>
  <si>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</si>
  <si>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</si>
  <si>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</si>
  <si>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</si>
  <si>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</si>
  <si>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</si>
  <si>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</si>
  <si>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</si>
  <si>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</si>
  <si>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</si>
  <si>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</si>
  <si>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</si>
  <si>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</si>
  <si>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</si>
  <si>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</si>
  <si>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</si>
  <si>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</si>
  <si>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</si>
  <si>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</si>
  <si>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</si>
  <si>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</si>
  <si>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</si>
  <si>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</si>
  <si>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</si>
  <si>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</si>
  <si>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</si>
  <si>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</si>
  <si>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</si>
  <si>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</si>
  <si>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</si>
  <si>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</si>
  <si>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</si>
  <si>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</si>
  <si>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</si>
  <si>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</si>
  <si>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</si>
  <si>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</si>
  <si>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</si>
  <si>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</si>
  <si>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</si>
  <si>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</si>
  <si>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</si>
  <si>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</si>
  <si>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</si>
  <si>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</si>
  <si>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</si>
  <si>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</si>
  <si>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</si>
  <si>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</si>
  <si>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</si>
  <si>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</si>
  <si>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</si>
  <si>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</si>
  <si>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</si>
  <si>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</si>
  <si>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</si>
  <si>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</si>
  <si>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</si>
  <si>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</si>
  <si>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</si>
  <si>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</si>
  <si>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</si>
  <si>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</si>
  <si>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</si>
  <si>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</si>
  <si>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</si>
  <si>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</si>
  <si>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</si>
  <si>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</si>
  <si>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</si>
  <si>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</si>
  <si>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</si>
  <si>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</si>
  <si>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</si>
  <si>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</si>
  <si>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</si>
  <si>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</si>
  <si>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</si>
  <si>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</si>
  <si>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</si>
  <si>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</si>
  <si>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</si>
  <si>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</si>
  <si>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</si>
  <si>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</si>
  <si>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</si>
  <si>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</si>
  <si>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</si>
  <si>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</si>
  <si>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</si>
  <si>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</si>
  <si>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</si>
  <si>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</si>
  <si>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</si>
  <si>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</si>
  <si>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</si>
  <si>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</si>
  <si>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</si>
  <si>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</si>
  <si>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</si>
  <si>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</si>
  <si>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</si>
  <si>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</si>
  <si>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</si>
  <si>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</si>
  <si>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</si>
  <si>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</si>
  <si>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</si>
  <si>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</si>
  <si>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</si>
  <si>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</si>
  <si>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</si>
  <si>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</si>
  <si>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</si>
  <si>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</si>
  <si>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</si>
  <si>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</si>
  <si>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</si>
  <si>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</si>
  <si>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</si>
  <si>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</si>
  <si>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</si>
  <si>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</si>
  <si>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</si>
  <si>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</si>
  <si>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</si>
  <si>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</si>
  <si>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</si>
  <si>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</si>
  <si>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</si>
  <si>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</si>
  <si>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</si>
  <si>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</si>
  <si>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</si>
  <si>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</si>
  <si>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</si>
  <si>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</si>
  <si>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</si>
  <si>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</si>
  <si>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</si>
  <si>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</si>
  <si>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</si>
  <si>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</si>
  <si>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</si>
  <si>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</si>
  <si>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</si>
  <si>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</si>
  <si>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</si>
  <si>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</si>
  <si>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</si>
  <si>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</si>
  <si>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</si>
  <si>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</si>
  <si>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</si>
  <si>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</si>
  <si>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</si>
  <si>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</si>
  <si>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</si>
  <si>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</si>
  <si>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</si>
  <si>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</si>
  <si>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</si>
  <si>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</si>
  <si>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</si>
  <si>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</si>
  <si>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</si>
  <si>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</si>
  <si>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</si>
  <si>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</si>
  <si>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</si>
  <si>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</si>
  <si>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</si>
  <si>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</si>
  <si>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</si>
  <si>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</si>
  <si>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</si>
  <si>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</si>
  <si>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</si>
  <si>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</si>
  <si>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</si>
  <si>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</si>
  <si>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</si>
  <si>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</si>
  <si>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</si>
  <si>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</si>
  <si>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</si>
  <si>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</si>
  <si>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</si>
  <si>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</si>
  <si>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</si>
  <si>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</si>
  <si>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</si>
  <si>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</si>
  <si>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</si>
  <si>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</si>
  <si>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</si>
  <si>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</si>
  <si>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</si>
  <si>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</si>
  <si>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</si>
  <si>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</si>
  <si>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</si>
  <si>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</si>
  <si>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</si>
  <si>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</si>
  <si>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</si>
  <si>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</si>
  <si>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</si>
  <si>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</si>
  <si>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</si>
  <si>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</si>
  <si>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</si>
  <si>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</si>
  <si>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</si>
  <si>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</si>
  <si>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</si>
  <si>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</si>
  <si>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</si>
  <si>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</si>
  <si>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</si>
  <si>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</si>
  <si>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</si>
  <si>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</si>
  <si>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</si>
  <si>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</si>
  <si>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</si>
  <si>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</si>
  <si>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</si>
  <si>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</si>
  <si>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</si>
  <si>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</si>
  <si>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</si>
  <si>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</si>
  <si>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</si>
  <si>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</si>
  <si>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</si>
  <si>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</si>
  <si>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</si>
  <si>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</si>
  <si>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</si>
  <si>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</si>
  <si>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</si>
  <si>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</si>
  <si>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</si>
  <si>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</si>
  <si>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</si>
  <si>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</si>
  <si>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</si>
  <si>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</si>
  <si>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</si>
  <si>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</si>
  <si>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</si>
  <si>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</si>
  <si>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</si>
  <si>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</si>
  <si>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</si>
  <si>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</si>
  <si>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</si>
  <si>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</si>
  <si>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</si>
  <si>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</si>
  <si>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</si>
  <si>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</si>
  <si>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</si>
  <si>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</si>
  <si>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</si>
  <si>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</si>
  <si>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</si>
  <si>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</si>
  <si>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</si>
  <si>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</si>
  <si>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</si>
  <si>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</si>
  <si>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</si>
  <si>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</si>
  <si>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</si>
  <si>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</si>
  <si>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</si>
  <si>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</si>
  <si>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</si>
  <si>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</si>
  <si>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</si>
  <si>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</si>
  <si>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</si>
  <si>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</si>
  <si>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</si>
  <si>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</si>
  <si>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</si>
  <si>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</si>
  <si>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</si>
  <si>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</si>
  <si>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</si>
  <si>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</si>
  <si>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</si>
  <si>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</si>
  <si>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</si>
  <si>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</si>
  <si>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</si>
  <si>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</si>
  <si>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</si>
  <si>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</si>
  <si>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</si>
  <si>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</si>
  <si>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</si>
  <si>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</si>
  <si>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</si>
  <si>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</si>
  <si>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</si>
  <si>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</si>
  <si>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</si>
  <si>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</si>
  <si>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</si>
  <si>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</si>
  <si>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</si>
  <si>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</si>
  <si>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</si>
  <si>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</si>
  <si>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</si>
  <si>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</si>
  <si>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</si>
  <si>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</si>
  <si>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</si>
  <si>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</si>
  <si>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</si>
  <si>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</si>
  <si>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</si>
  <si>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</si>
  <si>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</si>
  <si>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</si>
  <si>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</si>
  <si>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</si>
  <si>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</si>
  <si>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</si>
  <si>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</si>
  <si>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</si>
  <si>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</si>
  <si>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</si>
  <si>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</si>
  <si>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</si>
  <si>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</si>
  <si>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</si>
  <si>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</si>
  <si>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</si>
  <si>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</si>
  <si>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</si>
  <si>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</si>
  <si>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</si>
  <si>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</si>
  <si>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</si>
  <si>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</si>
  <si>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</si>
  <si>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</si>
  <si>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</si>
  <si>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</si>
  <si>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</si>
  <si>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</si>
  <si>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</si>
  <si>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</si>
  <si>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</si>
  <si>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</si>
  <si>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</si>
  <si>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</si>
  <si>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</si>
  <si>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</si>
  <si>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</si>
  <si>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</si>
  <si>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</si>
  <si>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</si>
  <si>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</si>
  <si>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</si>
  <si>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</si>
  <si>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</si>
  <si>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</si>
  <si>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</si>
  <si>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</si>
  <si>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</si>
  <si>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</si>
  <si>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</si>
  <si>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</si>
  <si>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</si>
  <si>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</si>
  <si>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</si>
  <si>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</si>
  <si>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</si>
  <si>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</si>
  <si>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</si>
  <si>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</si>
  <si>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</si>
  <si>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</si>
  <si>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</si>
  <si>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</si>
  <si>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</si>
  <si>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</si>
  <si>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</si>
  <si>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</si>
  <si>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</si>
  <si>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</si>
  <si>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</si>
  <si>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</si>
  <si>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</si>
  <si>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</si>
  <si>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</si>
  <si>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</si>
  <si>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</si>
  <si>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</si>
  <si>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</si>
  <si>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</si>
  <si>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</si>
  <si>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</si>
  <si>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</si>
  <si>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</si>
  <si>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</si>
  <si>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</si>
  <si>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</si>
  <si>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</si>
  <si>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</si>
  <si>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</si>
  <si>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</si>
  <si>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</si>
  <si>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</si>
  <si>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</si>
  <si>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</si>
  <si>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</si>
  <si>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</si>
  <si>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</si>
  <si>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</si>
  <si>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</si>
  <si>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</si>
  <si>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</si>
  <si>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</si>
  <si>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</si>
  <si>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</si>
  <si>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</si>
  <si>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</si>
  <si>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</si>
  <si>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</si>
  <si>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</si>
  <si>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</si>
  <si>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</si>
  <si>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</si>
  <si>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</si>
  <si>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</si>
  <si>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</si>
  <si>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</si>
  <si>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</si>
  <si>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</si>
  <si>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</si>
  <si>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</si>
  <si>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</si>
  <si>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</si>
  <si>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</si>
  <si>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</si>
  <si>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</si>
  <si>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</si>
  <si>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</si>
  <si>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</si>
  <si>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</si>
  <si>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</si>
  <si>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</si>
  <si>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</si>
  <si>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</si>
  <si>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</si>
  <si>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</si>
  <si>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</si>
  <si>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</si>
  <si>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</si>
  <si>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</si>
  <si>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</si>
  <si>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</si>
  <si>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</si>
  <si>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</si>
  <si>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</si>
  <si>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</si>
  <si>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</si>
  <si>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</si>
  <si>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</si>
  <si>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</si>
  <si>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</si>
  <si>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</si>
  <si>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</si>
  <si>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</si>
  <si>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</si>
  <si>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</si>
  <si>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</si>
  <si>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</si>
  <si>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</si>
  <si>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</si>
  <si>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</si>
  <si>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</si>
  <si>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</si>
  <si>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</si>
  <si>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</si>
  <si>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</si>
  <si>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</si>
  <si>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</si>
  <si>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</si>
  <si>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</si>
  <si>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</si>
  <si>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</si>
  <si>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</si>
  <si>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</si>
  <si>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</si>
  <si>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</si>
  <si>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</si>
  <si>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</si>
  <si>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</si>
  <si>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</si>
  <si>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</si>
  <si>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</si>
  <si>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</si>
  <si>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</si>
  <si>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</si>
  <si>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</si>
  <si>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</si>
  <si>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</si>
  <si>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</si>
  <si>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</si>
  <si>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</si>
  <si>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</si>
  <si>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</si>
  <si>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</si>
  <si>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</si>
  <si>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</si>
  <si>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</si>
  <si>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</si>
  <si>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</si>
  <si>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</si>
  <si>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</si>
  <si>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</si>
  <si>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</si>
  <si>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</si>
  <si>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</si>
  <si>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</si>
  <si>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</si>
  <si>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</si>
  <si>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</si>
  <si>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</si>
  <si>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</si>
  <si>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</si>
  <si>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</si>
  <si>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</si>
  <si>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</si>
  <si>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</si>
  <si>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</si>
  <si>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</si>
  <si>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</si>
  <si>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</si>
  <si>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</si>
  <si>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</si>
  <si>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</si>
  <si>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</si>
  <si>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</si>
  <si>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</si>
  <si>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</si>
  <si>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</si>
  <si>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</si>
  <si>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</si>
  <si>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</si>
  <si>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</si>
  <si>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</si>
  <si>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</si>
  <si>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</si>
  <si>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</si>
  <si>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</si>
  <si>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</si>
  <si>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</si>
  <si>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</si>
  <si>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</si>
  <si>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</si>
  <si>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</si>
  <si>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</si>
  <si>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</si>
  <si>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</si>
  <si>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</si>
  <si>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</si>
  <si>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</si>
  <si>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</si>
  <si>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</si>
  <si>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</si>
  <si>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</si>
  <si>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</si>
  <si>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</si>
  <si>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</si>
  <si>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</si>
  <si>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</si>
  <si>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</si>
  <si>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</si>
  <si>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</si>
  <si>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</si>
  <si>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</si>
  <si>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</si>
  <si>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</si>
  <si>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</si>
  <si>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</si>
  <si>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</si>
  <si>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</si>
  <si>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</si>
  <si>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</si>
  <si>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</si>
  <si>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</si>
  <si>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</si>
  <si>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</si>
  <si>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</si>
  <si>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</si>
  <si>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</si>
  <si>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</si>
  <si>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</si>
  <si>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</si>
  <si>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</si>
  <si>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</si>
  <si>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</si>
  <si>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</si>
  <si>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</si>
  <si>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</si>
  <si>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</si>
  <si>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</si>
  <si>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</si>
  <si>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</si>
  <si>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</si>
  <si>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</si>
  <si>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</si>
  <si>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</si>
  <si>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</si>
  <si>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</si>
  <si>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</si>
  <si>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</si>
  <si>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</si>
  <si>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</si>
  <si>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</si>
  <si>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</si>
  <si>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</si>
  <si>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</si>
  <si>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</si>
  <si>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</si>
  <si>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</si>
  <si>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</si>
  <si>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</si>
  <si>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</si>
  <si>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</si>
  <si>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</si>
  <si>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</si>
  <si>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</si>
  <si>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</si>
  <si>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</si>
  <si>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</si>
  <si>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</si>
  <si>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</si>
  <si>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</si>
  <si>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</si>
  <si>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</si>
  <si>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</si>
  <si>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</si>
  <si>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</si>
  <si>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</si>
  <si>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</si>
  <si>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</si>
  <si>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</si>
  <si>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</si>
  <si>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</si>
  <si>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</si>
  <si>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</si>
  <si>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</si>
  <si>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</si>
  <si>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</si>
  <si>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</si>
  <si>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</si>
  <si>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</si>
  <si>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</si>
  <si>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</si>
  <si>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</si>
  <si>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</si>
  <si>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</si>
  <si>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</si>
  <si>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</si>
  <si>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</si>
  <si>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</si>
  <si>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</si>
  <si>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</si>
  <si>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</si>
  <si>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</si>
  <si>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</si>
  <si>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</si>
  <si>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</si>
  <si>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</si>
  <si>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</si>
  <si>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</si>
  <si>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</si>
  <si>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</si>
  <si>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</si>
  <si>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</si>
  <si>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</si>
  <si>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</si>
  <si>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</si>
  <si>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</si>
  <si>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</si>
  <si>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</si>
  <si>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</si>
  <si>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</si>
  <si>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</si>
  <si>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</si>
  <si>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</si>
  <si>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</si>
  <si>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</si>
  <si>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</si>
  <si>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</si>
  <si>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</si>
  <si>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</si>
  <si>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</si>
  <si>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</si>
  <si>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</si>
  <si>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</si>
  <si>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</si>
  <si>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</si>
  <si>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</si>
  <si>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</si>
  <si>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</si>
  <si>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</si>
  <si>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</si>
  <si>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</si>
  <si>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</si>
  <si>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</si>
  <si>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</si>
  <si>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</si>
  <si>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</si>
  <si>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</si>
  <si>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</si>
  <si>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</si>
  <si>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</si>
  <si>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</si>
  <si>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</si>
  <si>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</si>
  <si>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</si>
  <si>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</si>
  <si>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</si>
  <si>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</si>
  <si>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</si>
  <si>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</si>
  <si>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</si>
  <si>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</si>
  <si>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</si>
  <si>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</si>
  <si>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</si>
  <si>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</si>
  <si>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</si>
  <si>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</si>
  <si>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</si>
  <si>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</si>
  <si>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</si>
  <si>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</si>
  <si>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</si>
  <si>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</si>
  <si>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</si>
  <si>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</si>
  <si>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</si>
  <si>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</si>
  <si>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</si>
  <si>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</si>
  <si>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</si>
  <si>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</si>
  <si>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</si>
  <si>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</si>
  <si>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</si>
  <si>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</si>
  <si>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</si>
  <si>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</si>
  <si>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</si>
  <si>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</si>
  <si>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</si>
  <si>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</si>
  <si>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</si>
  <si>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</si>
  <si>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</si>
  <si>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</si>
  <si>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</si>
  <si>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</si>
  <si>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</si>
  <si>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</si>
  <si>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</si>
  <si>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</si>
  <si>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</si>
  <si>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</si>
  <si>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</si>
  <si>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</si>
  <si>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</si>
  <si>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</si>
  <si>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</si>
  <si>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</si>
  <si>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</si>
  <si>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</si>
  <si>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</si>
  <si>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</si>
  <si>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</si>
  <si>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</si>
  <si>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</si>
  <si>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</si>
  <si>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</si>
  <si>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</si>
  <si>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</si>
  <si>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</si>
  <si>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</si>
  <si>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</si>
  <si>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</si>
  <si>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</si>
  <si>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</si>
  <si>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</si>
  <si>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</si>
  <si>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</si>
  <si>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</si>
  <si>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</si>
  <si>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</si>
  <si>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</si>
  <si>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</si>
  <si>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</si>
  <si>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</si>
  <si>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</si>
  <si>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</si>
  <si>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</si>
  <si>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</si>
  <si>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</si>
  <si>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</si>
  <si>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</si>
  <si>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</si>
  <si>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</si>
  <si>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</si>
  <si>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</si>
  <si>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</si>
  <si>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</si>
  <si>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</si>
  <si>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</si>
  <si>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</si>
  <si>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</si>
  <si>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</si>
  <si>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</si>
  <si>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</si>
  <si>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</si>
  <si>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</si>
  <si>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</si>
  <si>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</si>
  <si>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</si>
  <si>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</si>
  <si>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</si>
  <si>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</si>
  <si>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</si>
  <si>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</si>
  <si>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</si>
  <si>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</si>
  <si>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</si>
  <si>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</si>
  <si>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</si>
  <si>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</si>
  <si>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</si>
  <si>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</si>
  <si>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</si>
  <si>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</si>
  <si>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</si>
  <si>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</si>
  <si>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</si>
  <si>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</si>
  <si>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</si>
  <si>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</si>
  <si>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</si>
  <si>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</si>
  <si>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</si>
  <si>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</si>
  <si>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</si>
  <si>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</si>
  <si>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</si>
  <si>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</si>
  <si>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</si>
  <si>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</si>
  <si>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</si>
  <si>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</si>
  <si>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</si>
  <si>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</si>
  <si>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</si>
  <si>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</si>
  <si>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</si>
  <si>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</si>
  <si>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</si>
  <si>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</si>
  <si>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</si>
  <si>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</si>
  <si>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</si>
  <si>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</si>
  <si>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</si>
  <si>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</si>
  <si>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</si>
  <si>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</si>
  <si>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</si>
  <si>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</si>
  <si>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</si>
  <si>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</si>
  <si>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</si>
  <si>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</si>
  <si>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</si>
  <si>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</si>
  <si>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</si>
  <si>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</si>
  <si>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</si>
  <si>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</si>
  <si>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</si>
  <si>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</si>
  <si>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</si>
  <si>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</si>
  <si>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</si>
  <si>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</si>
  <si>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</si>
  <si>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</si>
  <si>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</si>
  <si>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</si>
  <si>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</si>
  <si>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</si>
  <si>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</si>
  <si>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</si>
  <si>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</si>
  <si>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</si>
  <si>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</si>
  <si>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</si>
  <si>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</si>
  <si>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</si>
  <si>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</si>
  <si>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</si>
  <si>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</si>
  <si>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</si>
  <si>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</si>
  <si>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</si>
  <si>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</si>
  <si>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</si>
  <si>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</si>
  <si>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</si>
  <si>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</si>
  <si>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</si>
  <si>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</si>
  <si>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</si>
  <si>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</si>
  <si>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</si>
  <si>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</si>
  <si>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</si>
  <si>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</si>
  <si>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</si>
  <si>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</si>
  <si>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</si>
  <si>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</si>
  <si>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</si>
  <si>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</si>
  <si>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</si>
  <si>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</si>
  <si>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</si>
  <si>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</si>
  <si>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</si>
  <si>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</si>
  <si>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</si>
  <si>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</si>
  <si>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</si>
  <si>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</si>
  <si>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</si>
  <si>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</si>
  <si>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</si>
  <si>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</si>
  <si>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</si>
  <si>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</si>
  <si>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</si>
  <si>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</si>
  <si>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</si>
  <si>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</si>
  <si>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</si>
  <si>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</si>
  <si>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</si>
  <si>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</si>
  <si>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</si>
  <si>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</si>
  <si>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</si>
  <si>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</si>
  <si>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</si>
  <si>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</si>
  <si>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</si>
  <si>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</si>
  <si>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</si>
  <si>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</si>
  <si>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</si>
  <si>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</si>
  <si>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</si>
  <si>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</si>
  <si>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</si>
  <si>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</si>
  <si>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</si>
  <si>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</si>
  <si>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</si>
  <si>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</si>
  <si>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</si>
  <si>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</si>
  <si>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</si>
  <si>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</si>
  <si>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</si>
  <si>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</si>
  <si>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</si>
  <si>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</si>
  <si>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</si>
  <si>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</si>
  <si>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</si>
  <si>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</si>
  <si>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</si>
  <si>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</si>
  <si>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</si>
  <si>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</si>
  <si>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</si>
  <si>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</si>
  <si>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</si>
  <si>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</si>
  <si>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</si>
  <si>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</si>
  <si>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</si>
  <si>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</si>
  <si>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</si>
  <si>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</si>
  <si>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</si>
  <si>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</si>
  <si>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</si>
  <si>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</si>
  <si>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</si>
  <si>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</si>
  <si>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</si>
  <si>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</si>
  <si>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</si>
  <si>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</si>
  <si>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</si>
  <si>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</si>
  <si>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</si>
  <si>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</si>
  <si>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</si>
  <si>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</si>
  <si>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</si>
  <si>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</si>
  <si>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</si>
  <si>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</si>
  <si>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</si>
  <si>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</si>
  <si>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</si>
  <si>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</si>
  <si>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</si>
  <si>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</si>
  <si>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</si>
  <si>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</si>
  <si>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</si>
  <si>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</si>
  <si>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</si>
  <si>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</si>
  <si>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</si>
  <si>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</si>
  <si>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</si>
  <si>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</si>
  <si>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</si>
  <si>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</si>
  <si>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</si>
  <si>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</si>
  <si>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</si>
  <si>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</si>
  <si>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</si>
  <si>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</si>
  <si>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</si>
  <si>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</si>
  <si>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</si>
  <si>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</si>
  <si>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</si>
  <si>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</si>
  <si>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</si>
  <si>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</si>
  <si>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</si>
  <si>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</si>
  <si>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</si>
  <si>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</si>
  <si>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</si>
  <si>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</si>
  <si>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</si>
  <si>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</si>
  <si>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</si>
  <si>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</si>
  <si>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</si>
  <si>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</si>
  <si>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</si>
  <si>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</si>
  <si>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</si>
  <si>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</si>
  <si>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</si>
  <si>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</si>
  <si>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</si>
  <si>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</si>
  <si>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</si>
  <si>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</si>
  <si>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</si>
  <si>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</si>
  <si>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</si>
  <si>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</si>
  <si>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</si>
  <si>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</si>
  <si>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</si>
  <si>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</si>
  <si>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</si>
  <si>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</si>
  <si>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</si>
  <si>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</si>
  <si>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</si>
  <si>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</si>
  <si>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</si>
  <si>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</si>
  <si>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</si>
  <si>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</si>
  <si>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</si>
  <si>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</si>
  <si>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</si>
  <si>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</si>
  <si>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</si>
  <si>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</si>
  <si>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</si>
  <si>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</si>
  <si>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</si>
  <si>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</si>
  <si>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</si>
  <si>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</si>
  <si>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</si>
  <si>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</si>
  <si>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</si>
  <si>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</si>
  <si>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</si>
  <si>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</si>
  <si>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</si>
  <si>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</si>
  <si>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</si>
  <si>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</si>
  <si>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</si>
  <si>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</si>
  <si>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</si>
  <si>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</si>
  <si>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</si>
  <si>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</si>
  <si>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</si>
  <si>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</si>
  <si>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</si>
  <si>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</si>
  <si>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</si>
  <si>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</si>
  <si>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</si>
  <si>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</si>
  <si>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</si>
  <si>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</si>
  <si>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</si>
  <si>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</si>
  <si>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</si>
  <si>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</si>
  <si>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</si>
  <si>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</si>
  <si>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</si>
  <si>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</si>
  <si>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</si>
  <si>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</si>
  <si>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</si>
  <si>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</si>
  <si>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</si>
  <si>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</si>
  <si>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</si>
  <si>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</si>
  <si>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</si>
  <si>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</si>
  <si>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</si>
  <si>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</si>
  <si>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</si>
  <si>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</si>
  <si>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</si>
  <si>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</si>
  <si>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</si>
  <si>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</si>
  <si>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</si>
  <si>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</si>
  <si>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</si>
  <si>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</si>
  <si>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</si>
  <si>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</si>
  <si>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</si>
  <si>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</si>
  <si>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</si>
  <si>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</si>
  <si>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</si>
  <si>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</si>
  <si>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</si>
  <si>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</si>
  <si>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</si>
  <si>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</si>
  <si>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</si>
  <si>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</si>
  <si>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</si>
  <si>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</si>
  <si>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</si>
  <si>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</si>
  <si>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</si>
  <si>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</si>
  <si>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</si>
  <si>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</si>
  <si>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</si>
  <si>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</si>
  <si>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</si>
  <si>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</si>
  <si>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</si>
  <si>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</si>
  <si>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</si>
  <si>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</si>
  <si>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</si>
  <si>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</si>
  <si>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</si>
  <si>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</si>
  <si>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</si>
  <si>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</si>
  <si>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</si>
  <si>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</si>
  <si>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</si>
  <si>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</si>
  <si>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</si>
  <si>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</si>
  <si>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</si>
  <si>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</si>
  <si>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</si>
  <si>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</si>
  <si>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</si>
  <si>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</si>
  <si>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</si>
  <si>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</si>
  <si>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</si>
  <si>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</si>
  <si>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</si>
  <si>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</si>
  <si>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</si>
  <si>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</si>
  <si>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</si>
  <si>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</si>
  <si>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</si>
  <si>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</si>
  <si>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</si>
  <si>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</si>
  <si>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</si>
  <si>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</si>
  <si>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</si>
  <si>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</si>
  <si>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</si>
  <si>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</si>
  <si>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</si>
  <si>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</si>
  <si>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</si>
  <si>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</si>
  <si>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</si>
  <si>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</si>
  <si>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</si>
  <si>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</si>
  <si>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</si>
  <si>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</si>
  <si>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</si>
  <si>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</si>
  <si>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</si>
  <si>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</si>
  <si>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</si>
  <si>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</si>
  <si>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</si>
  <si>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</si>
  <si>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</si>
  <si>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</si>
  <si>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</si>
  <si>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</si>
  <si>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</si>
  <si>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</si>
  <si>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</si>
  <si>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</si>
  <si>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</si>
  <si>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</si>
  <si>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</si>
  <si>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</si>
  <si>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</si>
  <si>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</si>
  <si>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</si>
  <si>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</si>
  <si>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</si>
  <si>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</si>
  <si>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</si>
  <si>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</si>
  <si>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</si>
  <si>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</si>
  <si>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</si>
  <si>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</si>
  <si>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</si>
  <si>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</si>
  <si>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</si>
  <si>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</si>
  <si>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</si>
  <si>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</si>
  <si>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</si>
  <si>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</si>
  <si>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</si>
  <si>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</si>
  <si>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</si>
  <si>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</si>
  <si>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</si>
  <si>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</si>
  <si>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</si>
  <si>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</si>
  <si>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</si>
  <si>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</si>
  <si>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</si>
  <si>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</si>
  <si>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</si>
  <si>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</si>
  <si>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</si>
  <si>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</si>
  <si>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</si>
  <si>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</si>
  <si>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</si>
  <si>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</si>
  <si>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</si>
  <si>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</si>
  <si>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</si>
  <si>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</si>
  <si>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</si>
  <si>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</si>
  <si>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</si>
  <si>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</si>
  <si>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</si>
  <si>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</si>
  <si>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</si>
  <si>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</si>
  <si>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</si>
  <si>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</si>
  <si>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</si>
  <si>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</si>
  <si>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</si>
  <si>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</si>
  <si>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</si>
  <si>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</si>
  <si>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</si>
  <si>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</si>
  <si>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</si>
  <si>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</si>
  <si>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</si>
  <si>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</si>
  <si>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</si>
  <si>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</si>
  <si>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</si>
  <si>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</si>
  <si>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</si>
  <si>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</si>
  <si>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</si>
  <si>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</si>
  <si>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</si>
  <si>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</si>
  <si>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</si>
  <si>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</si>
  <si>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</si>
  <si>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</si>
  <si>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</si>
  <si>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</si>
  <si>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</si>
  <si>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</si>
  <si>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</si>
  <si>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</si>
  <si>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</si>
  <si>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</si>
  <si>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</si>
  <si>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</si>
  <si>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</si>
  <si>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</si>
  <si>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</si>
  <si>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</si>
  <si>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</si>
  <si>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</si>
  <si>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</si>
  <si>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</si>
  <si>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</si>
  <si>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</si>
  <si>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</si>
  <si>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</si>
  <si>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</si>
  <si>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</si>
  <si>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</si>
  <si>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</si>
  <si>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</si>
  <si>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</si>
  <si>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</si>
  <si>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</si>
  <si>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</si>
  <si>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</si>
  <si>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</si>
  <si>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</si>
  <si>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</si>
  <si>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</si>
  <si>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</si>
  <si>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</si>
  <si>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</si>
  <si>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</si>
  <si>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</si>
  <si>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</si>
  <si>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</si>
  <si>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</si>
  <si>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</si>
  <si>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</si>
  <si>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</si>
  <si>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</si>
  <si>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</si>
  <si>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</si>
  <si>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</si>
  <si>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</si>
  <si>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</si>
  <si>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</si>
  <si>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</si>
  <si>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</si>
  <si>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</si>
  <si>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</si>
  <si>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</si>
  <si>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</si>
  <si>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</si>
  <si>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</si>
  <si>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</si>
  <si>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</si>
  <si>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</si>
  <si>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</si>
  <si>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</si>
  <si>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</si>
  <si>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</si>
  <si>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</si>
  <si>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</si>
  <si>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</si>
  <si>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</si>
  <si>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</si>
  <si>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</si>
  <si>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</si>
  <si>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</si>
  <si>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</si>
  <si>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</si>
  <si>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</si>
  <si>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</si>
  <si>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</si>
  <si>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</si>
  <si>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</si>
  <si>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</si>
  <si>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</si>
  <si>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</si>
  <si>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</si>
  <si>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</si>
  <si>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</si>
  <si>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</si>
  <si>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</si>
  <si>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</si>
  <si>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</si>
  <si>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</si>
  <si>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</si>
  <si>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</si>
  <si>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</si>
  <si>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</si>
  <si>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</si>
  <si>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</si>
  <si>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</si>
  <si>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</si>
  <si>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</si>
  <si>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</si>
  <si>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</si>
  <si>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</si>
  <si>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</si>
  <si>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</si>
  <si>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</si>
  <si>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</si>
  <si>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</si>
  <si>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</si>
  <si>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</si>
  <si>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</si>
  <si>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</si>
  <si>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</si>
  <si>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</si>
  <si>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</si>
  <si>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</si>
  <si>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</si>
  <si>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</si>
  <si>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</si>
  <si>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</si>
  <si>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</si>
  <si>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</si>
  <si>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</si>
  <si>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</si>
  <si>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</si>
  <si>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</si>
  <si>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</si>
  <si>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</si>
  <si>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</si>
  <si>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</si>
  <si>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</si>
  <si>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</si>
  <si>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</si>
  <si>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</si>
  <si>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</si>
  <si>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</si>
  <si>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</si>
  <si>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</si>
  <si>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</si>
  <si>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</si>
  <si>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</si>
  <si>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</si>
  <si>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</si>
  <si>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</si>
  <si>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</si>
  <si>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</si>
  <si>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</si>
  <si>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</si>
  <si>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</si>
  <si>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</si>
  <si>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</si>
  <si>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</si>
  <si>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</si>
  <si>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</si>
  <si>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</si>
  <si>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</si>
  <si>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</si>
  <si>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</si>
  <si>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</si>
  <si>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</si>
  <si>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</si>
  <si>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</si>
  <si>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</si>
  <si>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</si>
  <si>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</si>
  <si>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</si>
  <si>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</si>
  <si>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</si>
  <si>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</si>
  <si>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</si>
  <si>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</si>
  <si>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</si>
  <si>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</si>
  <si>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</si>
  <si>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</si>
  <si>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</si>
  <si>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</si>
  <si>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</si>
  <si>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</si>
  <si>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</si>
  <si>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</si>
  <si>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</si>
  <si>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</si>
  <si>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</si>
  <si>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</si>
  <si>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</si>
  <si>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</si>
  <si>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</si>
  <si>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</si>
  <si>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</si>
  <si>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</si>
  <si>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</si>
  <si>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</si>
  <si>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</si>
  <si>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</si>
  <si>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</si>
  <si>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</si>
  <si>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</si>
  <si>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</si>
  <si>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</si>
  <si>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</si>
  <si>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</si>
  <si>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</si>
  <si>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</si>
  <si>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</si>
  <si>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</si>
  <si>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</si>
  <si>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</si>
  <si>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</si>
  <si>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</si>
  <si>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</si>
  <si>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</si>
  <si>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</si>
  <si>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</si>
  <si>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</si>
  <si>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</si>
  <si>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</si>
  <si>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</si>
  <si>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</si>
  <si>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</si>
  <si>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</si>
  <si>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</si>
  <si>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</si>
  <si>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</si>
  <si>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</si>
  <si>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</si>
  <si>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</si>
  <si>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</si>
  <si>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</si>
  <si>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</si>
  <si>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</si>
  <si>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</si>
  <si>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</si>
  <si>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</si>
  <si>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</si>
  <si>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</si>
  <si>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</si>
  <si>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</si>
  <si>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</si>
  <si>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</si>
  <si>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</si>
  <si>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</si>
  <si>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</si>
  <si>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</si>
  <si>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</si>
  <si>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</si>
  <si>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</si>
  <si>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</si>
  <si>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</si>
  <si>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</si>
  <si>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</si>
  <si>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</si>
  <si>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</si>
  <si>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</si>
  <si>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</si>
  <si>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</si>
  <si>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</si>
  <si>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</si>
  <si>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</si>
  <si>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</si>
  <si>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</si>
  <si>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</si>
  <si>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</si>
  <si>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</si>
  <si>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</si>
  <si>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</si>
  <si>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</si>
  <si>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</si>
  <si>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</si>
  <si>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</si>
  <si>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</si>
  <si>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</si>
  <si>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</si>
  <si>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</si>
  <si>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</si>
  <si>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</si>
  <si>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</si>
  <si>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</si>
  <si>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</si>
  <si>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</si>
  <si>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</si>
  <si>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</si>
  <si>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</si>
  <si>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</si>
  <si>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</si>
  <si>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</si>
  <si>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</si>
  <si>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</si>
  <si>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</si>
  <si>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</si>
  <si>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</si>
  <si>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</si>
  <si>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</si>
  <si>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</si>
  <si>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</si>
  <si>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</si>
  <si>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</si>
  <si>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</si>
  <si>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</si>
  <si>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</si>
  <si>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</si>
  <si>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</si>
  <si>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</si>
  <si>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</si>
  <si>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</si>
  <si>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</si>
  <si>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</si>
  <si>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</si>
  <si>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</si>
  <si>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</si>
  <si>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</si>
  <si>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</si>
  <si>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</si>
  <si>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</si>
  <si>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</si>
  <si>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</si>
  <si>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</si>
  <si>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</si>
  <si>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</si>
  <si>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</si>
  <si>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</si>
  <si>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</si>
  <si>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</si>
  <si>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</si>
  <si>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</si>
  <si>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</si>
  <si>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</si>
  <si>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</si>
  <si>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</si>
  <si>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</si>
  <si>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</si>
  <si>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</si>
  <si>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</si>
  <si>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</si>
  <si>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</si>
  <si>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</si>
  <si>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</si>
  <si>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</si>
  <si>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</si>
  <si>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</si>
  <si>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</si>
  <si>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</si>
  <si>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</si>
  <si>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</si>
  <si>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</si>
  <si>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</si>
  <si>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</si>
  <si>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</si>
  <si>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</si>
  <si>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</si>
  <si>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</si>
  <si>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</si>
  <si>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</si>
  <si>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</si>
  <si>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</si>
  <si>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</si>
  <si>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</si>
  <si>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</si>
  <si>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</si>
  <si>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</si>
  <si>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</si>
  <si>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</si>
  <si>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</si>
  <si>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</si>
  <si>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</si>
  <si>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</si>
  <si>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</si>
  <si>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</si>
  <si>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</si>
  <si>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</si>
  <si>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</si>
  <si>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</si>
  <si>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</si>
  <si>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</si>
  <si>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</si>
  <si>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</si>
  <si>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</si>
  <si>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</si>
  <si>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</si>
  <si>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</si>
  <si>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</si>
  <si>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</si>
  <si>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</si>
  <si>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</si>
  <si>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</si>
  <si>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</si>
  <si>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</si>
  <si>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</si>
  <si>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</si>
  <si>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</si>
  <si>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</si>
  <si>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</si>
  <si>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</si>
  <si>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</si>
  <si>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</si>
  <si>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</si>
  <si>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</si>
  <si>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</si>
  <si>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</si>
  <si>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</si>
  <si>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</si>
  <si>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</si>
  <si>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</si>
  <si>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</si>
  <si>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</si>
  <si>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</si>
  <si>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</si>
  <si>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</si>
  <si>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</si>
  <si>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</si>
  <si>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</si>
  <si>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</si>
  <si>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</si>
  <si>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</si>
  <si>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</si>
  <si>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</si>
  <si>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</si>
  <si>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</si>
  <si>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</si>
  <si>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</si>
  <si>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</si>
  <si>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</si>
  <si>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</si>
  <si>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</si>
  <si>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</si>
  <si>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</si>
  <si>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</si>
  <si>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</si>
  <si>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</si>
  <si>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</si>
  <si>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</si>
  <si>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</si>
  <si>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</si>
  <si>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</si>
  <si>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</si>
  <si>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</si>
  <si>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</si>
  <si>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</si>
  <si>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</si>
  <si>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</si>
  <si>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</si>
  <si>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</si>
  <si>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</si>
  <si>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</si>
  <si>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</si>
  <si>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</si>
  <si>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</si>
  <si>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</si>
  <si>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</si>
  <si>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</si>
  <si>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</si>
  <si>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</si>
  <si>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</si>
  <si>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</si>
  <si>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</si>
  <si>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</si>
  <si>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</si>
  <si>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</si>
  <si>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</si>
  <si>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</si>
  <si>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</si>
  <si>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</si>
  <si>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</si>
  <si>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</si>
  <si>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</si>
  <si>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</si>
  <si>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</si>
  <si>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</si>
  <si>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</si>
  <si>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</si>
  <si>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</si>
  <si>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</si>
  <si>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</si>
  <si>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</si>
  <si>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</si>
  <si>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</si>
  <si>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</si>
  <si>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</si>
  <si>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</si>
  <si>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</si>
  <si>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</si>
  <si>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</si>
  <si>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</si>
  <si>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</si>
  <si>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</si>
  <si>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</si>
  <si>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</si>
  <si>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</si>
  <si>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</si>
  <si>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</si>
  <si>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</si>
  <si>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</si>
  <si>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</si>
  <si>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</si>
  <si>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</si>
  <si>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</si>
  <si>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</si>
  <si>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</si>
  <si>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</si>
  <si>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</si>
  <si>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</si>
  <si>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</si>
  <si>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</si>
  <si>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</si>
  <si>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</si>
  <si>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</si>
  <si>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</si>
  <si>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</si>
  <si>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</si>
  <si>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</si>
  <si>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</si>
  <si>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</si>
  <si>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</si>
  <si>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</si>
  <si>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</si>
  <si>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</si>
  <si>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</si>
  <si>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</si>
  <si>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</si>
  <si>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</si>
  <si>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</si>
  <si>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</si>
  <si>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</si>
  <si>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</si>
  <si>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</si>
  <si>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</si>
  <si>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</si>
  <si>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</si>
  <si>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</si>
  <si>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</si>
  <si>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</si>
  <si>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</si>
  <si>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</si>
  <si>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</si>
  <si>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</si>
  <si>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</si>
  <si>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</si>
  <si>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</si>
  <si>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</si>
  <si>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</si>
  <si>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</si>
  <si>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</si>
  <si>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</si>
  <si>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</si>
  <si>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</si>
  <si>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</si>
  <si>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</si>
  <si>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</si>
  <si>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</si>
  <si>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</si>
  <si>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</si>
  <si>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</si>
  <si>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</si>
  <si>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</si>
  <si>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</si>
  <si>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</si>
  <si>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</si>
  <si>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</si>
  <si>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</si>
  <si>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</si>
  <si>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</si>
  <si>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</si>
  <si>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</si>
  <si>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</si>
  <si>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</si>
  <si>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</si>
  <si>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</si>
  <si>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</si>
  <si>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</si>
  <si>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</si>
  <si>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</si>
  <si>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</si>
  <si>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</si>
  <si>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</si>
  <si>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</si>
  <si>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</si>
  <si>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</si>
  <si>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</si>
  <si>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</si>
  <si>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</si>
  <si>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</si>
  <si>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</si>
  <si>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</si>
  <si>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</si>
  <si>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</si>
  <si>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</si>
  <si>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</si>
  <si>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</si>
  <si>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</si>
  <si>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</si>
  <si>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</si>
  <si>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</si>
  <si>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</si>
  <si>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</si>
  <si>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</si>
  <si>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</si>
  <si>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</si>
  <si>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</si>
  <si>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</si>
  <si>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</si>
  <si>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</si>
  <si>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</si>
  <si>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</si>
  <si>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</si>
  <si>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</si>
  <si>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</si>
  <si>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</si>
  <si>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</si>
  <si>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</si>
  <si>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</si>
  <si>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</si>
  <si>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</si>
  <si>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</si>
  <si>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</si>
  <si>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</si>
  <si>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</si>
  <si>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</si>
  <si>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</si>
  <si>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</si>
  <si>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</si>
  <si>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</si>
  <si>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</si>
  <si>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</si>
  <si>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</si>
  <si>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</si>
  <si>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</si>
  <si>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</si>
  <si>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</si>
  <si>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</si>
  <si>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</si>
  <si>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</si>
  <si>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</si>
  <si>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</si>
  <si>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</si>
  <si>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</si>
  <si>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</si>
  <si>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</si>
  <si>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</si>
  <si>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</si>
  <si>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</si>
  <si>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</si>
  <si>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</si>
  <si>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</si>
  <si>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</si>
  <si>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</si>
  <si>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</si>
  <si>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</si>
  <si>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</si>
  <si>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</si>
  <si>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</si>
  <si>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</si>
  <si>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</si>
  <si>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</si>
  <si>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</si>
  <si>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</si>
  <si>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</si>
  <si>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</si>
  <si>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</si>
  <si>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</si>
  <si>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</si>
  <si>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</si>
  <si>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</si>
  <si>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</si>
  <si>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</si>
  <si>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</si>
  <si>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</si>
  <si>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</si>
  <si>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</si>
  <si>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</si>
  <si>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</si>
  <si>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</si>
  <si>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</si>
  <si>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</si>
  <si>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</si>
  <si>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</si>
  <si>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</si>
  <si>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</si>
  <si>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</si>
  <si>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</si>
  <si>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</si>
  <si>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</si>
  <si>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</si>
  <si>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</si>
  <si>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</si>
  <si>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</si>
  <si>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</si>
  <si>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</si>
  <si>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</si>
  <si>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</si>
  <si>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</si>
  <si>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</si>
  <si>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</si>
  <si>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</si>
  <si>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</si>
  <si>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</si>
  <si>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</si>
  <si>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</si>
  <si>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</si>
  <si>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</si>
  <si>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</si>
  <si>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</si>
  <si>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</si>
  <si>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</si>
  <si>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</si>
  <si>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</si>
  <si>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</si>
  <si>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</si>
  <si>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</si>
  <si>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</si>
  <si>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</si>
  <si>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</si>
  <si>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</si>
  <si>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</si>
  <si>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</si>
  <si>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</si>
  <si>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</si>
  <si>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</si>
  <si>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</si>
  <si>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</si>
  <si>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</si>
  <si>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</si>
  <si>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</si>
  <si>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</si>
  <si>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</si>
  <si>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</si>
  <si>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</si>
  <si>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</si>
  <si>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</si>
  <si>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</si>
  <si>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</si>
  <si>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</si>
  <si>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</si>
  <si>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</si>
  <si>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</si>
  <si>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</si>
  <si>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</si>
  <si>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</si>
  <si>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</si>
  <si>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</si>
  <si>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</si>
  <si>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</si>
  <si>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</si>
  <si>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</si>
  <si>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</si>
  <si>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</si>
  <si>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</si>
  <si>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</si>
  <si>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</si>
  <si>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</si>
  <si>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</si>
  <si>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</si>
  <si>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</si>
  <si>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</si>
  <si>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</si>
  <si>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</si>
  <si>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</si>
  <si>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</si>
  <si>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</si>
  <si>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</si>
  <si>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</si>
  <si>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</si>
  <si>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</si>
  <si>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</si>
  <si>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</si>
  <si>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</si>
  <si>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</si>
  <si>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</si>
  <si>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</si>
  <si>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</si>
  <si>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</si>
  <si>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</si>
  <si>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</si>
  <si>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</si>
  <si>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</si>
  <si>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</si>
  <si>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</si>
  <si>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</si>
  <si>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</si>
  <si>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</si>
  <si>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</si>
  <si>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</si>
  <si>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</si>
  <si>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</si>
  <si>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</si>
  <si>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</si>
  <si>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</si>
  <si>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</si>
  <si>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</si>
  <si>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</si>
  <si>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</si>
  <si>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</si>
  <si>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</si>
  <si>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</si>
  <si>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</si>
  <si>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</si>
  <si>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</si>
  <si>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</si>
  <si>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</si>
  <si>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</si>
  <si>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</si>
  <si>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</si>
  <si>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</si>
  <si>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</si>
  <si>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</si>
  <si>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</si>
  <si>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</si>
  <si>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</si>
  <si>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</si>
  <si>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</si>
  <si>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</si>
  <si>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</si>
  <si>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</si>
  <si>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</si>
  <si>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</si>
  <si>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</si>
  <si>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</si>
  <si>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</si>
  <si>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</si>
  <si>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</si>
  <si>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</si>
  <si>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</si>
  <si>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</si>
  <si>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</si>
  <si>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</si>
  <si>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</si>
  <si>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</si>
  <si>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</si>
  <si>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</si>
  <si>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</si>
  <si>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</si>
  <si>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</si>
  <si>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</si>
  <si>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</si>
  <si>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</si>
  <si>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</si>
  <si>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</si>
  <si>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</si>
  <si>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</si>
  <si>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</si>
  <si>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</si>
  <si>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</si>
  <si>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</si>
  <si>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</si>
  <si>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</si>
  <si>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</si>
  <si>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</si>
  <si>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</si>
  <si>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</si>
  <si>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</si>
  <si>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</si>
  <si>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</si>
  <si>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</si>
  <si>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</si>
  <si>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</si>
  <si>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</si>
  <si>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</si>
  <si>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</si>
  <si>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</si>
  <si>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</si>
  <si>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</si>
  <si>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</si>
  <si>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</si>
  <si>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</si>
  <si>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</si>
  <si>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</si>
  <si>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</si>
  <si>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</si>
  <si>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</si>
  <si>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</si>
  <si>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</si>
  <si>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</si>
  <si>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</si>
  <si>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</si>
  <si>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</si>
  <si>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</si>
  <si>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</si>
  <si>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</si>
  <si>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</si>
  <si>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</si>
  <si>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</si>
  <si>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</si>
  <si>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</si>
  <si>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</si>
  <si>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</si>
  <si>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</si>
  <si>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</si>
  <si>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</si>
  <si>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</si>
  <si>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</si>
  <si>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</si>
  <si>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</si>
  <si>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</si>
  <si>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</si>
  <si>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</si>
  <si>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</si>
  <si>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</si>
  <si>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</si>
  <si>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</si>
  <si>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</si>
  <si>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</si>
  <si>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</si>
  <si>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</si>
  <si>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</si>
  <si>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</si>
  <si>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</si>
  <si>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</si>
  <si>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</si>
  <si>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</si>
  <si>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</si>
  <si>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</si>
  <si>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</si>
  <si>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</si>
  <si>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</si>
  <si>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</si>
  <si>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</si>
  <si>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</si>
  <si>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</si>
  <si>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</si>
  <si>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</si>
  <si>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</si>
  <si>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</si>
  <si>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</si>
  <si>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</si>
  <si>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</si>
  <si>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</si>
  <si>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</si>
  <si>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</si>
  <si>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</si>
  <si>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</si>
  <si>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</si>
  <si>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</si>
  <si>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</si>
  <si>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</si>
  <si>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</si>
  <si>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</si>
  <si>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</si>
  <si>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</si>
  <si>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</si>
  <si>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</si>
  <si>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</si>
  <si>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</si>
  <si>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</si>
  <si>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</si>
  <si>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</si>
  <si>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</si>
  <si>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</si>
  <si>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</si>
  <si>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</si>
  <si>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</si>
  <si>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</si>
  <si>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</si>
  <si>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</si>
  <si>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</si>
  <si>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</si>
  <si>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</si>
  <si>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</si>
  <si>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</si>
  <si>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</si>
  <si>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</si>
  <si>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</si>
  <si>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</si>
  <si>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</si>
  <si>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</si>
  <si>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</si>
  <si>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</si>
  <si>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</si>
  <si>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</si>
  <si>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</si>
  <si>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</si>
  <si>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</si>
  <si>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</si>
  <si>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</si>
  <si>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</si>
  <si>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</si>
  <si>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</si>
  <si>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</si>
  <si>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</si>
  <si>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</si>
  <si>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</si>
  <si>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</si>
  <si>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</si>
  <si>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</si>
  <si>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</si>
  <si>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</si>
  <si>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</si>
  <si>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</si>
  <si>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</si>
  <si>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</si>
  <si>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</si>
  <si>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</si>
  <si>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</si>
  <si>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</si>
  <si>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</si>
  <si>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</si>
  <si>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</si>
  <si>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</si>
  <si>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</si>
  <si>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</si>
  <si>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</si>
  <si>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</si>
  <si>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</si>
  <si>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</si>
  <si>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</si>
  <si>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</si>
  <si>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</si>
  <si>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</si>
  <si>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</si>
  <si>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</si>
  <si>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</si>
  <si>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</si>
  <si>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</si>
  <si>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</si>
  <si>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</si>
  <si>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</si>
  <si>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</si>
  <si>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</si>
  <si>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</si>
  <si>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</si>
  <si>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</si>
  <si>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</si>
  <si>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</si>
  <si>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</si>
  <si>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</si>
  <si>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</si>
  <si>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</si>
  <si>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</si>
  <si>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</si>
  <si>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</si>
  <si>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</si>
  <si>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</si>
  <si>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</si>
  <si>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</si>
  <si>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</si>
  <si>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</si>
  <si>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</si>
  <si>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</si>
  <si>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</si>
  <si>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</si>
  <si>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</si>
  <si>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</si>
  <si>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</si>
  <si>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</si>
  <si>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</si>
  <si>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</si>
  <si>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</si>
  <si>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</si>
  <si>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</si>
  <si>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</si>
  <si>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</si>
  <si>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</si>
  <si>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</si>
  <si>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</si>
  <si>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</si>
  <si>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</si>
  <si>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</si>
  <si>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</si>
  <si>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</si>
  <si>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</si>
  <si>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</si>
  <si>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</si>
  <si>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</si>
  <si>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</si>
  <si>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</si>
  <si>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</si>
  <si>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</si>
  <si>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</si>
  <si>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</si>
  <si>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</si>
  <si>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</si>
  <si>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</si>
  <si>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</si>
  <si>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</si>
  <si>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</si>
  <si>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</si>
  <si>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</si>
  <si>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</si>
  <si>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</si>
  <si>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</si>
  <si>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</si>
  <si>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</si>
  <si>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</si>
  <si>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</si>
  <si>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</si>
  <si>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</si>
  <si>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</si>
  <si>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</si>
  <si>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</si>
  <si>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</si>
  <si>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</si>
  <si>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</si>
  <si>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</si>
  <si>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</si>
  <si>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</si>
  <si>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</si>
  <si>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</si>
  <si>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</si>
  <si>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</si>
  <si>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</si>
  <si>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</si>
  <si>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</si>
  <si>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</si>
  <si>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</si>
  <si>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</si>
  <si>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</si>
  <si>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</si>
  <si>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</si>
  <si>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</si>
  <si>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</si>
  <si>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</si>
  <si>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</si>
  <si>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</si>
  <si>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</si>
  <si>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</si>
  <si>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</si>
  <si>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</si>
  <si>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</si>
  <si>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</si>
  <si>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</si>
  <si>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</si>
  <si>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</si>
  <si>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</si>
  <si>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</si>
  <si>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</si>
  <si>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</si>
  <si>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</si>
  <si>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</si>
  <si>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</si>
  <si>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</si>
  <si>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</si>
  <si>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</si>
  <si>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</si>
  <si>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</si>
  <si>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</si>
  <si>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</si>
  <si>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</si>
  <si>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</si>
  <si>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</si>
  <si>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</si>
  <si>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</si>
  <si>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</si>
  <si>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</si>
  <si>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</si>
  <si>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</si>
  <si>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</si>
  <si>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</si>
  <si>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</si>
  <si>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</si>
  <si>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</si>
  <si>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</si>
  <si>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</si>
  <si>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</si>
  <si>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</si>
  <si>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</si>
  <si>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</si>
  <si>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</si>
  <si>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</si>
  <si>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</si>
  <si>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</si>
  <si>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</si>
  <si>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</si>
  <si>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</si>
  <si>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</si>
  <si>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</si>
  <si>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</si>
  <si>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</si>
  <si>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</si>
  <si>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</si>
  <si>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</si>
  <si>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</si>
  <si>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</si>
  <si>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</si>
  <si>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</si>
  <si>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</si>
  <si>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</si>
  <si>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</si>
  <si>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</si>
  <si>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</si>
  <si>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</si>
  <si>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</si>
  <si>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</si>
  <si>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</si>
  <si>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</si>
  <si>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</si>
  <si>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</si>
  <si>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</si>
  <si>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</si>
  <si>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</si>
  <si>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</si>
  <si>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</si>
  <si>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</si>
  <si>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</si>
  <si>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</si>
  <si>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</si>
  <si>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</si>
  <si>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</si>
  <si>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</si>
  <si>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</si>
  <si>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</si>
  <si>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</si>
  <si>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</si>
  <si>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</si>
  <si>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</si>
  <si>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</si>
  <si>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</si>
  <si>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</si>
  <si>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</si>
  <si>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</si>
  <si>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</si>
  <si>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</si>
  <si>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</si>
  <si>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</si>
  <si>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</si>
  <si>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</si>
  <si>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</si>
  <si>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</si>
  <si>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</si>
  <si>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</si>
  <si>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</si>
  <si>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</si>
  <si>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</si>
  <si>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</si>
  <si>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</si>
  <si>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</si>
  <si>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</si>
  <si>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</si>
  <si>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</si>
  <si>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</si>
  <si>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</si>
  <si>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</si>
  <si>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</si>
  <si>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</si>
  <si>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</si>
  <si>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</si>
  <si>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</si>
  <si>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</si>
  <si>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</si>
  <si>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</si>
  <si>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</si>
  <si>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</si>
  <si>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</si>
  <si>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</si>
  <si>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</si>
  <si>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</si>
  <si>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</si>
  <si>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</si>
  <si>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</si>
  <si>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</si>
  <si>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</si>
  <si>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</si>
  <si>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</si>
  <si>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</si>
  <si>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</si>
  <si>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</si>
  <si>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</si>
  <si>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</si>
  <si>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</si>
  <si>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</si>
  <si>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</si>
  <si>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</si>
  <si>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</si>
  <si>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</si>
  <si>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</si>
  <si>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</si>
  <si>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</si>
  <si>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</si>
  <si>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</si>
  <si>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</si>
  <si>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</si>
  <si>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</si>
  <si>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</si>
  <si>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</si>
  <si>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</si>
  <si>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</si>
  <si>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</si>
  <si>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</si>
  <si>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</si>
  <si>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</si>
  <si>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</si>
  <si>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</si>
  <si>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</si>
  <si>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</si>
  <si>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</si>
  <si>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</si>
  <si>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</si>
  <si>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</si>
  <si>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</si>
  <si>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</si>
  <si>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</si>
  <si>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</si>
  <si>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</si>
  <si>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</si>
  <si>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</si>
  <si>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</si>
  <si>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</si>
  <si>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</si>
  <si>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</si>
  <si>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</si>
  <si>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</si>
  <si>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</si>
  <si>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</si>
  <si>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</si>
  <si>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</si>
  <si>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</si>
  <si>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</si>
  <si>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</si>
  <si>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</si>
  <si>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</si>
  <si>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</si>
  <si>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</si>
  <si>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</si>
  <si>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</si>
  <si>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</si>
  <si>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</si>
  <si>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</si>
  <si>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</si>
  <si>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</si>
  <si>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</si>
  <si>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</si>
  <si>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</si>
  <si>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</si>
  <si>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</si>
  <si>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</si>
  <si>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</si>
  <si>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</si>
  <si>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</si>
  <si>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</si>
  <si>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</si>
  <si>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</si>
  <si>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</si>
  <si>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</si>
  <si>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</si>
  <si>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</si>
  <si>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</si>
  <si>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</si>
  <si>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</si>
  <si>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</si>
  <si>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</si>
  <si>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</si>
  <si>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</si>
  <si>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</si>
  <si>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</si>
  <si>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</si>
  <si>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</si>
  <si>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</si>
  <si>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</si>
  <si>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</si>
  <si>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</si>
  <si>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</si>
  <si>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</si>
  <si>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</si>
  <si>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</si>
  <si>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</si>
  <si>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</si>
  <si>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</si>
  <si>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</si>
  <si>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</si>
  <si>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</si>
  <si>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</si>
  <si>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</si>
  <si>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</si>
  <si>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</si>
  <si>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</si>
  <si>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</si>
  <si>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</si>
  <si>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</si>
  <si>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</si>
  <si>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</si>
  <si>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</si>
  <si>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</si>
  <si>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</si>
  <si>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</si>
  <si>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</si>
  <si>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</si>
  <si>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</si>
  <si>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</si>
  <si>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</si>
  <si>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</si>
  <si>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</si>
  <si>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</si>
  <si>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</si>
  <si>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</si>
  <si>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</si>
  <si>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</si>
  <si>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</si>
  <si>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</si>
  <si>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</si>
  <si>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</si>
  <si>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</si>
  <si>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</si>
  <si>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</si>
  <si>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</si>
  <si>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</si>
  <si>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</si>
  <si>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</si>
  <si>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</si>
  <si>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</si>
  <si>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</si>
  <si>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</si>
  <si>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</si>
  <si>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</si>
  <si>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</si>
  <si>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</si>
  <si>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</si>
  <si>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</si>
  <si>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</si>
  <si>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</si>
  <si>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</si>
  <si>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</si>
  <si>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</si>
  <si>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</si>
  <si>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</si>
  <si>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</si>
  <si>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</si>
  <si>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</si>
  <si>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</si>
  <si>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</si>
  <si>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</si>
  <si>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</si>
  <si>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</si>
  <si>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</si>
  <si>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</si>
  <si>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</si>
  <si>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</si>
  <si>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</si>
  <si>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</si>
  <si>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</si>
  <si>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</si>
  <si>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</si>
  <si>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</si>
  <si>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</si>
  <si>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</si>
  <si>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</si>
  <si>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</si>
  <si>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</si>
  <si>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</si>
  <si>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</si>
  <si>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</si>
  <si>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</si>
  <si>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</si>
  <si>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</si>
  <si>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</si>
  <si>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</si>
  <si>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</si>
  <si>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</si>
  <si>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</si>
  <si>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</si>
  <si>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</si>
  <si>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</si>
  <si>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</si>
  <si>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</si>
  <si>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</si>
  <si>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</si>
  <si>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</si>
  <si>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</si>
  <si>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</si>
  <si>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</si>
  <si>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</si>
  <si>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</si>
  <si>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</si>
  <si>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</si>
  <si>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</si>
  <si>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</si>
  <si>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</si>
  <si>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</si>
  <si>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</si>
  <si>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</si>
  <si>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</si>
  <si>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</si>
  <si>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</si>
  <si>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</si>
  <si>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</si>
  <si>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</si>
  <si>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</si>
  <si>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</si>
  <si>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</si>
  <si>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</si>
  <si>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</si>
  <si>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</si>
  <si>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</si>
  <si>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</si>
  <si>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</si>
  <si>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</si>
  <si>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</si>
  <si>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</si>
  <si>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</si>
  <si>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</si>
  <si>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</si>
  <si>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</si>
  <si>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</si>
  <si>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</si>
  <si>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</si>
  <si>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</si>
  <si>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</si>
  <si>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</si>
  <si>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</si>
  <si>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</si>
  <si>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</si>
  <si>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</si>
  <si>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</si>
  <si>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</si>
  <si>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</si>
  <si>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</si>
  <si>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</si>
  <si>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</si>
  <si>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</si>
  <si>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</si>
  <si>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</si>
  <si>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</si>
  <si>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</si>
  <si>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</si>
  <si>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</si>
  <si>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</si>
  <si>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</si>
  <si>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</si>
  <si>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</si>
  <si>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</si>
  <si>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</si>
  <si>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</si>
  <si>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</si>
  <si>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</si>
  <si>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</si>
  <si>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</si>
  <si>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</si>
  <si>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</si>
  <si>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</si>
  <si>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</si>
  <si>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</si>
  <si>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</si>
  <si>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</si>
  <si>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</si>
  <si>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</si>
  <si>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</si>
  <si>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</si>
  <si>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</si>
  <si>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</si>
  <si>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</si>
  <si>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</si>
  <si>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</si>
  <si>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</si>
  <si>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</si>
  <si>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</si>
  <si>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</si>
  <si>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</si>
  <si>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</si>
  <si>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</si>
  <si>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</si>
  <si>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</si>
  <si>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</si>
  <si>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</si>
  <si>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</si>
  <si>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</si>
  <si>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</si>
  <si>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</si>
  <si>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</si>
  <si>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</si>
  <si>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</si>
  <si>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</si>
  <si>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</si>
  <si>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</si>
  <si>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</si>
  <si>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</si>
  <si>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</si>
  <si>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</si>
  <si>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</si>
  <si>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</si>
  <si>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</si>
  <si>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</si>
  <si>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</si>
  <si>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</si>
  <si>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</si>
  <si>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</si>
  <si>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</si>
  <si>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</si>
  <si>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</si>
  <si>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</si>
  <si>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</si>
  <si>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</si>
  <si>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</si>
  <si>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</si>
  <si>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</si>
  <si>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</si>
  <si>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</si>
  <si>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</si>
  <si>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</si>
  <si>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</si>
  <si>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</si>
  <si>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</si>
  <si>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</si>
  <si>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</si>
  <si>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</si>
  <si>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</si>
  <si>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</si>
  <si>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</si>
  <si>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</si>
  <si>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</si>
  <si>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</si>
  <si>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</si>
  <si>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</si>
  <si>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</si>
  <si>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</si>
  <si>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</si>
  <si>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</si>
  <si>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</si>
  <si>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</si>
  <si>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</si>
  <si>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</si>
  <si>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</si>
  <si>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</si>
  <si>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</si>
  <si>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</si>
  <si>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</si>
  <si>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</si>
  <si>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</si>
  <si>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</si>
  <si>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</si>
  <si>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</si>
  <si>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</si>
  <si>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</si>
  <si>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</si>
  <si>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</si>
  <si>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</si>
  <si>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</si>
  <si>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</si>
  <si>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</si>
  <si>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</si>
  <si>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</si>
  <si>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</si>
  <si>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</si>
  <si>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</si>
  <si>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</si>
  <si>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</si>
  <si>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</si>
  <si>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</si>
  <si>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</si>
  <si>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</si>
  <si>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</si>
  <si>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</si>
  <si>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</si>
  <si>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</si>
  <si>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</si>
  <si>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</si>
  <si>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</si>
  <si>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</si>
  <si>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</si>
  <si>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</si>
  <si>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</si>
  <si>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</si>
  <si>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</si>
  <si>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</si>
  <si>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</si>
  <si>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</si>
  <si>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</si>
  <si>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</si>
  <si>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</si>
  <si>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</si>
  <si>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</si>
  <si>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</si>
  <si>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</si>
  <si>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</si>
  <si>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</si>
  <si>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</si>
  <si>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</si>
  <si>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</si>
  <si>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</si>
  <si>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</si>
  <si>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</si>
  <si>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</si>
  <si>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</si>
  <si>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</si>
  <si>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</si>
  <si>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</si>
  <si>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</si>
  <si>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</si>
  <si>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</si>
  <si>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</si>
  <si>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</si>
  <si>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</si>
  <si>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</si>
  <si>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</si>
  <si>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</si>
  <si>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</si>
  <si>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</si>
  <si>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</si>
  <si>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</si>
  <si>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</si>
  <si>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</si>
  <si>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</si>
  <si>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</si>
  <si>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</si>
  <si>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</si>
  <si>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</si>
  <si>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</si>
  <si>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</si>
  <si>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</si>
  <si>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</si>
  <si>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</si>
  <si>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</si>
  <si>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</si>
  <si>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</si>
  <si>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</si>
  <si>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</si>
  <si>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</si>
  <si>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</si>
  <si>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</si>
  <si>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</si>
  <si>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</si>
  <si>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</si>
  <si>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</si>
  <si>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</si>
  <si>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</si>
  <si>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</si>
  <si>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</si>
  <si>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</si>
  <si>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</si>
  <si>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</si>
  <si>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</si>
  <si>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</si>
  <si>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</si>
  <si>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</si>
  <si>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</si>
  <si>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</si>
  <si>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</si>
  <si>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</si>
  <si>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</si>
  <si>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</si>
  <si>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</si>
  <si>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</si>
  <si>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</si>
  <si>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</si>
  <si>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</si>
  <si>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</si>
  <si>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</si>
  <si>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</si>
  <si>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</si>
  <si>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</si>
  <si>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</si>
  <si>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</si>
  <si>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</si>
  <si>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</si>
  <si>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</si>
  <si>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</si>
  <si>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</si>
  <si>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</si>
  <si>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</si>
  <si>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</si>
  <si>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</si>
  <si>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</si>
  <si>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</si>
  <si>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</si>
  <si>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</si>
  <si>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</si>
  <si>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</si>
  <si>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</si>
  <si>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</si>
  <si>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</si>
  <si>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</si>
  <si>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</si>
  <si>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</si>
  <si>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</si>
  <si>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</si>
  <si>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</si>
  <si>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</si>
  <si>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</si>
  <si>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</si>
  <si>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</si>
  <si>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</si>
  <si>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</si>
  <si>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</si>
  <si>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</si>
  <si>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</si>
  <si>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</si>
  <si>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</si>
  <si>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</si>
  <si>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</si>
  <si>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</si>
  <si>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</si>
  <si>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</si>
  <si>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</si>
  <si>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</si>
  <si>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</si>
  <si>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</si>
  <si>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</si>
  <si>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</si>
  <si>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</si>
  <si>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</si>
  <si>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</si>
  <si>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</si>
  <si>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</si>
  <si>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</si>
  <si>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</si>
  <si>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</si>
  <si>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</si>
  <si>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</si>
  <si>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</si>
  <si>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</si>
  <si>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</si>
  <si>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</si>
  <si>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</si>
  <si>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</si>
  <si>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</si>
  <si>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</si>
  <si>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</si>
  <si>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</si>
  <si>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</si>
  <si>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</si>
  <si>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</si>
  <si>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</si>
  <si>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</si>
  <si>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</si>
  <si>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</si>
  <si>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</si>
  <si>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</si>
  <si>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</si>
  <si>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</si>
  <si>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</si>
  <si>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</si>
  <si>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</si>
  <si>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</si>
  <si>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</si>
  <si>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</si>
  <si>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</si>
  <si>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</si>
  <si>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</si>
  <si>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</si>
  <si>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</si>
  <si>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</si>
  <si>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</si>
  <si>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</si>
  <si>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</si>
  <si>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</si>
  <si>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</si>
  <si>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</si>
  <si>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</si>
  <si>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</si>
  <si>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</si>
  <si>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</si>
  <si>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</si>
  <si>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</si>
  <si>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</si>
  <si>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</si>
  <si>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</si>
  <si>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</si>
  <si>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</si>
  <si>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</si>
  <si>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</si>
  <si>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</si>
  <si>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</si>
  <si>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</si>
  <si>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</si>
  <si>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</si>
  <si>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</si>
  <si>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</si>
  <si>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</si>
  <si>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</si>
  <si>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</si>
  <si>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</si>
  <si>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</si>
  <si>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</si>
  <si>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</si>
  <si>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</si>
  <si>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</si>
  <si>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</si>
  <si>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</si>
  <si>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</si>
  <si>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</si>
  <si>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</si>
  <si>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</si>
  <si>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</si>
  <si>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</si>
  <si>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</si>
  <si>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</si>
  <si>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</si>
  <si>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</si>
  <si>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</si>
  <si>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</si>
  <si>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</si>
  <si>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</si>
  <si>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</si>
  <si>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</si>
  <si>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</si>
  <si>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</si>
  <si>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</si>
  <si>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</si>
  <si>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</si>
  <si>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</si>
  <si>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</si>
  <si>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</si>
  <si>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</si>
  <si>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</si>
  <si>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</si>
  <si>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</si>
  <si>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</si>
  <si>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</si>
  <si>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</si>
  <si>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</si>
  <si>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</si>
  <si>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</si>
  <si>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</si>
  <si>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</si>
  <si>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</si>
  <si>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</si>
  <si>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</si>
  <si>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</si>
  <si>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</si>
  <si>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</si>
  <si>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</si>
  <si>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</si>
  <si>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</si>
  <si>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</si>
  <si>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</si>
  <si>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</si>
  <si>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</si>
  <si>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</si>
  <si>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</si>
  <si>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</si>
  <si>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</si>
  <si>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</si>
  <si>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</si>
  <si>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</si>
  <si>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</si>
  <si>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</si>
  <si>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</si>
  <si>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</si>
  <si>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</si>
  <si>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</si>
  <si>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</si>
  <si>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</si>
  <si>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</si>
  <si>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</si>
  <si>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</si>
  <si>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</si>
  <si>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</si>
  <si>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</si>
  <si>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</si>
  <si>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</si>
  <si>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</si>
  <si>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</si>
  <si>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</si>
  <si>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</si>
  <si>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</si>
  <si>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</si>
  <si>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</si>
  <si>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</si>
  <si>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</si>
  <si>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</si>
  <si>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</si>
  <si>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</si>
  <si>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</si>
  <si>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</si>
  <si>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</si>
  <si>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</si>
  <si>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</si>
  <si>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</si>
  <si>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</si>
  <si>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</si>
  <si>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</si>
  <si>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</si>
  <si>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</si>
  <si>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</si>
  <si>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</si>
  <si>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</si>
  <si>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</si>
  <si>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</si>
  <si>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</si>
  <si>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</si>
  <si>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</si>
  <si>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</si>
  <si>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</si>
  <si>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</si>
  <si>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</si>
  <si>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</si>
  <si>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</si>
  <si>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</si>
  <si>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</si>
  <si>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</si>
  <si>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</si>
  <si>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</si>
  <si>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</si>
  <si>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</si>
  <si>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</si>
  <si>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</si>
  <si>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</si>
  <si>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</si>
  <si>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</si>
  <si>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</si>
  <si>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</si>
  <si>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</si>
  <si>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</si>
  <si>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</si>
  <si>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</si>
  <si>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</si>
  <si>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</si>
  <si>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</si>
  <si>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</si>
  <si>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</si>
  <si>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</si>
  <si>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</si>
  <si>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</si>
  <si>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</si>
  <si>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</si>
  <si>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</si>
  <si>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</si>
  <si>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</si>
  <si>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</si>
  <si>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</si>
  <si>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</si>
  <si>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</si>
  <si>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</si>
  <si>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</si>
  <si>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</si>
  <si>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</si>
  <si>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</si>
  <si>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</si>
  <si>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</si>
  <si>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</si>
  <si>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</si>
  <si>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</si>
  <si>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</si>
  <si>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</si>
  <si>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</si>
  <si>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</si>
  <si>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</si>
  <si>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</si>
  <si>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</si>
  <si>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</si>
  <si>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</si>
  <si>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</si>
  <si>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</si>
  <si>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</si>
  <si>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</si>
  <si>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</si>
  <si>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</si>
  <si>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</si>
  <si>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</si>
  <si>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</si>
  <si>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</si>
  <si>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</si>
  <si>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</si>
  <si>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</si>
  <si>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</si>
  <si>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</si>
  <si>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</si>
  <si>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</si>
  <si>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</si>
  <si>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</si>
  <si>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</si>
  <si>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</si>
  <si>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</si>
  <si>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</si>
  <si>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</si>
  <si>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</si>
  <si>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</si>
  <si>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</si>
  <si>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</si>
  <si>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</si>
  <si>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</si>
  <si>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</si>
  <si>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</si>
  <si>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</si>
  <si>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</si>
  <si>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</si>
  <si>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</si>
  <si>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</si>
  <si>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</si>
  <si>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</si>
  <si>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</si>
  <si>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</si>
  <si>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</si>
  <si>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</si>
  <si>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</si>
  <si>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</si>
  <si>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</si>
  <si>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</si>
  <si>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</si>
  <si>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</si>
  <si>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</si>
  <si>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</si>
  <si>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</si>
  <si>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</si>
  <si>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</si>
  <si>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</si>
  <si>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</si>
  <si>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</si>
  <si>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</si>
  <si>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</si>
  <si>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</si>
  <si>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</si>
  <si>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</si>
  <si>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</si>
  <si>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</si>
  <si>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</si>
  <si>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</si>
  <si>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</si>
  <si>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</si>
  <si>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</si>
  <si>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</si>
  <si>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</si>
  <si>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</si>
  <si>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</si>
  <si>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</si>
  <si>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</si>
  <si>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</si>
  <si>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</si>
  <si>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</si>
  <si>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</si>
  <si>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</si>
  <si>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</si>
  <si>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</si>
  <si>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</si>
  <si>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</si>
  <si>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</si>
  <si>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</si>
  <si>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</si>
  <si>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</si>
  <si>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</si>
  <si>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</si>
  <si>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</si>
  <si>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</si>
  <si>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</si>
  <si>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</si>
  <si>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</si>
  <si>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</si>
  <si>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</si>
  <si>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</si>
  <si>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</si>
  <si>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</si>
  <si>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</si>
  <si>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</si>
  <si>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</si>
  <si>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</si>
  <si>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</si>
  <si>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</si>
  <si>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</si>
  <si>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</si>
  <si>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</si>
  <si>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</si>
  <si>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</si>
  <si>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</si>
  <si>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</si>
  <si>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</si>
  <si>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</si>
  <si>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</si>
  <si>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</si>
  <si>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</si>
  <si>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</si>
  <si>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</si>
  <si>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</si>
  <si>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</si>
  <si>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</si>
  <si>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</si>
  <si>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</si>
  <si>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</si>
  <si>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</si>
  <si>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</si>
  <si>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</si>
  <si>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</si>
  <si>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</si>
  <si>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</si>
  <si>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</si>
  <si>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</si>
  <si>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</si>
  <si>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</si>
  <si>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</si>
  <si>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</si>
  <si>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</si>
  <si>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</si>
  <si>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</si>
  <si>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</si>
  <si>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</si>
  <si>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</si>
  <si>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</si>
  <si>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</si>
  <si>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</si>
  <si>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</si>
  <si>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</si>
  <si>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</si>
  <si>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</si>
  <si>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</si>
  <si>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</si>
  <si>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</si>
  <si>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</si>
  <si>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</si>
  <si>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</si>
  <si>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</si>
  <si>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</si>
  <si>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</si>
  <si>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</si>
  <si>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</si>
  <si>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</si>
  <si>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</si>
  <si>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</si>
  <si>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</si>
  <si>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</si>
  <si>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</si>
  <si>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</si>
  <si>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</si>
  <si>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</si>
  <si>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</si>
  <si>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</si>
  <si>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</si>
  <si>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</si>
  <si>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</si>
  <si>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</si>
  <si>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</si>
  <si>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</si>
  <si>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</si>
  <si>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</si>
  <si>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</si>
  <si>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</si>
  <si>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</si>
  <si>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</si>
  <si>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</si>
  <si>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</si>
  <si>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</si>
  <si>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</si>
  <si>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</si>
  <si>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</si>
  <si>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</si>
  <si>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</si>
  <si>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</si>
  <si>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</si>
  <si>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</si>
  <si>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</si>
  <si>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</si>
  <si>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</si>
  <si>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</si>
  <si>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</si>
  <si>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</si>
  <si>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</si>
  <si>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</si>
  <si>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</si>
  <si>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</si>
  <si>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</si>
  <si>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</si>
  <si>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</si>
  <si>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</si>
  <si>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</si>
  <si>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</si>
  <si>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</si>
  <si>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</si>
  <si>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</si>
  <si>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</si>
  <si>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</si>
  <si>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</si>
  <si>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</si>
  <si>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</si>
  <si>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</si>
  <si>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</si>
  <si>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</si>
  <si>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</si>
  <si>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</si>
  <si>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</si>
  <si>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</si>
  <si>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</si>
  <si>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</si>
  <si>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</si>
  <si>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</si>
  <si>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</si>
  <si>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</si>
  <si>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</si>
  <si>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</si>
  <si>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</si>
  <si>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</si>
  <si>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</si>
  <si>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</si>
  <si>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</si>
  <si>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</si>
  <si>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</si>
  <si>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</si>
  <si>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</si>
  <si>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</si>
  <si>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</si>
  <si>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</si>
  <si>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</si>
  <si>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</si>
  <si>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</si>
  <si>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</si>
  <si>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</si>
  <si>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</si>
  <si>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</si>
  <si>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</si>
  <si>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</si>
  <si>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</si>
  <si>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</si>
  <si>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</si>
  <si>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</si>
  <si>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</si>
  <si>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</si>
  <si>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</si>
  <si>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</si>
  <si>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</si>
  <si>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</si>
  <si>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</si>
  <si>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</si>
  <si>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</si>
  <si>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</si>
  <si>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</si>
  <si>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</si>
  <si>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</si>
  <si>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</si>
  <si>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</si>
  <si>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</si>
  <si>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</si>
  <si>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</si>
  <si>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</si>
  <si>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</si>
  <si>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</si>
  <si>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</si>
  <si>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</si>
  <si>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</si>
  <si>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</si>
  <si>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</si>
  <si>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</si>
  <si>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</si>
  <si>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</si>
  <si>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</si>
  <si>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</si>
  <si>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</si>
  <si>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</si>
  <si>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</si>
  <si>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</si>
  <si>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</si>
  <si>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</si>
  <si>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</si>
  <si>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</si>
  <si>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</si>
  <si>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</si>
  <si>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</si>
  <si>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</si>
  <si>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</si>
  <si>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</si>
  <si>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</si>
  <si>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</si>
  <si>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</si>
  <si>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</si>
  <si>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</si>
  <si>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</si>
  <si>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</si>
  <si>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</si>
  <si>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</si>
  <si>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</si>
  <si>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</si>
  <si>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</si>
  <si>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</si>
  <si>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</si>
  <si>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</si>
  <si>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</si>
  <si>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</si>
  <si>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</si>
  <si>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</si>
  <si>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</si>
  <si>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</si>
  <si>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</si>
  <si>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</si>
  <si>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</si>
  <si>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</si>
  <si>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</si>
  <si>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</si>
  <si>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</si>
  <si>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</si>
  <si>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</si>
  <si>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</si>
  <si>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</si>
  <si>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</si>
  <si>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</si>
  <si>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</si>
  <si>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</si>
  <si>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</si>
  <si>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</si>
  <si>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</si>
  <si>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</si>
  <si>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</si>
  <si>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</si>
  <si>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</si>
  <si>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</si>
  <si>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</si>
  <si>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</si>
  <si>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</si>
  <si>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</si>
  <si>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</si>
  <si>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</si>
  <si>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</si>
  <si>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</si>
  <si>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</si>
  <si>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</si>
  <si>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</si>
  <si>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</si>
  <si>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</si>
  <si>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</si>
  <si>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</si>
  <si>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</si>
  <si>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</si>
  <si>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</si>
  <si>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</si>
  <si>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</si>
  <si>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</si>
  <si>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</si>
  <si>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</si>
  <si>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</si>
  <si>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</si>
  <si>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</si>
  <si>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</si>
  <si>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</si>
  <si>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</si>
  <si>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</si>
  <si>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</si>
  <si>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</si>
  <si>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</si>
  <si>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</si>
  <si>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</si>
  <si>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</si>
  <si>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</si>
  <si>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</si>
  <si>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</si>
  <si>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</si>
  <si>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</si>
  <si>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</si>
  <si>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</si>
  <si>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</si>
  <si>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</si>
  <si>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</si>
  <si>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</si>
  <si>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</si>
  <si>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</si>
  <si>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</si>
  <si>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</si>
  <si>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</si>
  <si>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</si>
  <si>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</si>
  <si>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</si>
  <si>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</si>
  <si>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</si>
  <si>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</si>
  <si>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</si>
  <si>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</si>
  <si>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</si>
  <si>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</si>
  <si>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</si>
  <si>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</si>
  <si>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</si>
  <si>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</si>
  <si>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</si>
  <si>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</si>
  <si>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</si>
  <si>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</si>
  <si>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</si>
  <si>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</si>
  <si>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</si>
  <si>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</si>
  <si>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</si>
  <si>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</si>
  <si>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</si>
  <si>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</si>
  <si>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</si>
  <si>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</si>
  <si>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</si>
  <si>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</si>
  <si>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</si>
  <si>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</si>
  <si>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</si>
  <si>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</si>
  <si>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</si>
  <si>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</si>
  <si>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</si>
  <si>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</si>
  <si>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</si>
  <si>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</si>
  <si>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</si>
  <si>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</si>
  <si>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</si>
  <si>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</si>
  <si>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</si>
  <si>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</si>
  <si>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</si>
  <si>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</si>
  <si>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</si>
  <si>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</si>
  <si>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</si>
  <si>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</si>
  <si>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</si>
  <si>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</si>
  <si>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</si>
  <si>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</si>
  <si>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</si>
  <si>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</si>
  <si>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</si>
  <si>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</si>
  <si>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</si>
  <si>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</si>
  <si>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</si>
  <si>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</si>
  <si>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</si>
  <si>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</si>
  <si>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</si>
  <si>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</si>
  <si>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</si>
  <si>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</si>
  <si>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</si>
  <si>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</si>
  <si>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</si>
  <si>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</si>
  <si>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</si>
  <si>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</si>
  <si>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</si>
  <si>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</si>
  <si>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</si>
  <si>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</si>
  <si>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</si>
  <si>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</si>
  <si>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</si>
  <si>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</si>
  <si>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</si>
  <si>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</si>
  <si>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</si>
  <si>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</si>
  <si>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</si>
  <si>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</si>
  <si>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</si>
  <si>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</si>
  <si>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</si>
  <si>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</si>
  <si>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</si>
  <si>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</si>
  <si>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</si>
  <si>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</si>
  <si>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</si>
  <si>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</si>
  <si>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</si>
  <si>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</si>
  <si>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</si>
  <si>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</si>
  <si>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</si>
  <si>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</si>
  <si>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</si>
  <si>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</si>
  <si>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</si>
  <si>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</si>
  <si>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</si>
  <si>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</si>
  <si>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</si>
  <si>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</si>
  <si>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</si>
  <si>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</si>
  <si>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</si>
  <si>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</si>
  <si>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</si>
  <si>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</si>
  <si>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</si>
  <si>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</si>
  <si>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</si>
  <si>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</si>
  <si>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</si>
  <si>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</si>
  <si>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</si>
  <si>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</si>
  <si>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</si>
  <si>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</si>
  <si>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</si>
  <si>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</si>
  <si>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</si>
  <si>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</si>
  <si>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</si>
  <si>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</si>
  <si>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</si>
  <si>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</si>
  <si>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</si>
  <si>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</si>
  <si>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</si>
  <si>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</si>
  <si>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</si>
  <si>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</si>
  <si>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</si>
  <si>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</si>
  <si>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</si>
  <si>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</si>
  <si>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</si>
  <si>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</si>
  <si>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</si>
  <si>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</si>
  <si>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</si>
  <si>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</si>
  <si>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</si>
  <si>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</si>
  <si>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</si>
  <si>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</si>
  <si>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</si>
  <si>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</si>
  <si>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</si>
  <si>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</si>
  <si>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</si>
  <si>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</si>
  <si>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</si>
  <si>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</si>
  <si>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</si>
  <si>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</si>
  <si>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</si>
  <si>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</si>
  <si>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</si>
  <si>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</si>
  <si>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</si>
  <si>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</si>
  <si>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</si>
  <si>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</si>
  <si>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</si>
  <si>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</si>
  <si>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</si>
  <si>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</si>
  <si>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</si>
  <si>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</si>
  <si>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</si>
  <si>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</si>
  <si>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</si>
  <si>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</si>
  <si>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</si>
  <si>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</si>
  <si>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</si>
  <si>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</si>
  <si>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</si>
  <si>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</si>
  <si>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</si>
  <si>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</si>
  <si>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</si>
  <si>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</si>
  <si>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</si>
  <si>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</si>
  <si>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</si>
  <si>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</si>
  <si>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</si>
  <si>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</si>
  <si>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</si>
  <si>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</si>
  <si>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</si>
  <si>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</si>
  <si>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</si>
  <si>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</si>
  <si>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</si>
  <si>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</si>
  <si>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</si>
  <si>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</si>
  <si>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</si>
  <si>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</si>
  <si>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</si>
  <si>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</si>
  <si>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</si>
  <si>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</si>
  <si>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</si>
  <si>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</si>
  <si>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</si>
  <si>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</si>
  <si>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</si>
  <si>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</si>
  <si>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</si>
  <si>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</si>
  <si>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</si>
  <si>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</si>
  <si>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</si>
  <si>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</si>
  <si>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</si>
  <si>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</si>
  <si>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</si>
  <si>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</si>
  <si>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</si>
  <si>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</si>
  <si>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</si>
  <si>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</si>
  <si>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</si>
  <si>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</si>
  <si>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</si>
  <si>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</si>
  <si>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</si>
  <si>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</si>
  <si>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</si>
  <si>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</si>
  <si>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</si>
  <si>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</si>
  <si>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</si>
  <si>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</si>
  <si>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</si>
  <si>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</si>
  <si>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</si>
  <si>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</si>
  <si>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</si>
  <si>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</si>
  <si>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</si>
  <si>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</si>
  <si>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</si>
  <si>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</si>
  <si>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</si>
  <si>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</si>
  <si>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</si>
  <si>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</si>
  <si>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</si>
  <si>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</si>
  <si>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</si>
  <si>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</si>
  <si>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</si>
  <si>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</si>
  <si>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</si>
  <si>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</si>
  <si>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</si>
  <si>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</si>
  <si>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</si>
  <si>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</si>
  <si>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</si>
  <si>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</si>
  <si>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</si>
  <si>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</si>
  <si>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</si>
  <si>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</si>
  <si>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</si>
  <si>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</si>
  <si>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</si>
  <si>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</si>
  <si>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</si>
  <si>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</si>
  <si>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</si>
  <si>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</si>
  <si>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</si>
  <si>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</si>
  <si>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</si>
  <si>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</si>
  <si>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</si>
  <si>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</si>
  <si>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</si>
  <si>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</si>
  <si>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</si>
  <si>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</si>
  <si>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</si>
  <si>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</si>
  <si>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</si>
  <si>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</si>
  <si>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</si>
  <si>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</si>
  <si>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</si>
  <si>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</si>
  <si>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</si>
  <si>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</si>
  <si>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</si>
  <si>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</si>
  <si>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</si>
  <si>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</si>
  <si>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</si>
  <si>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</si>
  <si>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</si>
  <si>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</si>
  <si>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</si>
  <si>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</si>
  <si>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</si>
  <si>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</si>
  <si>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</si>
  <si>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</si>
  <si>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</si>
  <si>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</si>
  <si>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</si>
  <si>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</si>
  <si>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</si>
  <si>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</si>
  <si>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</si>
  <si>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</si>
  <si>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</si>
  <si>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</si>
  <si>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</si>
  <si>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</si>
  <si>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</si>
  <si>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</si>
  <si>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</si>
  <si>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</si>
  <si>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</si>
  <si>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</si>
  <si>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</si>
  <si>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</si>
  <si>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</si>
  <si>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</si>
  <si>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</si>
  <si>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</si>
  <si>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</si>
  <si>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</si>
  <si>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</si>
  <si>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</si>
  <si>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</si>
  <si>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</si>
  <si>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</si>
  <si>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</si>
  <si>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</si>
  <si>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</si>
  <si>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</si>
  <si>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</si>
  <si>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</si>
  <si>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</si>
  <si>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</si>
  <si>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</si>
  <si>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</si>
  <si>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</si>
  <si>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</si>
  <si>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</si>
  <si>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</si>
  <si>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</si>
  <si>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</si>
  <si>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</si>
  <si>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</si>
  <si>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</si>
  <si>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</si>
  <si>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</si>
  <si>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</si>
  <si>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</si>
  <si>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</si>
  <si>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</si>
  <si>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</si>
  <si>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</si>
  <si>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</si>
  <si>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</si>
  <si>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</si>
  <si>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</si>
  <si>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</si>
  <si>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</si>
  <si>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</si>
  <si>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</si>
  <si>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</si>
  <si>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</si>
  <si>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</si>
  <si>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</si>
  <si>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</si>
  <si>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</si>
  <si>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</si>
  <si>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</si>
  <si>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</si>
  <si>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</si>
  <si>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</si>
  <si>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</si>
  <si>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</si>
  <si>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</si>
  <si>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</si>
  <si>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</si>
  <si>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</si>
  <si>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</si>
  <si>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</si>
  <si>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</si>
  <si>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</si>
  <si>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</si>
  <si>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</si>
  <si>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</si>
  <si>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</si>
  <si>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</si>
  <si>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</si>
  <si>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</si>
  <si>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</si>
  <si>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</si>
  <si>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</si>
  <si>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</si>
  <si>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</si>
  <si>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</si>
  <si>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</si>
  <si>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</si>
  <si>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</si>
  <si>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</si>
  <si>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</si>
  <si>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</si>
  <si>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</si>
  <si>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</si>
  <si>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</si>
  <si>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</si>
  <si>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</si>
  <si>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</si>
  <si>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</si>
  <si>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</si>
  <si>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</si>
  <si>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</si>
  <si>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</si>
  <si>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</si>
  <si>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</si>
  <si>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</si>
  <si>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</si>
  <si>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</si>
  <si>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</si>
  <si>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</si>
  <si>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</si>
  <si>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</si>
  <si>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</si>
  <si>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</si>
  <si>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</si>
  <si>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</si>
  <si>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</si>
  <si>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</si>
  <si>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</si>
  <si>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</si>
  <si>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</si>
  <si>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</si>
  <si>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</si>
  <si>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</si>
  <si>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</si>
  <si>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</si>
  <si>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</si>
  <si>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</si>
  <si>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</si>
  <si>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</si>
  <si>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</si>
  <si>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</si>
  <si>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</si>
  <si>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</si>
  <si>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</si>
  <si>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</si>
  <si>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</si>
  <si>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</si>
  <si>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</si>
  <si>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</si>
  <si>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</si>
  <si>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</si>
  <si>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</si>
  <si>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</si>
  <si>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</si>
  <si>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</si>
  <si>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</si>
  <si>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</si>
  <si>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</si>
  <si>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</si>
  <si>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</si>
  <si>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</si>
  <si>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</si>
  <si>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</si>
  <si>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</si>
  <si>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</si>
  <si>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</si>
  <si>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</si>
  <si>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</si>
  <si>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</si>
  <si>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</si>
  <si>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</si>
  <si>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</si>
  <si>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</si>
  <si>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</si>
  <si>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</si>
  <si>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</si>
  <si>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</si>
  <si>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</si>
  <si>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</si>
  <si>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</si>
  <si>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</si>
  <si>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</si>
  <si>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</si>
  <si>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</si>
  <si>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</si>
  <si>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</si>
  <si>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</si>
  <si>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</si>
  <si>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</si>
  <si>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</si>
  <si>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</si>
  <si>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</si>
  <si>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</si>
  <si>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</si>
  <si>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</si>
  <si>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</si>
  <si>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</si>
  <si>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</si>
  <si>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</si>
  <si>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</si>
  <si>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</si>
  <si>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</si>
  <si>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</si>
  <si>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</si>
  <si>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</si>
  <si>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</si>
  <si>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</si>
  <si>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</si>
  <si>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</si>
  <si>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</si>
  <si>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</si>
  <si>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</si>
  <si>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</si>
  <si>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</si>
  <si>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</si>
  <si>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</si>
  <si>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</si>
  <si>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</si>
  <si>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</si>
  <si>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</si>
  <si>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</si>
  <si>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</si>
  <si>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</si>
  <si>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</si>
  <si>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</si>
  <si>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</si>
  <si>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</si>
  <si>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</si>
  <si>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</si>
  <si>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</si>
  <si>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</si>
  <si>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</si>
  <si>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</si>
  <si>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</si>
  <si>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</si>
  <si>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</si>
  <si>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</si>
  <si>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</si>
  <si>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</si>
  <si>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</si>
  <si>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</si>
  <si>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</si>
  <si>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</si>
  <si>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</si>
  <si>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</si>
  <si>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</si>
  <si>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</si>
  <si>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</si>
  <si>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</si>
  <si>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</si>
  <si>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</si>
  <si>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</si>
  <si>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</si>
  <si>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</si>
  <si>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</si>
  <si>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</si>
  <si>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</si>
  <si>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</si>
  <si>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</si>
  <si>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</si>
  <si>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</si>
  <si>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</si>
  <si>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</si>
  <si>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</si>
  <si>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</si>
  <si>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</si>
  <si>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</si>
  <si>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</si>
  <si>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</si>
  <si>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</si>
  <si>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</si>
  <si>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</si>
  <si>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</si>
  <si>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</si>
  <si>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</si>
  <si>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</si>
  <si>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</si>
  <si>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</si>
  <si>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</si>
  <si>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</si>
  <si>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</si>
  <si>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</si>
  <si>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</si>
  <si>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</si>
  <si>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</si>
  <si>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</si>
  <si>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</si>
  <si>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</si>
  <si>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</si>
  <si>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</si>
  <si>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</si>
  <si>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</si>
  <si>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</si>
  <si>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</si>
  <si>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</si>
  <si>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</si>
  <si>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</si>
  <si>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</si>
  <si>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</si>
  <si>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</si>
  <si>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</si>
  <si>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</si>
  <si>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</si>
  <si>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</si>
  <si>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</si>
  <si>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</si>
  <si>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</si>
  <si>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</si>
  <si>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</si>
  <si>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</si>
  <si>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</si>
  <si>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</si>
  <si>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</si>
  <si>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</si>
  <si>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</si>
  <si>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</si>
  <si>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</si>
  <si>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</si>
  <si>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</si>
  <si>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</si>
  <si>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</si>
  <si>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</si>
  <si>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</si>
  <si>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</si>
  <si>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</si>
  <si>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</si>
  <si>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</si>
  <si>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</si>
  <si>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</si>
  <si>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</si>
  <si>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</si>
  <si>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</si>
  <si>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</si>
  <si>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</si>
  <si>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</si>
  <si>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</si>
  <si>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</si>
  <si>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</si>
  <si>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</si>
  <si>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</si>
  <si>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</si>
  <si>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</si>
  <si>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</si>
  <si>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</si>
  <si>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</si>
  <si>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</si>
  <si>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</si>
  <si>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</si>
  <si>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</si>
  <si>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</si>
  <si>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</si>
  <si>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</si>
  <si>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</si>
  <si>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</si>
  <si>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</si>
  <si>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</si>
  <si>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</si>
  <si>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</si>
  <si>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</si>
  <si>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</si>
  <si>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</si>
  <si>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</si>
  <si>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</si>
  <si>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</si>
  <si>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</si>
  <si>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</si>
  <si>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</si>
  <si>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</si>
  <si>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</si>
  <si>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</si>
  <si>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</si>
  <si>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</si>
  <si>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</si>
  <si>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</si>
  <si>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</si>
  <si>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</si>
  <si>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</si>
  <si>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</si>
  <si>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</si>
  <si>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</si>
  <si>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</si>
  <si>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</si>
  <si>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</si>
  <si>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</si>
  <si>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</si>
  <si>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</si>
  <si>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</si>
  <si>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</si>
  <si>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</si>
  <si>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</si>
  <si>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</si>
  <si>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</si>
  <si>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</si>
  <si>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</si>
  <si>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</si>
  <si>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</si>
  <si>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</si>
  <si>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</si>
  <si>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</si>
  <si>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</si>
  <si>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</si>
  <si>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</si>
  <si>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</si>
  <si>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</si>
  <si>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</si>
  <si>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</si>
  <si>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</si>
  <si>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</si>
  <si>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</si>
  <si>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</si>
  <si>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</si>
  <si>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</si>
  <si>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</si>
  <si>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</si>
  <si>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</si>
  <si>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</si>
  <si>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</si>
  <si>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</si>
  <si>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</si>
  <si>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</si>
  <si>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</si>
  <si>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</si>
  <si>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</si>
  <si>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</si>
  <si>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</si>
  <si>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</si>
  <si>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</si>
  <si>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</si>
  <si>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</si>
  <si>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</si>
  <si>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</si>
  <si>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</si>
  <si>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</si>
  <si>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</si>
  <si>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</si>
  <si>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</si>
  <si>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</si>
  <si>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</si>
  <si>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</si>
  <si>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</si>
  <si>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</si>
  <si>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</si>
  <si>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</si>
  <si>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</si>
  <si>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</si>
  <si>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</si>
  <si>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</si>
  <si>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</si>
  <si>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</si>
  <si>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</si>
  <si>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</si>
  <si>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</si>
  <si>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</si>
  <si>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</si>
  <si>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</si>
  <si>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</si>
  <si>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</si>
  <si>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</si>
  <si>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</si>
  <si>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</si>
  <si>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</si>
  <si>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</si>
  <si>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</si>
  <si>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</si>
  <si>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</si>
  <si>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</si>
  <si>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No.of patient</t>
  </si>
  <si>
    <t>Average of Patient Waittime</t>
  </si>
  <si>
    <t>Average of Patient Satisfaction Score</t>
  </si>
  <si>
    <t>Grand Total</t>
  </si>
  <si>
    <t>2024</t>
  </si>
  <si>
    <t>Row Labels</t>
  </si>
  <si>
    <t>Showing a daily trend with an area sparkline to spot patterns like busy days of seasonal trends.</t>
  </si>
  <si>
    <t>Daily trends of no. of patient</t>
  </si>
  <si>
    <t>average wait time</t>
  </si>
  <si>
    <t>Use an area chart to track daily changes and highlight days with longer wait times that might need improvements</t>
  </si>
  <si>
    <t>Use an area chart to show trends, spot drops in satisfaction, and link them to busy times or challenges.</t>
  </si>
  <si>
    <t>Satisfaction score daily trend</t>
  </si>
  <si>
    <t>Count of Patient attend Status</t>
  </si>
  <si>
    <t>Count of Patient Admission Flag</t>
  </si>
  <si>
    <t>Admitted</t>
  </si>
  <si>
    <t>Not Admitted</t>
  </si>
  <si>
    <t>Count of Patient Admission Flag2</t>
  </si>
  <si>
    <t>Admission Status</t>
  </si>
  <si>
    <t>% Status</t>
  </si>
  <si>
    <t>No.of Patient</t>
  </si>
  <si>
    <t>0-09</t>
  </si>
  <si>
    <t>10-19</t>
  </si>
  <si>
    <t>20-29</t>
  </si>
  <si>
    <t>30-39</t>
  </si>
  <si>
    <t>40-49</t>
  </si>
  <si>
    <t>50-59</t>
  </si>
  <si>
    <t>60-69</t>
  </si>
  <si>
    <t>70-79</t>
  </si>
  <si>
    <t>Count of Age Group</t>
  </si>
  <si>
    <t>age group wise analysis</t>
  </si>
  <si>
    <t>Ontime</t>
  </si>
  <si>
    <t>Delay</t>
  </si>
  <si>
    <t>attended status</t>
  </si>
  <si>
    <t>Count of Patient Gender</t>
  </si>
  <si>
    <t>Gender wise analysis</t>
  </si>
  <si>
    <t>Count of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</si>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</sst>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1"/>
      <color theme="1"/>
      <name val="Arial"/>
      <family val="2"/>
    </font>
    <font>
      <sz val="11"/>
      <color theme="0" tint="-4.9989318521683403E-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tint="-0.14999847407452621"/>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22" fontId="0" fillId="0" borderId="0" xfId="0" applyNumberFormat="1"/>
    <xf numFmtId="0" fontId="0" fillId="0" borderId="0" xfId="0" pivotButton="1"/>
    <xf numFmtId="2" fontId="0" fillId="0" borderId="0" xfId="0" applyNumberFormat="1"/>
    <xf numFmtId="0" fontId="0" fillId="33" borderId="0" xfId="0" applyFill="1"/>
    <xf numFmtId="0" fontId="0" fillId="0" borderId="0" xfId="0" applyAlignment="1">
      <alignment horizontal="left"/>
    </xf>
    <xf numFmtId="0" fontId="0" fillId="34" borderId="0" xfId="0" applyFill="1"/>
    <xf numFmtId="0" fontId="18" fillId="34" borderId="0" xfId="0" applyFont="1" applyFill="1"/>
    <xf numFmtId="0" fontId="19" fillId="34" borderId="0" xfId="0" applyFont="1" applyFill="1" applyAlignment="1">
      <alignment vertical="center"/>
    </xf>
    <xf numFmtId="1" fontId="0" fillId="0" borderId="0" xfId="0" applyNumberFormat="1"/>
    <xf numFmtId="10" fontId="0" fillId="0" borderId="0" xfId="0" applyNumberFormat="1"/>
    <xf numFmtId="0" fontId="0" fillId="35" borderId="0" xfId="0" applyFill="1" applyAlignment="1">
      <alignment horizontal="center"/>
    </xf>
    <xf numFmtId="0" fontId="0" fillId="36" borderId="0" xfId="0" applyFill="1" applyAlignment="1">
      <alignment horizontal="center"/>
    </xf>
    <xf numFmtId="9" fontId="0" fillId="36" borderId="0" xfId="1" applyFont="1" applyFill="1" applyAlignment="1">
      <alignment horizontal="center"/>
    </xf>
    <xf numFmtId="1" fontId="0" fillId="36" borderId="0" xfId="0" applyNumberFormat="1" applyFill="1" applyAlignment="1">
      <alignment horizontal="center"/>
    </xf>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2">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
      <font>
        <b/>
        <color theme="1"/>
      </font>
      <border>
        <bottom style="thin">
          <color theme="6"/>
        </bottom>
        <vertical/>
        <horizontal/>
      </border>
    </dxf>
    <dxf>
      <font>
        <sz val="8"/>
        <color theme="1"/>
        <name val="Aptos Narrow"/>
        <family val="2"/>
        <scheme val="none"/>
      </font>
      <fill>
        <patternFill>
          <bgColor theme="0" tint="-4.9989318521683403E-2"/>
        </patternFill>
      </fill>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My Style" pivot="0" table="0" count="10" xr9:uid="{4E8EEE70-0BF4-4212-9E54-B33A9E7BF759}">
      <tableStyleElement type="wholeTable" dxfId="21"/>
      <tableStyleElement type="headerRow" dxfId="20"/>
    </tableStyle>
    <tableStyle name="my style2" pivot="0" table="0" count="10" xr9:uid="{29E94013-FD02-4A40-BFE7-6C61E99529FB}">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Report!PivotTable10</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11427473418398333"/>
          <c:y val="0.26967353322780946"/>
          <c:w val="0.66740132227062765"/>
          <c:h val="0.57049220999305728"/>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A71-4FCE-A666-BEC39D6934F3}"/>
              </c:ext>
            </c:extLst>
          </c:dPt>
          <c:dPt>
            <c:idx val="1"/>
            <c:invertIfNegative val="0"/>
            <c:bubble3D val="0"/>
            <c:extLst>
              <c:ext xmlns:c16="http://schemas.microsoft.com/office/drawing/2014/chart" uri="{C3380CC4-5D6E-409C-BE32-E72D297353CC}">
                <c16:uniqueId val="{00000001-6A71-4FCE-A666-BEC39D6934F3}"/>
              </c:ext>
            </c:extLst>
          </c:dPt>
          <c:cat>
            <c:strRef>
              <c:f>'Pivot Report'!$A$41:$A$43</c:f>
              <c:strCache>
                <c:ptCount val="2"/>
                <c:pt idx="0">
                  <c:v>Admitted</c:v>
                </c:pt>
                <c:pt idx="1">
                  <c:v>Not Admitted</c:v>
                </c:pt>
              </c:strCache>
            </c:strRef>
          </c:cat>
          <c:val>
            <c:numRef>
              <c:f>'Pivot Report'!$B$41:$B$43</c:f>
              <c:numCache>
                <c:formatCode>0</c:formatCode>
                <c:ptCount val="2"/>
                <c:pt idx="0">
                  <c:v>253</c:v>
                </c:pt>
                <c:pt idx="1">
                  <c:v>253</c:v>
                </c:pt>
              </c:numCache>
            </c:numRef>
          </c:val>
          <c:extLst>
            <c:ext xmlns:c16="http://schemas.microsoft.com/office/drawing/2014/chart" uri="{C3380CC4-5D6E-409C-BE32-E72D297353CC}">
              <c16:uniqueId val="{0000000A-EF4A-48A9-AA7E-A1C65939050A}"/>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c:v>
                </c:pt>
                <c:pt idx="1">
                  <c:v>0.5</c:v>
                </c:pt>
              </c:numCache>
            </c:numRef>
          </c:val>
          <c:extLst>
            <c:ext xmlns:c16="http://schemas.microsoft.com/office/drawing/2014/chart" uri="{C3380CC4-5D6E-409C-BE32-E72D297353CC}">
              <c16:uniqueId val="{0000000B-EF4A-48A9-AA7E-A1C65939050A}"/>
            </c:ext>
          </c:extLst>
        </c:ser>
        <c:dLbls>
          <c:showLegendKey val="0"/>
          <c:showVal val="0"/>
          <c:showCatName val="0"/>
          <c:showSerName val="0"/>
          <c:showPercent val="0"/>
          <c:showBubbleSize val="0"/>
        </c:dLbls>
        <c:gapWidth val="0"/>
        <c:overlap val="-20"/>
        <c:axId val="350768512"/>
        <c:axId val="2051176783"/>
      </c:barChart>
      <c:catAx>
        <c:axId val="350768512"/>
        <c:scaling>
          <c:orientation val="minMax"/>
        </c:scaling>
        <c:delete val="1"/>
        <c:axPos val="l"/>
        <c:numFmt formatCode="General" sourceLinked="1"/>
        <c:majorTickMark val="out"/>
        <c:minorTickMark val="none"/>
        <c:tickLblPos val="nextTo"/>
        <c:crossAx val="2051176783"/>
        <c:crosses val="autoZero"/>
        <c:auto val="1"/>
        <c:lblAlgn val="ctr"/>
        <c:lblOffset val="100"/>
        <c:noMultiLvlLbl val="0"/>
      </c:catAx>
      <c:valAx>
        <c:axId val="2051176783"/>
        <c:scaling>
          <c:orientation val="minMax"/>
        </c:scaling>
        <c:delete val="1"/>
        <c:axPos val="b"/>
        <c:numFmt formatCode="0" sourceLinked="1"/>
        <c:majorTickMark val="none"/>
        <c:minorTickMark val="none"/>
        <c:tickLblPos val="nextTo"/>
        <c:crossAx val="3507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34416425982909E-2"/>
          <c:y val="0.32952838093587022"/>
          <c:w val="0.83314532471441827"/>
          <c:h val="0.4956767334702714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E0FA-4BA0-BB39-B0173E1A60C5}"/>
            </c:ext>
          </c:extLst>
        </c:ser>
        <c:dLbls>
          <c:showLegendKey val="0"/>
          <c:showVal val="0"/>
          <c:showCatName val="0"/>
          <c:showSerName val="0"/>
          <c:showPercent val="0"/>
          <c:showBubbleSize val="0"/>
        </c:dLbls>
        <c:axId val="1194230911"/>
        <c:axId val="2051160943"/>
      </c:areaChart>
      <c:catAx>
        <c:axId val="1194230911"/>
        <c:scaling>
          <c:orientation val="minMax"/>
        </c:scaling>
        <c:delete val="1"/>
        <c:axPos val="b"/>
        <c:numFmt formatCode="General" sourceLinked="1"/>
        <c:majorTickMark val="out"/>
        <c:minorTickMark val="none"/>
        <c:tickLblPos val="nextTo"/>
        <c:crossAx val="2051160943"/>
        <c:crosses val="autoZero"/>
        <c:auto val="1"/>
        <c:lblAlgn val="ctr"/>
        <c:lblOffset val="100"/>
        <c:noMultiLvlLbl val="0"/>
      </c:catAx>
      <c:valAx>
        <c:axId val="2051160943"/>
        <c:scaling>
          <c:orientation val="minMax"/>
        </c:scaling>
        <c:delete val="1"/>
        <c:axPos val="l"/>
        <c:numFmt formatCode="General" sourceLinked="1"/>
        <c:majorTickMark val="none"/>
        <c:minorTickMark val="none"/>
        <c:tickLblPos val="nextTo"/>
        <c:crossAx val="1194230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53B4-41DF-9114-3B5726E88405}"/>
            </c:ext>
          </c:extLst>
        </c:ser>
        <c:dLbls>
          <c:showLegendKey val="0"/>
          <c:showVal val="0"/>
          <c:showCatName val="0"/>
          <c:showSerName val="0"/>
          <c:showPercent val="0"/>
          <c:showBubbleSize val="0"/>
        </c:dLbls>
        <c:axId val="1194255039"/>
        <c:axId val="2051035183"/>
      </c:areaChart>
      <c:catAx>
        <c:axId val="1194255039"/>
        <c:scaling>
          <c:orientation val="minMax"/>
        </c:scaling>
        <c:delete val="1"/>
        <c:axPos val="b"/>
        <c:numFmt formatCode="General" sourceLinked="1"/>
        <c:majorTickMark val="out"/>
        <c:minorTickMark val="none"/>
        <c:tickLblPos val="nextTo"/>
        <c:crossAx val="2051035183"/>
        <c:crosses val="autoZero"/>
        <c:auto val="1"/>
        <c:lblAlgn val="ctr"/>
        <c:lblOffset val="100"/>
        <c:noMultiLvlLbl val="0"/>
      </c:catAx>
      <c:valAx>
        <c:axId val="2051035183"/>
        <c:scaling>
          <c:orientation val="minMax"/>
        </c:scaling>
        <c:delete val="1"/>
        <c:axPos val="l"/>
        <c:numFmt formatCode="0.00" sourceLinked="1"/>
        <c:majorTickMark val="none"/>
        <c:minorTickMark val="none"/>
        <c:tickLblPos val="nextTo"/>
        <c:crossAx val="1194255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6877043973983998E-3"/>
          <c:w val="1"/>
          <c:h val="0.99231229560260159"/>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FD49-4945-8999-28C812E5D020}"/>
            </c:ext>
          </c:extLst>
        </c:ser>
        <c:dLbls>
          <c:showLegendKey val="0"/>
          <c:showVal val="0"/>
          <c:showCatName val="0"/>
          <c:showSerName val="0"/>
          <c:showPercent val="0"/>
          <c:showBubbleSize val="0"/>
        </c:dLbls>
        <c:axId val="257164320"/>
        <c:axId val="2051051983"/>
      </c:areaChart>
      <c:catAx>
        <c:axId val="257164320"/>
        <c:scaling>
          <c:orientation val="minMax"/>
        </c:scaling>
        <c:delete val="1"/>
        <c:axPos val="b"/>
        <c:numFmt formatCode="General" sourceLinked="1"/>
        <c:majorTickMark val="out"/>
        <c:minorTickMark val="none"/>
        <c:tickLblPos val="nextTo"/>
        <c:crossAx val="2051051983"/>
        <c:crosses val="autoZero"/>
        <c:auto val="1"/>
        <c:lblAlgn val="ctr"/>
        <c:lblOffset val="100"/>
        <c:noMultiLvlLbl val="0"/>
      </c:catAx>
      <c:valAx>
        <c:axId val="2051051983"/>
        <c:scaling>
          <c:orientation val="minMax"/>
        </c:scaling>
        <c:delete val="1"/>
        <c:axPos val="l"/>
        <c:numFmt formatCode="0.00" sourceLinked="1"/>
        <c:majorTickMark val="none"/>
        <c:minorTickMark val="none"/>
        <c:tickLblPos val="nextTo"/>
        <c:crossAx val="257164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3549478367167E-2"/>
          <c:y val="7.91805951429667E-2"/>
          <c:w val="0.91807290104326567"/>
          <c:h val="0.66363625972482154"/>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39F8-4D11-99DA-0AC423F15286}"/>
            </c:ext>
          </c:extLst>
        </c:ser>
        <c:dLbls>
          <c:showLegendKey val="0"/>
          <c:showVal val="0"/>
          <c:showCatName val="0"/>
          <c:showSerName val="0"/>
          <c:showPercent val="0"/>
          <c:showBubbleSize val="0"/>
        </c:dLbls>
        <c:gapWidth val="219"/>
        <c:overlap val="-27"/>
        <c:axId val="503067808"/>
        <c:axId val="2051023663"/>
      </c:barChart>
      <c:catAx>
        <c:axId val="503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51023663"/>
        <c:crosses val="autoZero"/>
        <c:auto val="1"/>
        <c:lblAlgn val="ctr"/>
        <c:lblOffset val="100"/>
        <c:noMultiLvlLbl val="0"/>
      </c:catAx>
      <c:valAx>
        <c:axId val="2051023663"/>
        <c:scaling>
          <c:orientation val="minMax"/>
        </c:scaling>
        <c:delete val="1"/>
        <c:axPos val="l"/>
        <c:numFmt formatCode="0" sourceLinked="1"/>
        <c:majorTickMark val="none"/>
        <c:minorTickMark val="none"/>
        <c:tickLblPos val="nextTo"/>
        <c:crossAx val="5030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732230670143007"/>
          <c:y val="0.19539205283337543"/>
          <c:w val="0.76738215879297378"/>
          <c:h val="0.80460794716662454"/>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0F1-4ABD-8707-ACD6413BF892}"/>
              </c:ext>
            </c:extLst>
          </c:dPt>
          <c:dPt>
            <c:idx val="1"/>
            <c:bubble3D val="0"/>
            <c:spPr>
              <a:solidFill>
                <a:schemeClr val="accent2"/>
              </a:solidFill>
              <a:ln>
                <a:noFill/>
              </a:ln>
              <a:effectLst/>
            </c:spPr>
            <c:extLst>
              <c:ext xmlns:c16="http://schemas.microsoft.com/office/drawing/2014/chart" uri="{C3380CC4-5D6E-409C-BE32-E72D297353CC}">
                <c16:uniqueId val="{00000003-00F1-4ABD-8707-ACD6413BF8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312</c:v>
                </c:pt>
                <c:pt idx="1">
                  <c:v>194</c:v>
                </c:pt>
              </c:numCache>
            </c:numRef>
          </c:val>
          <c:extLst>
            <c:ext xmlns:c16="http://schemas.microsoft.com/office/drawing/2014/chart" uri="{C3380CC4-5D6E-409C-BE32-E72D297353CC}">
              <c16:uniqueId val="{00000008-8AB4-49F7-AC57-67F0A39E0A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5309528323000193E-2"/>
          <c:y val="5.974390109130135E-2"/>
          <c:w val="0.85612066795706809"/>
          <c:h val="9.4894077530285156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Report!PivotTable13</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86393750632628"/>
          <c:y val="0.17260307484021334"/>
          <c:w val="0.61545969245227672"/>
          <c:h val="0.69788618349344811"/>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55F-4758-B980-0A188D2A0044}"/>
              </c:ext>
            </c:extLst>
          </c:dPt>
          <c:dPt>
            <c:idx val="1"/>
            <c:bubble3D val="0"/>
            <c:spPr>
              <a:solidFill>
                <a:schemeClr val="accent2"/>
              </a:solidFill>
              <a:ln>
                <a:noFill/>
              </a:ln>
              <a:effectLst/>
            </c:spPr>
            <c:extLst>
              <c:ext xmlns:c16="http://schemas.microsoft.com/office/drawing/2014/chart" uri="{C3380CC4-5D6E-409C-BE32-E72D297353CC}">
                <c16:uniqueId val="{00000003-C55F-4758-B980-0A188D2A0044}"/>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c:formatCode>
                <c:ptCount val="2"/>
                <c:pt idx="0">
                  <c:v>231</c:v>
                </c:pt>
                <c:pt idx="1">
                  <c:v>275</c:v>
                </c:pt>
              </c:numCache>
            </c:numRef>
          </c:val>
          <c:extLst>
            <c:ext xmlns:c16="http://schemas.microsoft.com/office/drawing/2014/chart" uri="{C3380CC4-5D6E-409C-BE32-E72D297353CC}">
              <c16:uniqueId val="{00000008-EB16-4F33-B23A-09652851E7A0}"/>
            </c:ext>
          </c:extLst>
        </c:ser>
        <c:dLbls>
          <c:showLegendKey val="0"/>
          <c:showVal val="0"/>
          <c:showCatName val="0"/>
          <c:showSerName val="0"/>
          <c:showPercent val="1"/>
          <c:showBubbleSize val="0"/>
          <c:showLeaderLines val="1"/>
        </c:dLbls>
        <c:firstSliceAng val="0"/>
        <c:holeSize val="41"/>
      </c:doughnutChart>
      <c:spPr>
        <a:noFill/>
        <a:ln>
          <a:noFill/>
        </a:ln>
        <a:effectLst/>
      </c:spPr>
    </c:plotArea>
    <c:legend>
      <c:legendPos val="r"/>
      <c:layout>
        <c:manualLayout>
          <c:xMode val="edge"/>
          <c:yMode val="edge"/>
          <c:x val="9.9192378762612846E-2"/>
          <c:y val="2.1485846033462826E-2"/>
          <c:w val="0.77334072441235868"/>
          <c:h val="0.1739551351201836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Report!PivotTable14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22289645226958"/>
          <c:y val="6.6312266059772695E-2"/>
          <c:w val="0.63277707224923985"/>
          <c:h val="0.87604213227240624"/>
        </c:manualLayout>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Report'!$B$82:$B$90</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4-A93E-4E06-82FA-B291E4D18A04}"/>
            </c:ext>
          </c:extLst>
        </c:ser>
        <c:dLbls>
          <c:showLegendKey val="0"/>
          <c:showVal val="0"/>
          <c:showCatName val="0"/>
          <c:showSerName val="0"/>
          <c:showPercent val="0"/>
          <c:showBubbleSize val="0"/>
        </c:dLbls>
        <c:gapWidth val="30"/>
        <c:axId val="350828368"/>
        <c:axId val="2051261263"/>
      </c:barChart>
      <c:catAx>
        <c:axId val="35082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51261263"/>
        <c:crosses val="autoZero"/>
        <c:auto val="1"/>
        <c:lblAlgn val="ctr"/>
        <c:lblOffset val="100"/>
        <c:noMultiLvlLbl val="0"/>
      </c:catAx>
      <c:valAx>
        <c:axId val="2051261263"/>
        <c:scaling>
          <c:orientation val="minMax"/>
        </c:scaling>
        <c:delete val="1"/>
        <c:axPos val="b"/>
        <c:numFmt formatCode="0" sourceLinked="1"/>
        <c:majorTickMark val="none"/>
        <c:minorTickMark val="none"/>
        <c:tickLblPos val="nextTo"/>
        <c:crossAx val="3508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82603289916372E-2"/>
          <c:y val="0.21976948130291923"/>
          <c:w val="0.83314532471441827"/>
          <c:h val="0.4956767334702714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6243-4457-848E-E1FC6CD69ED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230911"/>
        <c:axId val="2051160943"/>
      </c:areaChart>
      <c:catAx>
        <c:axId val="11942309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160943"/>
        <c:crosses val="autoZero"/>
        <c:auto val="1"/>
        <c:lblAlgn val="ctr"/>
        <c:lblOffset val="100"/>
        <c:noMultiLvlLbl val="0"/>
      </c:catAx>
      <c:valAx>
        <c:axId val="2051160943"/>
        <c:scaling>
          <c:orientation val="minMax"/>
        </c:scaling>
        <c:delete val="1"/>
        <c:axPos val="l"/>
        <c:numFmt formatCode="General" sourceLinked="1"/>
        <c:majorTickMark val="out"/>
        <c:minorTickMark val="none"/>
        <c:tickLblPos val="nextTo"/>
        <c:crossAx val="1194230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EFE5-421E-837B-78DCAD4521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4255039"/>
        <c:axId val="2051035183"/>
      </c:areaChart>
      <c:catAx>
        <c:axId val="11942550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051035183"/>
        <c:crosses val="autoZero"/>
        <c:auto val="1"/>
        <c:lblAlgn val="ctr"/>
        <c:lblOffset val="100"/>
        <c:noMultiLvlLbl val="0"/>
      </c:catAx>
      <c:valAx>
        <c:axId val="2051035183"/>
        <c:scaling>
          <c:orientation val="minMax"/>
        </c:scaling>
        <c:delete val="1"/>
        <c:axPos val="l"/>
        <c:numFmt formatCode="0.00" sourceLinked="1"/>
        <c:majorTickMark val="out"/>
        <c:minorTickMark val="none"/>
        <c:tickLblPos val="nextTo"/>
        <c:crossAx val="1194255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Sheets.xlsx]Pivot Report!PivotTable8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3-8B0F-4D25-989D-1D4E925AECD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7164320"/>
        <c:axId val="2051051983"/>
      </c:areaChart>
      <c:catAx>
        <c:axId val="257164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051983"/>
        <c:crosses val="autoZero"/>
        <c:auto val="1"/>
        <c:lblAlgn val="ctr"/>
        <c:lblOffset val="100"/>
        <c:noMultiLvlLbl val="0"/>
      </c:catAx>
      <c:valAx>
        <c:axId val="2051051983"/>
        <c:scaling>
          <c:orientation val="minMax"/>
        </c:scaling>
        <c:delete val="1"/>
        <c:axPos val="l"/>
        <c:numFmt formatCode="0.00" sourceLinked="1"/>
        <c:majorTickMark val="out"/>
        <c:minorTickMark val="none"/>
        <c:tickLblPos val="nextTo"/>
        <c:crossAx val="257164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98322</xdr:colOff>
      <xdr:row>46</xdr:row>
      <xdr:rowOff>163871</xdr:rowOff>
    </xdr:from>
    <xdr:to>
      <xdr:col>4</xdr:col>
      <xdr:colOff>16387</xdr:colOff>
      <xdr:row>50</xdr:row>
      <xdr:rowOff>8194</xdr:rowOff>
    </xdr:to>
    <xdr:graphicFrame macro="">
      <xdr:nvGraphicFramePr>
        <xdr:cNvPr id="6" name="Chart 5">
          <a:extLst>
            <a:ext uri="{FF2B5EF4-FFF2-40B4-BE49-F238E27FC236}">
              <a16:creationId xmlns:a16="http://schemas.microsoft.com/office/drawing/2014/main" id="{A9CEACC9-F08C-3A95-4D4F-5B333141E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53008</xdr:colOff>
      <xdr:row>0</xdr:row>
      <xdr:rowOff>62096</xdr:rowOff>
    </xdr:from>
    <xdr:to>
      <xdr:col>5</xdr:col>
      <xdr:colOff>235889</xdr:colOff>
      <xdr:row>3</xdr:row>
      <xdr:rowOff>22907</xdr:rowOff>
    </xdr:to>
    <xdr:sp macro="" textlink="">
      <xdr:nvSpPr>
        <xdr:cNvPr id="2" name="Rectangle: Rounded Corners 1">
          <a:extLst>
            <a:ext uri="{FF2B5EF4-FFF2-40B4-BE49-F238E27FC236}">
              <a16:creationId xmlns:a16="http://schemas.microsoft.com/office/drawing/2014/main" id="{D019ED31-5B9B-ACED-2979-E001368A28D4}"/>
            </a:ext>
          </a:extLst>
        </xdr:cNvPr>
        <xdr:cNvSpPr/>
      </xdr:nvSpPr>
      <xdr:spPr>
        <a:xfrm>
          <a:off x="53008" y="62096"/>
          <a:ext cx="3235614" cy="514563"/>
        </a:xfrm>
        <a:prstGeom prst="roundRect">
          <a:avLst>
            <a:gd name="adj" fmla="val 1158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265933</xdr:colOff>
      <xdr:row>0</xdr:row>
      <xdr:rowOff>60960</xdr:rowOff>
    </xdr:from>
    <xdr:to>
      <xdr:col>7</xdr:col>
      <xdr:colOff>43544</xdr:colOff>
      <xdr:row>3</xdr:row>
      <xdr:rowOff>21771</xdr:rowOff>
    </xdr:to>
    <xdr:sp macro="" textlink="">
      <xdr:nvSpPr>
        <xdr:cNvPr id="3" name="Rectangle: Rounded Corners 2">
          <a:extLst>
            <a:ext uri="{FF2B5EF4-FFF2-40B4-BE49-F238E27FC236}">
              <a16:creationId xmlns:a16="http://schemas.microsoft.com/office/drawing/2014/main" id="{6E1F0C04-C3EB-BA94-163B-7181206ECA99}"/>
            </a:ext>
          </a:extLst>
        </xdr:cNvPr>
        <xdr:cNvSpPr/>
      </xdr:nvSpPr>
      <xdr:spPr>
        <a:xfrm>
          <a:off x="3308819" y="60960"/>
          <a:ext cx="994765" cy="513133"/>
        </a:xfrm>
        <a:prstGeom prst="roundRect">
          <a:avLst>
            <a:gd name="adj" fmla="val 1158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90748</xdr:colOff>
      <xdr:row>0</xdr:row>
      <xdr:rowOff>51559</xdr:rowOff>
    </xdr:from>
    <xdr:to>
      <xdr:col>9</xdr:col>
      <xdr:colOff>160418</xdr:colOff>
      <xdr:row>6</xdr:row>
      <xdr:rowOff>134290</xdr:rowOff>
    </xdr:to>
    <xdr:sp macro="" textlink="">
      <xdr:nvSpPr>
        <xdr:cNvPr id="4" name="Rectangle: Rounded Corners 3">
          <a:extLst>
            <a:ext uri="{FF2B5EF4-FFF2-40B4-BE49-F238E27FC236}">
              <a16:creationId xmlns:a16="http://schemas.microsoft.com/office/drawing/2014/main" id="{B6A3FC3E-6183-3961-1D66-90D208FAA31A}"/>
            </a:ext>
          </a:extLst>
        </xdr:cNvPr>
        <xdr:cNvSpPr/>
      </xdr:nvSpPr>
      <xdr:spPr>
        <a:xfrm>
          <a:off x="4364574" y="51559"/>
          <a:ext cx="1290763" cy="1190234"/>
        </a:xfrm>
        <a:prstGeom prst="roundRect">
          <a:avLst>
            <a:gd name="adj" fmla="val 4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209005</xdr:colOff>
      <xdr:row>0</xdr:row>
      <xdr:rowOff>56605</xdr:rowOff>
    </xdr:from>
    <xdr:to>
      <xdr:col>11</xdr:col>
      <xdr:colOff>278675</xdr:colOff>
      <xdr:row>6</xdr:row>
      <xdr:rowOff>139336</xdr:rowOff>
    </xdr:to>
    <xdr:sp macro="" textlink="">
      <xdr:nvSpPr>
        <xdr:cNvPr id="7" name="Rectangle: Rounded Corners 6">
          <a:extLst>
            <a:ext uri="{FF2B5EF4-FFF2-40B4-BE49-F238E27FC236}">
              <a16:creationId xmlns:a16="http://schemas.microsoft.com/office/drawing/2014/main" id="{9CC0AE89-3D76-BFA7-8FCC-5975D6467423}"/>
            </a:ext>
          </a:extLst>
        </xdr:cNvPr>
        <xdr:cNvSpPr/>
      </xdr:nvSpPr>
      <xdr:spPr>
        <a:xfrm>
          <a:off x="5703924" y="56605"/>
          <a:ext cx="1290763" cy="1190234"/>
        </a:xfrm>
        <a:prstGeom prst="roundRect">
          <a:avLst>
            <a:gd name="adj" fmla="val 45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47898</xdr:colOff>
      <xdr:row>3</xdr:row>
      <xdr:rowOff>47897</xdr:rowOff>
    </xdr:from>
    <xdr:to>
      <xdr:col>1</xdr:col>
      <xdr:colOff>117624</xdr:colOff>
      <xdr:row>15</xdr:row>
      <xdr:rowOff>158537</xdr:rowOff>
    </xdr:to>
    <xdr:sp macro="" textlink="">
      <xdr:nvSpPr>
        <xdr:cNvPr id="8" name="Rectangle: Rounded Corners 7">
          <a:extLst>
            <a:ext uri="{FF2B5EF4-FFF2-40B4-BE49-F238E27FC236}">
              <a16:creationId xmlns:a16="http://schemas.microsoft.com/office/drawing/2014/main" id="{6D4E29DA-6B38-AB41-A0BA-2EF13E1218EB}"/>
            </a:ext>
          </a:extLst>
        </xdr:cNvPr>
        <xdr:cNvSpPr/>
      </xdr:nvSpPr>
      <xdr:spPr>
        <a:xfrm>
          <a:off x="47898" y="600219"/>
          <a:ext cx="678303" cy="2319929"/>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160408</xdr:colOff>
      <xdr:row>3</xdr:row>
      <xdr:rowOff>53012</xdr:rowOff>
    </xdr:from>
    <xdr:to>
      <xdr:col>3</xdr:col>
      <xdr:colOff>91732</xdr:colOff>
      <xdr:row>7</xdr:row>
      <xdr:rowOff>146345</xdr:rowOff>
    </xdr:to>
    <xdr:sp macro="" textlink="">
      <xdr:nvSpPr>
        <xdr:cNvPr id="9" name="Rectangle: Rounded Corners 8">
          <a:extLst>
            <a:ext uri="{FF2B5EF4-FFF2-40B4-BE49-F238E27FC236}">
              <a16:creationId xmlns:a16="http://schemas.microsoft.com/office/drawing/2014/main" id="{0D5F2EC0-35D6-9866-BBB3-5801250AED32}"/>
            </a:ext>
          </a:extLst>
        </xdr:cNvPr>
        <xdr:cNvSpPr/>
      </xdr:nvSpPr>
      <xdr:spPr>
        <a:xfrm>
          <a:off x="770955" y="606764"/>
          <a:ext cx="1152417" cy="831668"/>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129883</xdr:colOff>
      <xdr:row>3</xdr:row>
      <xdr:rowOff>53012</xdr:rowOff>
    </xdr:from>
    <xdr:to>
      <xdr:col>5</xdr:col>
      <xdr:colOff>61208</xdr:colOff>
      <xdr:row>7</xdr:row>
      <xdr:rowOff>136253</xdr:rowOff>
    </xdr:to>
    <xdr:sp macro="" textlink="">
      <xdr:nvSpPr>
        <xdr:cNvPr id="10" name="Rectangle: Rounded Corners 9">
          <a:extLst>
            <a:ext uri="{FF2B5EF4-FFF2-40B4-BE49-F238E27FC236}">
              <a16:creationId xmlns:a16="http://schemas.microsoft.com/office/drawing/2014/main" id="{0EA19824-ACF0-1CD7-8206-0F48403B93A6}"/>
            </a:ext>
          </a:extLst>
        </xdr:cNvPr>
        <xdr:cNvSpPr/>
      </xdr:nvSpPr>
      <xdr:spPr>
        <a:xfrm>
          <a:off x="1962624" y="604805"/>
          <a:ext cx="1153153" cy="818965"/>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99360</xdr:colOff>
      <xdr:row>3</xdr:row>
      <xdr:rowOff>53012</xdr:rowOff>
    </xdr:from>
    <xdr:to>
      <xdr:col>7</xdr:col>
      <xdr:colOff>35799</xdr:colOff>
      <xdr:row>7</xdr:row>
      <xdr:rowOff>141299</xdr:rowOff>
    </xdr:to>
    <xdr:sp macro="" textlink="">
      <xdr:nvSpPr>
        <xdr:cNvPr id="11" name="Rectangle: Rounded Corners 10">
          <a:extLst>
            <a:ext uri="{FF2B5EF4-FFF2-40B4-BE49-F238E27FC236}">
              <a16:creationId xmlns:a16="http://schemas.microsoft.com/office/drawing/2014/main" id="{06336B89-956D-05B0-2124-21A0825ABBAD}"/>
            </a:ext>
          </a:extLst>
        </xdr:cNvPr>
        <xdr:cNvSpPr/>
      </xdr:nvSpPr>
      <xdr:spPr>
        <a:xfrm>
          <a:off x="3152093" y="606764"/>
          <a:ext cx="1157532" cy="826622"/>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145067</xdr:colOff>
      <xdr:row>10</xdr:row>
      <xdr:rowOff>60557</xdr:rowOff>
    </xdr:from>
    <xdr:to>
      <xdr:col>7</xdr:col>
      <xdr:colOff>51142</xdr:colOff>
      <xdr:row>15</xdr:row>
      <xdr:rowOff>168765</xdr:rowOff>
    </xdr:to>
    <xdr:sp macro="" textlink="">
      <xdr:nvSpPr>
        <xdr:cNvPr id="20" name="Rectangle: Rounded Corners 19">
          <a:extLst>
            <a:ext uri="{FF2B5EF4-FFF2-40B4-BE49-F238E27FC236}">
              <a16:creationId xmlns:a16="http://schemas.microsoft.com/office/drawing/2014/main" id="{39745D82-6B8F-4B51-CE71-496E52CE59FE}"/>
            </a:ext>
          </a:extLst>
        </xdr:cNvPr>
        <xdr:cNvSpPr/>
      </xdr:nvSpPr>
      <xdr:spPr>
        <a:xfrm>
          <a:off x="752536" y="1872305"/>
          <a:ext cx="3550886" cy="1014082"/>
        </a:xfrm>
        <a:prstGeom prst="roundRect">
          <a:avLst>
            <a:gd name="adj" fmla="val 27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97985</xdr:colOff>
      <xdr:row>6</xdr:row>
      <xdr:rowOff>167626</xdr:rowOff>
    </xdr:from>
    <xdr:to>
      <xdr:col>11</xdr:col>
      <xdr:colOff>267457</xdr:colOff>
      <xdr:row>15</xdr:row>
      <xdr:rowOff>156438</xdr:rowOff>
    </xdr:to>
    <xdr:sp macro="" textlink="">
      <xdr:nvSpPr>
        <xdr:cNvPr id="26" name="Rectangle: Rounded Corners 25">
          <a:extLst>
            <a:ext uri="{FF2B5EF4-FFF2-40B4-BE49-F238E27FC236}">
              <a16:creationId xmlns:a16="http://schemas.microsoft.com/office/drawing/2014/main" id="{21DB7889-23F5-1A74-E2F5-73356FB497F5}"/>
            </a:ext>
          </a:extLst>
        </xdr:cNvPr>
        <xdr:cNvSpPr/>
      </xdr:nvSpPr>
      <xdr:spPr>
        <a:xfrm>
          <a:off x="4350265" y="1254675"/>
          <a:ext cx="2599346" cy="1619385"/>
        </a:xfrm>
        <a:prstGeom prst="roundRect">
          <a:avLst>
            <a:gd name="adj" fmla="val 4582"/>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180545</xdr:colOff>
      <xdr:row>0</xdr:row>
      <xdr:rowOff>126791</xdr:rowOff>
    </xdr:from>
    <xdr:to>
      <xdr:col>5</xdr:col>
      <xdr:colOff>79647</xdr:colOff>
      <xdr:row>1</xdr:row>
      <xdr:rowOff>162115</xdr:rowOff>
    </xdr:to>
    <xdr:sp macro="" textlink="">
      <xdr:nvSpPr>
        <xdr:cNvPr id="27" name="TextBox 26">
          <a:extLst>
            <a:ext uri="{FF2B5EF4-FFF2-40B4-BE49-F238E27FC236}">
              <a16:creationId xmlns:a16="http://schemas.microsoft.com/office/drawing/2014/main" id="{851B30B1-F3A0-B258-AD9A-11A71A636698}"/>
            </a:ext>
          </a:extLst>
        </xdr:cNvPr>
        <xdr:cNvSpPr txBox="1"/>
      </xdr:nvSpPr>
      <xdr:spPr>
        <a:xfrm>
          <a:off x="791063" y="126791"/>
          <a:ext cx="2341174" cy="21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Room Dashboard</a:t>
          </a:r>
        </a:p>
      </xdr:txBody>
    </xdr:sp>
    <xdr:clientData/>
  </xdr:twoCellAnchor>
  <xdr:twoCellAnchor editAs="oneCell">
    <xdr:from>
      <xdr:col>0</xdr:col>
      <xdr:colOff>80460</xdr:colOff>
      <xdr:row>0</xdr:row>
      <xdr:rowOff>75726</xdr:rowOff>
    </xdr:from>
    <xdr:to>
      <xdr:col>1</xdr:col>
      <xdr:colOff>146721</xdr:colOff>
      <xdr:row>3</xdr:row>
      <xdr:rowOff>4733</xdr:rowOff>
    </xdr:to>
    <xdr:pic>
      <xdr:nvPicPr>
        <xdr:cNvPr id="29" name="Picture 28">
          <a:extLst>
            <a:ext uri="{FF2B5EF4-FFF2-40B4-BE49-F238E27FC236}">
              <a16:creationId xmlns:a16="http://schemas.microsoft.com/office/drawing/2014/main" id="{C62AACBB-526E-30E2-E4F7-3709AC5CAF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447" t="7692" r="19457" b="7692"/>
        <a:stretch>
          <a:fillRect/>
        </a:stretch>
      </xdr:blipFill>
      <xdr:spPr>
        <a:xfrm>
          <a:off x="80460" y="75726"/>
          <a:ext cx="676808" cy="482759"/>
        </a:xfrm>
        <a:prstGeom prst="rect">
          <a:avLst/>
        </a:prstGeom>
      </xdr:spPr>
    </xdr:pic>
    <xdr:clientData/>
  </xdr:twoCellAnchor>
  <xdr:twoCellAnchor editAs="absolute">
    <xdr:from>
      <xdr:col>2</xdr:col>
      <xdr:colOff>293441</xdr:colOff>
      <xdr:row>1</xdr:row>
      <xdr:rowOff>150597</xdr:rowOff>
    </xdr:from>
    <xdr:to>
      <xdr:col>3</xdr:col>
      <xdr:colOff>478025</xdr:colOff>
      <xdr:row>2</xdr:row>
      <xdr:rowOff>136399</xdr:rowOff>
    </xdr:to>
    <xdr:sp macro="" textlink="">
      <xdr:nvSpPr>
        <xdr:cNvPr id="35" name="TextBox 34">
          <a:extLst>
            <a:ext uri="{FF2B5EF4-FFF2-40B4-BE49-F238E27FC236}">
              <a16:creationId xmlns:a16="http://schemas.microsoft.com/office/drawing/2014/main" id="{D4E1BEC5-52D3-5982-FC97-17005FA87453}"/>
            </a:ext>
          </a:extLst>
        </xdr:cNvPr>
        <xdr:cNvSpPr txBox="1"/>
      </xdr:nvSpPr>
      <xdr:spPr>
        <a:xfrm>
          <a:off x="1514477" y="334211"/>
          <a:ext cx="795102" cy="169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 Report</a:t>
          </a:r>
        </a:p>
      </xdr:txBody>
    </xdr:sp>
    <xdr:clientData/>
  </xdr:twoCellAnchor>
  <xdr:twoCellAnchor editAs="absolute">
    <xdr:from>
      <xdr:col>1</xdr:col>
      <xdr:colOff>513579</xdr:colOff>
      <xdr:row>4</xdr:row>
      <xdr:rowOff>2453</xdr:rowOff>
    </xdr:from>
    <xdr:to>
      <xdr:col>2</xdr:col>
      <xdr:colOff>272200</xdr:colOff>
      <xdr:row>4</xdr:row>
      <xdr:rowOff>169388</xdr:rowOff>
    </xdr:to>
    <xdr:sp macro="" textlink="'Pivot Report'!A5">
      <xdr:nvSpPr>
        <xdr:cNvPr id="37" name="TextBox 36">
          <a:extLst>
            <a:ext uri="{FF2B5EF4-FFF2-40B4-BE49-F238E27FC236}">
              <a16:creationId xmlns:a16="http://schemas.microsoft.com/office/drawing/2014/main" id="{919D57BD-620A-F4D9-5288-1DF7C564214A}"/>
            </a:ext>
          </a:extLst>
        </xdr:cNvPr>
        <xdr:cNvSpPr txBox="1"/>
      </xdr:nvSpPr>
      <xdr:spPr>
        <a:xfrm>
          <a:off x="1124097" y="734428"/>
          <a:ext cx="369139"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5834D51-1DA0-4906-A5BF-056B0098C4BC}" type="TxLink">
            <a:rPr lang="en-US" sz="1100" b="0" i="0" u="none" strike="noStrike">
              <a:solidFill>
                <a:srgbClr val="000000"/>
              </a:solidFill>
              <a:latin typeface="Calibri"/>
              <a:ea typeface="Calibri"/>
              <a:cs typeface="Calibri"/>
            </a:rPr>
            <a:pPr algn="ctr"/>
            <a:t>506</a:t>
          </a:fld>
          <a:endParaRPr lang="en-IN" sz="900"/>
        </a:p>
      </xdr:txBody>
    </xdr:sp>
    <xdr:clientData/>
  </xdr:twoCellAnchor>
  <xdr:twoCellAnchor editAs="absolute">
    <xdr:from>
      <xdr:col>1</xdr:col>
      <xdr:colOff>313433</xdr:colOff>
      <xdr:row>5</xdr:row>
      <xdr:rowOff>24013</xdr:rowOff>
    </xdr:from>
    <xdr:to>
      <xdr:col>2</xdr:col>
      <xdr:colOff>497989</xdr:colOff>
      <xdr:row>6</xdr:row>
      <xdr:rowOff>9814</xdr:rowOff>
    </xdr:to>
    <xdr:sp macro="" textlink="">
      <xdr:nvSpPr>
        <xdr:cNvPr id="38" name="TextBox 37">
          <a:extLst>
            <a:ext uri="{FF2B5EF4-FFF2-40B4-BE49-F238E27FC236}">
              <a16:creationId xmlns:a16="http://schemas.microsoft.com/office/drawing/2014/main" id="{4AE62766-787F-B877-E530-4CA395F21887}"/>
            </a:ext>
          </a:extLst>
        </xdr:cNvPr>
        <xdr:cNvSpPr txBox="1"/>
      </xdr:nvSpPr>
      <xdr:spPr>
        <a:xfrm>
          <a:off x="923951" y="942085"/>
          <a:ext cx="795074"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3</xdr:col>
      <xdr:colOff>544092</xdr:colOff>
      <xdr:row>3</xdr:row>
      <xdr:rowOff>174495</xdr:rowOff>
    </xdr:from>
    <xdr:to>
      <xdr:col>4</xdr:col>
      <xdr:colOff>302713</xdr:colOff>
      <xdr:row>4</xdr:row>
      <xdr:rowOff>160298</xdr:rowOff>
    </xdr:to>
    <xdr:sp macro="" textlink="'Pivot Report'!A9">
      <xdr:nvSpPr>
        <xdr:cNvPr id="65" name="TextBox 64">
          <a:extLst>
            <a:ext uri="{FF2B5EF4-FFF2-40B4-BE49-F238E27FC236}">
              <a16:creationId xmlns:a16="http://schemas.microsoft.com/office/drawing/2014/main" id="{56001943-1404-B88F-D7DB-08B7D478FC70}"/>
            </a:ext>
          </a:extLst>
        </xdr:cNvPr>
        <xdr:cNvSpPr txBox="1"/>
      </xdr:nvSpPr>
      <xdr:spPr>
        <a:xfrm>
          <a:off x="2375646" y="725338"/>
          <a:ext cx="369139"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B38E01-DE22-4E3A-8001-B807341FA645}" type="TxLink">
            <a:rPr lang="en-US" sz="1100" b="0" i="0" u="none" strike="noStrike">
              <a:solidFill>
                <a:srgbClr val="000000"/>
              </a:solidFill>
              <a:latin typeface="Calibri"/>
              <a:ea typeface="Calibri"/>
              <a:cs typeface="Calibri"/>
            </a:rPr>
            <a:pPr algn="ctr"/>
            <a:t>35.88</a:t>
          </a:fld>
          <a:endParaRPr lang="en-IN" sz="900"/>
        </a:p>
      </xdr:txBody>
    </xdr:sp>
    <xdr:clientData/>
  </xdr:twoCellAnchor>
  <xdr:twoCellAnchor editAs="absolute">
    <xdr:from>
      <xdr:col>3</xdr:col>
      <xdr:colOff>283974</xdr:colOff>
      <xdr:row>5</xdr:row>
      <xdr:rowOff>14781</xdr:rowOff>
    </xdr:from>
    <xdr:to>
      <xdr:col>4</xdr:col>
      <xdr:colOff>574577</xdr:colOff>
      <xdr:row>6</xdr:row>
      <xdr:rowOff>582</xdr:rowOff>
    </xdr:to>
    <xdr:sp macro="" textlink="">
      <xdr:nvSpPr>
        <xdr:cNvPr id="66" name="TextBox 65">
          <a:extLst>
            <a:ext uri="{FF2B5EF4-FFF2-40B4-BE49-F238E27FC236}">
              <a16:creationId xmlns:a16="http://schemas.microsoft.com/office/drawing/2014/main" id="{B4FC28DB-D7EF-527B-CD48-55C69A8F20FB}"/>
            </a:ext>
          </a:extLst>
        </xdr:cNvPr>
        <xdr:cNvSpPr txBox="1"/>
      </xdr:nvSpPr>
      <xdr:spPr>
        <a:xfrm>
          <a:off x="2115528" y="932853"/>
          <a:ext cx="901121"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5</xdr:col>
      <xdr:colOff>516030</xdr:colOff>
      <xdr:row>3</xdr:row>
      <xdr:rowOff>176013</xdr:rowOff>
    </xdr:from>
    <xdr:to>
      <xdr:col>6</xdr:col>
      <xdr:colOff>286010</xdr:colOff>
      <xdr:row>4</xdr:row>
      <xdr:rowOff>161816</xdr:rowOff>
    </xdr:to>
    <xdr:sp macro="" textlink="'Pivot Report'!A12">
      <xdr:nvSpPr>
        <xdr:cNvPr id="67" name="TextBox 66">
          <a:extLst>
            <a:ext uri="{FF2B5EF4-FFF2-40B4-BE49-F238E27FC236}">
              <a16:creationId xmlns:a16="http://schemas.microsoft.com/office/drawing/2014/main" id="{1482F038-9842-DD7F-03E1-96DAEBF88593}"/>
            </a:ext>
          </a:extLst>
        </xdr:cNvPr>
        <xdr:cNvSpPr txBox="1"/>
      </xdr:nvSpPr>
      <xdr:spPr>
        <a:xfrm>
          <a:off x="3568620" y="726856"/>
          <a:ext cx="380498" cy="16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0420456-8AFC-4C8E-846B-1FEA34D8A2C0}" type="TxLink">
            <a:rPr lang="en-US" sz="1100" b="0" i="0" u="none" strike="noStrike">
              <a:solidFill>
                <a:srgbClr val="000000"/>
              </a:solidFill>
              <a:latin typeface="Calibri"/>
              <a:ea typeface="Calibri"/>
              <a:cs typeface="Calibri"/>
            </a:rPr>
            <a:pPr algn="ctr"/>
            <a:t>5.33</a:t>
          </a:fld>
          <a:endParaRPr lang="en-IN" sz="900"/>
        </a:p>
      </xdr:txBody>
    </xdr:sp>
    <xdr:clientData/>
  </xdr:twoCellAnchor>
  <xdr:twoCellAnchor editAs="absolute">
    <xdr:from>
      <xdr:col>5</xdr:col>
      <xdr:colOff>146437</xdr:colOff>
      <xdr:row>5</xdr:row>
      <xdr:rowOff>20033</xdr:rowOff>
    </xdr:from>
    <xdr:to>
      <xdr:col>7</xdr:col>
      <xdr:colOff>2585</xdr:colOff>
      <xdr:row>6</xdr:row>
      <xdr:rowOff>5834</xdr:rowOff>
    </xdr:to>
    <xdr:sp macro="" textlink="">
      <xdr:nvSpPr>
        <xdr:cNvPr id="68" name="TextBox 67">
          <a:extLst>
            <a:ext uri="{FF2B5EF4-FFF2-40B4-BE49-F238E27FC236}">
              <a16:creationId xmlns:a16="http://schemas.microsoft.com/office/drawing/2014/main" id="{2CEC03D9-B878-FB55-13D2-C423390E62C6}"/>
            </a:ext>
          </a:extLst>
        </xdr:cNvPr>
        <xdr:cNvSpPr txBox="1"/>
      </xdr:nvSpPr>
      <xdr:spPr>
        <a:xfrm>
          <a:off x="3199027" y="938105"/>
          <a:ext cx="1077185" cy="16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 Score</a:t>
          </a:r>
        </a:p>
      </xdr:txBody>
    </xdr:sp>
    <xdr:clientData/>
  </xdr:twoCellAnchor>
  <xdr:twoCellAnchor editAs="oneCell">
    <xdr:from>
      <xdr:col>2</xdr:col>
      <xdr:colOff>459095</xdr:colOff>
      <xdr:row>3</xdr:row>
      <xdr:rowOff>89926</xdr:rowOff>
    </xdr:from>
    <xdr:to>
      <xdr:col>3</xdr:col>
      <xdr:colOff>47330</xdr:colOff>
      <xdr:row>4</xdr:row>
      <xdr:rowOff>104125</xdr:rowOff>
    </xdr:to>
    <xdr:pic>
      <xdr:nvPicPr>
        <xdr:cNvPr id="70" name="Graphic 69" descr="Male profile with solid fill">
          <a:extLst>
            <a:ext uri="{FF2B5EF4-FFF2-40B4-BE49-F238E27FC236}">
              <a16:creationId xmlns:a16="http://schemas.microsoft.com/office/drawing/2014/main" id="{CFFE83E4-E90F-77C6-37D6-AB08D55588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188" y="643678"/>
          <a:ext cx="198782" cy="198782"/>
        </a:xfrm>
        <a:prstGeom prst="rect">
          <a:avLst/>
        </a:prstGeom>
      </xdr:spPr>
    </xdr:pic>
    <xdr:clientData/>
  </xdr:twoCellAnchor>
  <xdr:twoCellAnchor editAs="oneCell">
    <xdr:from>
      <xdr:col>4</xdr:col>
      <xdr:colOff>431908</xdr:colOff>
      <xdr:row>3</xdr:row>
      <xdr:rowOff>89924</xdr:rowOff>
    </xdr:from>
    <xdr:to>
      <xdr:col>5</xdr:col>
      <xdr:colOff>28551</xdr:colOff>
      <xdr:row>4</xdr:row>
      <xdr:rowOff>107866</xdr:rowOff>
    </xdr:to>
    <xdr:pic>
      <xdr:nvPicPr>
        <xdr:cNvPr id="72" name="Graphic 71" descr="Hourglass Finished with solid fill">
          <a:extLst>
            <a:ext uri="{FF2B5EF4-FFF2-40B4-BE49-F238E27FC236}">
              <a16:creationId xmlns:a16="http://schemas.microsoft.com/office/drawing/2014/main" id="{024E3F78-B8D3-FDA2-2D36-470E02EECC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2874094" y="643676"/>
          <a:ext cx="207190" cy="202525"/>
        </a:xfrm>
        <a:prstGeom prst="rect">
          <a:avLst/>
        </a:prstGeom>
      </xdr:spPr>
    </xdr:pic>
    <xdr:clientData/>
  </xdr:twoCellAnchor>
  <xdr:twoCellAnchor editAs="oneCell">
    <xdr:from>
      <xdr:col>6</xdr:col>
      <xdr:colOff>383366</xdr:colOff>
      <xdr:row>3</xdr:row>
      <xdr:rowOff>108856</xdr:rowOff>
    </xdr:from>
    <xdr:to>
      <xdr:col>6</xdr:col>
      <xdr:colOff>591107</xdr:colOff>
      <xdr:row>4</xdr:row>
      <xdr:rowOff>108350</xdr:rowOff>
    </xdr:to>
    <xdr:pic>
      <xdr:nvPicPr>
        <xdr:cNvPr id="74" name="Graphic 73" descr="Customer review with solid fill">
          <a:extLst>
            <a:ext uri="{FF2B5EF4-FFF2-40B4-BE49-F238E27FC236}">
              <a16:creationId xmlns:a16="http://schemas.microsoft.com/office/drawing/2014/main" id="{701DEAF7-A780-C842-7E80-E4742D03CBC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6646" y="662608"/>
          <a:ext cx="207741" cy="184077"/>
        </a:xfrm>
        <a:prstGeom prst="rect">
          <a:avLst/>
        </a:prstGeom>
      </xdr:spPr>
    </xdr:pic>
    <xdr:clientData/>
  </xdr:twoCellAnchor>
  <xdr:twoCellAnchor editAs="oneCell">
    <xdr:from>
      <xdr:col>0</xdr:col>
      <xdr:colOff>66263</xdr:colOff>
      <xdr:row>3</xdr:row>
      <xdr:rowOff>89925</xdr:rowOff>
    </xdr:from>
    <xdr:to>
      <xdr:col>1</xdr:col>
      <xdr:colOff>70993</xdr:colOff>
      <xdr:row>15</xdr:row>
      <xdr:rowOff>113591</xdr:rowOff>
    </xdr:to>
    <mc:AlternateContent xmlns:mc="http://schemas.openxmlformats.org/markup-compatibility/2006" xmlns:a14="http://schemas.microsoft.com/office/drawing/2010/main">
      <mc:Choice Requires="a14">
        <xdr:graphicFrame macro="">
          <xdr:nvGraphicFramePr>
            <xdr:cNvPr id="76" name="Date (Month) 1">
              <a:extLst>
                <a:ext uri="{FF2B5EF4-FFF2-40B4-BE49-F238E27FC236}">
                  <a16:creationId xmlns:a16="http://schemas.microsoft.com/office/drawing/2014/main" id="{FA33BB3B-1DCD-4C9E-8B69-D2DC225F621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6263" y="642990"/>
              <a:ext cx="615149" cy="2235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47328</xdr:colOff>
      <xdr:row>5</xdr:row>
      <xdr:rowOff>37864</xdr:rowOff>
    </xdr:from>
    <xdr:to>
      <xdr:col>3</xdr:col>
      <xdr:colOff>160919</xdr:colOff>
      <xdr:row>8</xdr:row>
      <xdr:rowOff>37864</xdr:rowOff>
    </xdr:to>
    <xdr:graphicFrame macro="">
      <xdr:nvGraphicFramePr>
        <xdr:cNvPr id="77" name="Chart 76">
          <a:hlinkClick xmlns:r="http://schemas.openxmlformats.org/officeDocument/2006/relationships" r:id="rId8"/>
          <a:extLst>
            <a:ext uri="{FF2B5EF4-FFF2-40B4-BE49-F238E27FC236}">
              <a16:creationId xmlns:a16="http://schemas.microsoft.com/office/drawing/2014/main" id="{2E8C806D-1A80-4657-A096-EDB7079EB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132523</xdr:colOff>
      <xdr:row>6</xdr:row>
      <xdr:rowOff>33130</xdr:rowOff>
    </xdr:from>
    <xdr:to>
      <xdr:col>5</xdr:col>
      <xdr:colOff>42598</xdr:colOff>
      <xdr:row>7</xdr:row>
      <xdr:rowOff>123056</xdr:rowOff>
    </xdr:to>
    <xdr:graphicFrame macro="">
      <xdr:nvGraphicFramePr>
        <xdr:cNvPr id="80" name="Chart 79">
          <a:hlinkClick xmlns:r="http://schemas.openxmlformats.org/officeDocument/2006/relationships" r:id="rId10"/>
          <a:extLst>
            <a:ext uri="{FF2B5EF4-FFF2-40B4-BE49-F238E27FC236}">
              <a16:creationId xmlns:a16="http://schemas.microsoft.com/office/drawing/2014/main" id="{18AA3F99-E0C5-4385-8460-6DD05286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118242</xdr:colOff>
      <xdr:row>5</xdr:row>
      <xdr:rowOff>118242</xdr:rowOff>
    </xdr:from>
    <xdr:to>
      <xdr:col>7</xdr:col>
      <xdr:colOff>13138</xdr:colOff>
      <xdr:row>7</xdr:row>
      <xdr:rowOff>131378</xdr:rowOff>
    </xdr:to>
    <xdr:graphicFrame macro="">
      <xdr:nvGraphicFramePr>
        <xdr:cNvPr id="81" name="Chart 80">
          <a:hlinkClick xmlns:r="http://schemas.openxmlformats.org/officeDocument/2006/relationships" r:id="rId12"/>
          <a:extLst>
            <a:ext uri="{FF2B5EF4-FFF2-40B4-BE49-F238E27FC236}">
              <a16:creationId xmlns:a16="http://schemas.microsoft.com/office/drawing/2014/main" id="{4EFB8382-D56F-4CA2-A181-36A3AACA5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165187</xdr:colOff>
          <xdr:row>7</xdr:row>
          <xdr:rowOff>171684</xdr:rowOff>
        </xdr:from>
        <xdr:to>
          <xdr:col>7</xdr:col>
          <xdr:colOff>42627</xdr:colOff>
          <xdr:row>10</xdr:row>
          <xdr:rowOff>15985</xdr:rowOff>
        </xdr:to>
        <xdr:pic>
          <xdr:nvPicPr>
            <xdr:cNvPr id="95" name="Picture 94">
              <a:extLst>
                <a:ext uri="{FF2B5EF4-FFF2-40B4-BE49-F238E27FC236}">
                  <a16:creationId xmlns:a16="http://schemas.microsoft.com/office/drawing/2014/main" id="{10D31246-1EFD-7282-5304-4C3952D2F124}"/>
                </a:ext>
              </a:extLst>
            </xdr:cNvPr>
            <xdr:cNvPicPr>
              <a:picLocks noChangeAspect="1" noChangeArrowheads="1"/>
              <a:extLst>
                <a:ext uri="{84589F7E-364E-4C9E-8A38-B11213B215E9}">
                  <a14:cameraTool cellRange="'Pivot Report'!$A$48:$D$50" spid="_x0000_s3129"/>
                </a:ext>
              </a:extLst>
            </xdr:cNvPicPr>
          </xdr:nvPicPr>
          <xdr:blipFill>
            <a:blip xmlns:r="http://schemas.openxmlformats.org/officeDocument/2006/relationships" r:embed="rId14"/>
            <a:srcRect/>
            <a:stretch>
              <a:fillRect/>
            </a:stretch>
          </xdr:blipFill>
          <xdr:spPr bwMode="auto">
            <a:xfrm>
              <a:off x="772656" y="1439908"/>
              <a:ext cx="3522251" cy="3878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191831</xdr:colOff>
      <xdr:row>10</xdr:row>
      <xdr:rowOff>53288</xdr:rowOff>
    </xdr:from>
    <xdr:to>
      <xdr:col>6</xdr:col>
      <xdr:colOff>554180</xdr:colOff>
      <xdr:row>15</xdr:row>
      <xdr:rowOff>101245</xdr:rowOff>
    </xdr:to>
    <xdr:graphicFrame macro="">
      <xdr:nvGraphicFramePr>
        <xdr:cNvPr id="96" name="Chart 95">
          <a:extLst>
            <a:ext uri="{FF2B5EF4-FFF2-40B4-BE49-F238E27FC236}">
              <a16:creationId xmlns:a16="http://schemas.microsoft.com/office/drawing/2014/main" id="{67C4FEE2-5DBE-49BB-8867-B275A0B69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62948</xdr:colOff>
      <xdr:row>15</xdr:row>
      <xdr:rowOff>25650</xdr:rowOff>
    </xdr:from>
    <xdr:to>
      <xdr:col>5</xdr:col>
      <xdr:colOff>175182</xdr:colOff>
      <xdr:row>15</xdr:row>
      <xdr:rowOff>158867</xdr:rowOff>
    </xdr:to>
    <xdr:sp macro="" textlink="">
      <xdr:nvSpPr>
        <xdr:cNvPr id="97" name="TextBox 96">
          <a:extLst>
            <a:ext uri="{FF2B5EF4-FFF2-40B4-BE49-F238E27FC236}">
              <a16:creationId xmlns:a16="http://schemas.microsoft.com/office/drawing/2014/main" id="{36D8FC9C-9E84-42AD-8408-C396758C9EE8}"/>
            </a:ext>
          </a:extLst>
        </xdr:cNvPr>
        <xdr:cNvSpPr txBox="1"/>
      </xdr:nvSpPr>
      <xdr:spPr>
        <a:xfrm>
          <a:off x="1891748" y="2768850"/>
          <a:ext cx="1331434" cy="133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700"/>
            <a:t>No.</a:t>
          </a:r>
          <a:r>
            <a:rPr lang="en-IN" sz="700" baseline="0"/>
            <a:t> of Patient by Age group</a:t>
          </a:r>
        </a:p>
        <a:p>
          <a:pPr algn="l"/>
          <a:endParaRPr lang="en-IN" sz="800"/>
        </a:p>
      </xdr:txBody>
    </xdr:sp>
    <xdr:clientData/>
  </xdr:twoCellAnchor>
  <xdr:twoCellAnchor>
    <xdr:from>
      <xdr:col>7</xdr:col>
      <xdr:colOff>133216</xdr:colOff>
      <xdr:row>0</xdr:row>
      <xdr:rowOff>21314</xdr:rowOff>
    </xdr:from>
    <xdr:to>
      <xdr:col>9</xdr:col>
      <xdr:colOff>15985</xdr:colOff>
      <xdr:row>5</xdr:row>
      <xdr:rowOff>159860</xdr:rowOff>
    </xdr:to>
    <xdr:graphicFrame macro="">
      <xdr:nvGraphicFramePr>
        <xdr:cNvPr id="98" name="Chart 97">
          <a:extLst>
            <a:ext uri="{FF2B5EF4-FFF2-40B4-BE49-F238E27FC236}">
              <a16:creationId xmlns:a16="http://schemas.microsoft.com/office/drawing/2014/main" id="{6C306AAF-BA99-410D-95BF-1FC003E8A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255777</xdr:colOff>
      <xdr:row>5</xdr:row>
      <xdr:rowOff>175848</xdr:rowOff>
    </xdr:from>
    <xdr:to>
      <xdr:col>9</xdr:col>
      <xdr:colOff>90920</xdr:colOff>
      <xdr:row>6</xdr:row>
      <xdr:rowOff>149205</xdr:rowOff>
    </xdr:to>
    <xdr:sp macro="" textlink="">
      <xdr:nvSpPr>
        <xdr:cNvPr id="101" name="TextBox 100">
          <a:extLst>
            <a:ext uri="{FF2B5EF4-FFF2-40B4-BE49-F238E27FC236}">
              <a16:creationId xmlns:a16="http://schemas.microsoft.com/office/drawing/2014/main" id="{9C7A6A4E-FAB0-4E6D-9F13-CED5A6D5507D}"/>
            </a:ext>
          </a:extLst>
        </xdr:cNvPr>
        <xdr:cNvSpPr txBox="1"/>
      </xdr:nvSpPr>
      <xdr:spPr>
        <a:xfrm>
          <a:off x="4508057" y="1081722"/>
          <a:ext cx="1050080" cy="1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0">
              <a:solidFill>
                <a:schemeClr val="tx1"/>
              </a:solidFill>
            </a:rPr>
            <a:t>Patient</a:t>
          </a:r>
          <a:r>
            <a:rPr lang="en-IN" sz="700" b="0" baseline="0">
              <a:solidFill>
                <a:schemeClr val="tx1"/>
              </a:solidFill>
            </a:rPr>
            <a:t> Attend Status</a:t>
          </a:r>
          <a:endParaRPr lang="en-IN" sz="700" b="0">
            <a:solidFill>
              <a:schemeClr val="tx1"/>
            </a:solidFill>
          </a:endParaRPr>
        </a:p>
      </xdr:txBody>
    </xdr:sp>
    <xdr:clientData/>
  </xdr:twoCellAnchor>
  <xdr:twoCellAnchor>
    <xdr:from>
      <xdr:col>9</xdr:col>
      <xdr:colOff>181176</xdr:colOff>
      <xdr:row>0</xdr:row>
      <xdr:rowOff>10657</xdr:rowOff>
    </xdr:from>
    <xdr:to>
      <xdr:col>11</xdr:col>
      <xdr:colOff>319720</xdr:colOff>
      <xdr:row>6</xdr:row>
      <xdr:rowOff>117231</xdr:rowOff>
    </xdr:to>
    <xdr:graphicFrame macro="">
      <xdr:nvGraphicFramePr>
        <xdr:cNvPr id="102" name="Chart 101">
          <a:extLst>
            <a:ext uri="{FF2B5EF4-FFF2-40B4-BE49-F238E27FC236}">
              <a16:creationId xmlns:a16="http://schemas.microsoft.com/office/drawing/2014/main" id="{DD026CE6-5DE2-4BFB-B8EA-67407EF64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293076</xdr:colOff>
      <xdr:row>6</xdr:row>
      <xdr:rowOff>2</xdr:rowOff>
    </xdr:from>
    <xdr:to>
      <xdr:col>11</xdr:col>
      <xdr:colOff>128219</xdr:colOff>
      <xdr:row>6</xdr:row>
      <xdr:rowOff>154534</xdr:rowOff>
    </xdr:to>
    <xdr:sp macro="" textlink="">
      <xdr:nvSpPr>
        <xdr:cNvPr id="103" name="TextBox 102">
          <a:extLst>
            <a:ext uri="{FF2B5EF4-FFF2-40B4-BE49-F238E27FC236}">
              <a16:creationId xmlns:a16="http://schemas.microsoft.com/office/drawing/2014/main" id="{FF9B3501-7DBD-4442-8FD0-7F2DB7A63755}"/>
            </a:ext>
          </a:extLst>
        </xdr:cNvPr>
        <xdr:cNvSpPr txBox="1"/>
      </xdr:nvSpPr>
      <xdr:spPr>
        <a:xfrm>
          <a:off x="5760293" y="1087051"/>
          <a:ext cx="1050080" cy="1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chemeClr val="tx1"/>
              </a:solidFill>
            </a:rPr>
            <a:t>Gender Wise Analysis</a:t>
          </a:r>
        </a:p>
      </xdr:txBody>
    </xdr:sp>
    <xdr:clientData/>
  </xdr:twoCellAnchor>
  <xdr:twoCellAnchor>
    <xdr:from>
      <xdr:col>6</xdr:col>
      <xdr:colOff>564839</xdr:colOff>
      <xdr:row>7</xdr:row>
      <xdr:rowOff>5328</xdr:rowOff>
    </xdr:from>
    <xdr:to>
      <xdr:col>11</xdr:col>
      <xdr:colOff>26643</xdr:colOff>
      <xdr:row>15</xdr:row>
      <xdr:rowOff>21315</xdr:rowOff>
    </xdr:to>
    <xdr:graphicFrame macro="">
      <xdr:nvGraphicFramePr>
        <xdr:cNvPr id="104" name="Chart 103">
          <a:extLst>
            <a:ext uri="{FF2B5EF4-FFF2-40B4-BE49-F238E27FC236}">
              <a16:creationId xmlns:a16="http://schemas.microsoft.com/office/drawing/2014/main" id="{4F925517-05DB-4129-905A-0EA635B3F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545123</xdr:colOff>
      <xdr:row>14</xdr:row>
      <xdr:rowOff>164939</xdr:rowOff>
    </xdr:from>
    <xdr:to>
      <xdr:col>10</xdr:col>
      <xdr:colOff>273693</xdr:colOff>
      <xdr:row>15</xdr:row>
      <xdr:rowOff>100996</xdr:rowOff>
    </xdr:to>
    <xdr:sp macro="" textlink="">
      <xdr:nvSpPr>
        <xdr:cNvPr id="105" name="TextBox 104">
          <a:extLst>
            <a:ext uri="{FF2B5EF4-FFF2-40B4-BE49-F238E27FC236}">
              <a16:creationId xmlns:a16="http://schemas.microsoft.com/office/drawing/2014/main" id="{5A547629-51B7-44B9-ABA5-5DA4969DD30B}"/>
            </a:ext>
          </a:extLst>
        </xdr:cNvPr>
        <xdr:cNvSpPr txBox="1"/>
      </xdr:nvSpPr>
      <xdr:spPr>
        <a:xfrm>
          <a:off x="4812323" y="2725259"/>
          <a:ext cx="1557370" cy="118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solidFill>
                <a:schemeClr val="tx1"/>
              </a:solidFill>
            </a:rPr>
            <a:t>No. of Patient</a:t>
          </a:r>
          <a:r>
            <a:rPr lang="en-IN" sz="700" baseline="0">
              <a:solidFill>
                <a:schemeClr val="tx1"/>
              </a:solidFill>
            </a:rPr>
            <a:t> by Department Referral</a:t>
          </a:r>
        </a:p>
        <a:p>
          <a:pPr algn="ctr"/>
          <a:endParaRPr lang="en-IN" sz="700"/>
        </a:p>
      </xdr:txBody>
    </xdr:sp>
    <xdr:clientData/>
  </xdr:twoCellAnchor>
  <xdr:twoCellAnchor editAs="oneCell">
    <xdr:from>
      <xdr:col>5</xdr:col>
      <xdr:colOff>284601</xdr:colOff>
      <xdr:row>0</xdr:row>
      <xdr:rowOff>96398</xdr:rowOff>
    </xdr:from>
    <xdr:to>
      <xdr:col>7</xdr:col>
      <xdr:colOff>35564</xdr:colOff>
      <xdr:row>2</xdr:row>
      <xdr:rowOff>174434</xdr:rowOff>
    </xdr:to>
    <mc:AlternateContent xmlns:mc="http://schemas.openxmlformats.org/markup-compatibility/2006" xmlns:a14="http://schemas.microsoft.com/office/drawing/2010/main">
      <mc:Choice Requires="a14">
        <xdr:graphicFrame macro="">
          <xdr:nvGraphicFramePr>
            <xdr:cNvPr id="106" name="Date (Year) 1">
              <a:extLst>
                <a:ext uri="{FF2B5EF4-FFF2-40B4-BE49-F238E27FC236}">
                  <a16:creationId xmlns:a16="http://schemas.microsoft.com/office/drawing/2014/main" id="{3B414E3F-385C-49CB-B374-FB53FAA3FB67}"/>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36698" y="96398"/>
              <a:ext cx="971801" cy="446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xdr:colOff>
      <xdr:row>1</xdr:row>
      <xdr:rowOff>137160</xdr:rowOff>
    </xdr:from>
    <xdr:to>
      <xdr:col>18</xdr:col>
      <xdr:colOff>441960</xdr:colOff>
      <xdr:row>19</xdr:row>
      <xdr:rowOff>7620</xdr:rowOff>
    </xdr:to>
    <xdr:graphicFrame macro="">
      <xdr:nvGraphicFramePr>
        <xdr:cNvPr id="2" name="Chart 1">
          <a:extLst>
            <a:ext uri="{FF2B5EF4-FFF2-40B4-BE49-F238E27FC236}">
              <a16:creationId xmlns:a16="http://schemas.microsoft.com/office/drawing/2014/main" id="{697B1F5C-C3CB-4C9D-A05A-3C9978D2D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0.01309</cdr:x>
      <cdr:y>0.03898</cdr:y>
    </cdr:from>
    <cdr:to>
      <cdr:x>0.06457</cdr:x>
      <cdr:y>0.1984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37EC66-3CF7-1860-3EDD-15480D5AF2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4300" y="120290"/>
          <a:ext cx="449580" cy="49199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396657</xdr:colOff>
      <xdr:row>1</xdr:row>
      <xdr:rowOff>52192</xdr:rowOff>
    </xdr:from>
    <xdr:to>
      <xdr:col>24</xdr:col>
      <xdr:colOff>511478</xdr:colOff>
      <xdr:row>22</xdr:row>
      <xdr:rowOff>125260</xdr:rowOff>
    </xdr:to>
    <xdr:graphicFrame macro="">
      <xdr:nvGraphicFramePr>
        <xdr:cNvPr id="2" name="Chart 1">
          <a:extLst>
            <a:ext uri="{FF2B5EF4-FFF2-40B4-BE49-F238E27FC236}">
              <a16:creationId xmlns:a16="http://schemas.microsoft.com/office/drawing/2014/main" id="{330840C8-9741-495A-98B9-CFD88E1D6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469726</xdr:colOff>
      <xdr:row>1</xdr:row>
      <xdr:rowOff>167013</xdr:rowOff>
    </xdr:from>
    <xdr:to>
      <xdr:col>1</xdr:col>
      <xdr:colOff>396656</xdr:colOff>
      <xdr:row>4</xdr:row>
      <xdr:rowOff>135696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B495B67-0D54-4D77-AFFC-D1747593A2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726" y="354903"/>
          <a:ext cx="532355" cy="5323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250521</xdr:colOff>
      <xdr:row>1</xdr:row>
      <xdr:rowOff>62631</xdr:rowOff>
    </xdr:from>
    <xdr:to>
      <xdr:col>23</xdr:col>
      <xdr:colOff>146137</xdr:colOff>
      <xdr:row>23</xdr:row>
      <xdr:rowOff>73070</xdr:rowOff>
    </xdr:to>
    <xdr:graphicFrame macro="">
      <xdr:nvGraphicFramePr>
        <xdr:cNvPr id="4" name="Chart 3">
          <a:extLst>
            <a:ext uri="{FF2B5EF4-FFF2-40B4-BE49-F238E27FC236}">
              <a16:creationId xmlns:a16="http://schemas.microsoft.com/office/drawing/2014/main" id="{125BD80C-6CC8-4EF9-A6B3-79D85942C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469726</xdr:colOff>
      <xdr:row>1</xdr:row>
      <xdr:rowOff>167013</xdr:rowOff>
    </xdr:from>
    <xdr:to>
      <xdr:col>1</xdr:col>
      <xdr:colOff>396656</xdr:colOff>
      <xdr:row>4</xdr:row>
      <xdr:rowOff>135696</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10D6EF7-B0C8-4886-A9A2-BFC1CAABA5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726" y="349893"/>
          <a:ext cx="536530" cy="5173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4791669" backgroundQuery="1" createdVersion="8" refreshedVersion="8" minRefreshableVersion="3" recordCount="0" supportSubquery="1" supportAdvancedDrill="1" xr:uid="{9303F641-69B6-4614-8318-07653D3627BF}">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4907408" backgroundQuery="1" createdVersion="8" refreshedVersion="8" minRefreshableVersion="3" recordCount="0" supportSubquery="1" supportAdvancedDrill="1" xr:uid="{DE35D3F7-DF92-409F-8D0A-EFD54811088F}">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5023146" backgroundQuery="1" createdVersion="8" refreshedVersion="8" minRefreshableVersion="3" recordCount="0" supportSubquery="1" supportAdvancedDrill="1" xr:uid="{258A4A81-CA40-41DB-BC0F-7BC5629245F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5138892" backgroundQuery="1" createdVersion="8" refreshedVersion="8" minRefreshableVersion="3" recordCount="0" supportSubquery="1" supportAdvancedDrill="1" xr:uid="{1A919E36-410F-4EC5-B30C-29A92507644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5486108" backgroundQuery="1" createdVersion="8" refreshedVersion="8" minRefreshableVersion="3" recordCount="0" supportSubquery="1" supportAdvancedDrill="1" xr:uid="{8DAC2A57-159C-48BF-BB98-4B5197A40B67}">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5833332" backgroundQuery="1" createdVersion="8" refreshedVersion="8" minRefreshableVersion="3" recordCount="0" supportSubquery="1" supportAdvancedDrill="1" xr:uid="{414453AC-3FFE-4E53-8346-1801FF463FFE}">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6296294" backgroundQuery="1" createdVersion="8" refreshedVersion="8" minRefreshableVersion="3" recordCount="0" supportSubquery="1" supportAdvancedDrill="1" xr:uid="{9D237173-7696-44EA-A0EF-050D1D76EDD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6643517" backgroundQuery="1" createdVersion="8" refreshedVersion="8" minRefreshableVersion="3" recordCount="0" supportSubquery="1" supportAdvancedDrill="1" xr:uid="{5D9AC98D-6205-45BA-B372-7386EC89DCA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699074" backgroundQuery="1" createdVersion="8" refreshedVersion="8" minRefreshableVersion="3" recordCount="0" supportSubquery="1" supportAdvancedDrill="1" xr:uid="{B6385D7C-4DAF-4522-9D59-4E7FC916C24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7337963" backgroundQuery="1" createdVersion="8" refreshedVersion="8" minRefreshableVersion="3" recordCount="0" supportSubquery="1" supportAdvancedDrill="1" xr:uid="{8BA47710-7A8D-4D2A-9392-D8EA2CE5EFC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7685187" backgroundQuery="1" createdVersion="8" refreshedVersion="8" minRefreshableVersion="3" recordCount="0" supportSubquery="1" supportAdvancedDrill="1" xr:uid="{670E9417-9627-4412-BE72-55B4557D7C1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63609803241" backgroundQuery="1" createdVersion="8" refreshedVersion="8" minRefreshableVersion="3" recordCount="0" supportSubquery="1" supportAdvancedDrill="1" xr:uid="{6D42DAC0-BC3A-4A09-B6A7-841CBE195D39}">
  <cacheSource type="external" connectionId="3"/>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i" refreshedDate="46270.553523842595" backgroundQuery="1" createdVersion="3" refreshedVersion="8" minRefreshableVersion="3" recordCount="0" supportSubquery="1" supportAdvancedDrill="1" xr:uid="{91F80ABE-E244-418A-B4AF-0623D5220F7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050417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35AAA8-1659-453B-AC6D-320AD9FB8859}" name="PivotTable7" cacheId="4" applyNumberFormats="0" applyBorderFormats="0" applyFontFormats="0" applyPatternFormats="0" applyAlignmentFormats="0" applyWidthHeightFormats="1" dataCaption="Values" tag="3412c749-bf96-4999-80b8-1588c2d55ae3" updatedVersion="8" minRefreshableVersion="3" subtotalHiddenItems="1" itemPrintTitles="1" createdVersion="8" indent="0" outline="1" outlineData="1" multipleFieldFilters="0" chartFormat="16">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0">
      <pivotArea collapsedLevelsAreSubtotals="1" fieldPosition="0">
        <references count="1">
          <reference field="0" count="0"/>
        </references>
      </pivotArea>
    </format>
  </formats>
  <chartFormats count="3">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1FBFC-F9B2-473D-83FE-A560C79A111F}" name="PivotTable15" cacheId="11" applyNumberFormats="0" applyBorderFormats="0" applyFontFormats="0" applyPatternFormats="0" applyAlignmentFormats="0" applyWidthHeightFormats="1" dataCaption="Values" tag="6d5c7e51-bdcd-425a-91e9-787105bcf387" updatedVersion="8" minRefreshableVersion="3" subtotalHiddenItems="1" itemPrintTitles="1" createdVersion="8" indent="0" outline="1" outlineData="1" multipleFieldFilters="0" chartFormat="22">
  <location ref="A94: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3DFF7-48B4-429F-8F5E-D592BEA336CA}" name="PivotTable6" cacheId="0" applyNumberFormats="0" applyBorderFormats="0" applyFontFormats="0" applyPatternFormats="0" applyAlignmentFormats="0" applyWidthHeightFormats="1" dataCaption="Values" tag="85803f99-ade5-4578-ad54-adc94a2a9af6" updatedVersion="8" minRefreshableVersion="3" subtotalHiddenItems="1" itemPrintTitles="1" createdVersion="8" indent="0" outline="1" outlineData="1" multipleFieldFilters="0" chartFormat="8">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A7EA4-A519-49AE-A432-13FAACD32FC7}" name="PivotTable14" cacheId="10" applyNumberFormats="0" applyBorderFormats="0" applyFontFormats="0" applyPatternFormats="0" applyAlignmentFormats="0" applyWidthHeightFormats="1" dataCaption="Values" tag="07ce0ff2-2239-4da0-9ad2-f9d842982c0e" updatedVersion="8" minRefreshableVersion="3" subtotalHiddenItems="1" itemPrintTitles="1" createdVersion="8" indent="0" outline="1" outlineData="1" multipleFieldFilters="0" chartFormat="22">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3">
    <format dxfId="4">
      <pivotArea outline="0" collapsedLevelsAreSubtotals="1" fieldPosition="0"/>
    </format>
    <format dxfId="3">
      <pivotArea collapsedLevelsAreSubtotals="1" fieldPosition="0">
        <references count="1">
          <reference field="1" count="1">
            <x v="0"/>
          </reference>
        </references>
      </pivotArea>
    </format>
    <format dxfId="2">
      <pivotArea collapsedLevelsAreSubtotals="1" fieldPosition="0">
        <references count="1">
          <reference field="1" count="7">
            <x v="1"/>
            <x v="2"/>
            <x v="3"/>
            <x v="4"/>
            <x v="5"/>
            <x v="6"/>
            <x v="7"/>
          </reference>
        </references>
      </pivotArea>
    </format>
  </formats>
  <chartFormats count="1">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6DB837-0088-4C38-9EA7-5D1F59CD81EE}" name="PivotTable4" cacheId="3" applyNumberFormats="0" applyBorderFormats="0" applyFontFormats="0" applyPatternFormats="0" applyAlignmentFormats="0" applyWidthHeightFormats="1" dataCaption="Values" tag="6589e24c-9259-416b-b8ae-a172b412a8f7"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E5A75-C9DD-4050-BF50-8614894444FA}" name="PivotTable11" cacheId="7" applyNumberFormats="0" applyBorderFormats="0" applyFontFormats="0" applyPatternFormats="0" applyAlignmentFormats="0" applyWidthHeightFormats="1" dataCaption="Values" tag="7d3232fc-224c-4b3f-abbd-54bfac7ead36" updatedVersion="8" minRefreshableVersion="3" subtotalHiddenItems="1" itemPrintTitles="1" createdVersion="8" indent="0" outline="1" outlineData="1" multipleFieldFilters="0" chartFormat="8">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38323E-C5F8-4B35-AD10-AC0D3211E8C0}" name="PivotTable12" cacheId="8" applyNumberFormats="0" applyBorderFormats="0" applyFontFormats="0" applyPatternFormats="0" applyAlignmentFormats="0" applyWidthHeightFormats="1" dataCaption="Values" tag="343bb16f-99b4-4a63-858e-b0bc35cb27be" updatedVersion="8" minRefreshableVersion="3" subtotalHiddenItems="1" itemPrintTitles="1" createdVersion="8" indent="0" outline="1" outlineData="1" multipleFieldFilters="0" chartFormat="15">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FD205B-0A1B-4D67-BB74-6407BA054174}" name="PivotTable2" cacheId="1" applyNumberFormats="0" applyBorderFormats="0" applyFontFormats="0" applyPatternFormats="0" applyAlignmentFormats="0" applyWidthHeightFormats="1" dataCaption="Values" tag="ba26936b-d7c8-47a8-a1c8-4cdd476a87b0"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0C87DD-401C-477D-BF8A-052FCDBB6739}" name="PivotTable3" cacheId="2" applyNumberFormats="0" applyBorderFormats="0" applyFontFormats="0" applyPatternFormats="0" applyAlignmentFormats="0" applyWidthHeightFormats="1" dataCaption="Values" tag="8cdbb6e4-158b-41dc-8ed1-d26eaf89eef9"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5E4E0A-C33F-43F1-97B5-AF943DF89C8A}" name="PivotTable8" cacheId="5" applyNumberFormats="0" applyBorderFormats="0" applyFontFormats="0" applyPatternFormats="0" applyAlignmentFormats="0" applyWidthHeightFormats="1" dataCaption="Values" tag="c8a6c008-1fc0-47a7-8c4d-cfaf332479eb" updatedVersion="8" minRefreshableVersion="3" subtotalHiddenItems="1" itemPrintTitles="1" createdVersion="8" indent="0" outline="1" outlineData="1" multipleFieldFilters="0" chartFormat="21">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1">
      <pivotArea collapsedLevelsAreSubtotals="1" fieldPosition="0">
        <references count="1">
          <reference field="0" count="0"/>
        </references>
      </pivotArea>
    </format>
  </formats>
  <chartFormats count="3">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EEF282-DA62-4070-B623-9A531CBC1A1C}" name="PivotTable13" cacheId="9" applyNumberFormats="0" applyBorderFormats="0" applyFontFormats="0" applyPatternFormats="0" applyAlignmentFormats="0" applyWidthHeightFormats="1" dataCaption="Values" tag="93095a7b-8b85-4ccf-9883-f1adb1b422b4" updatedVersion="8" minRefreshableVersion="3" subtotalHiddenItems="1" itemPrintTitles="1" createdVersion="8" indent="0" outline="1" outlineData="1" multipleFieldFilters="0" chartFormat="19">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3C0AF3-9FF6-4EE0-9D0F-704424F18C7B}" name="PivotTable10" cacheId="6" applyNumberFormats="0" applyBorderFormats="0" applyFontFormats="0" applyPatternFormats="0" applyAlignmentFormats="0" applyWidthHeightFormats="1" dataCaption="Values" tag="3e3134cd-93fb-4d14-8644-05114bcc45cf" updatedVersion="8" minRefreshableVersion="3" subtotalHiddenItems="1" itemPrintTitles="1" createdVersion="8" indent="0" outline="1" outlineData="1" multipleFieldFilters="0" chartFormat="4">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7">
      <pivotArea outline="0" collapsedLevelsAreSubtotals="1" fieldPosition="0"/>
    </format>
    <format dxfId="16">
      <pivotArea collapsedLevelsAreSubtotals="1" fieldPosition="0">
        <references count="1">
          <reference field="2" count="1">
            <x v="0"/>
          </reference>
        </references>
      </pivotArea>
    </format>
    <format dxfId="15">
      <pivotArea collapsedLevelsAreSubtotals="1" fieldPosition="0">
        <references count="1">
          <reference field="2" count="1">
            <x v="1"/>
          </reference>
        </references>
      </pivotArea>
    </format>
    <format dxfId="1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9523D8-B314-424E-BD11-A709072DF084}" sourceName="[Calendar_Table].[Date (Month)]">
  <pivotTables>
    <pivotTable tabId="2" name="PivotTable6"/>
    <pivotTable tabId="2" name="PivotTable2"/>
    <pivotTable tabId="2" name="PivotTable3"/>
    <pivotTable tabId="2" name="PivotTable4"/>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s>
  <data>
    <olap pivotCacheId="50504175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8D62AB6-66FE-4ECE-B801-950391BA9304}" sourceName="[Calendar_Table].[Date (Year)]">
  <pivotTables>
    <pivotTable tabId="2" name="PivotTable15"/>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6"/>
    <pivotTable tabId="2" name="PivotTable7"/>
    <pivotTable tabId="2" name="PivotTable8"/>
  </pivotTables>
  <data>
    <olap pivotCacheId="50504175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2CA2A22-5CB8-45A7-B266-A5BC22A004F5}" cache="Slicer_Date__Month" caption="Date (Month)" showCaption="0" level="1" style="my style2" rowHeight="144000"/>
  <slicer name="Date (Year) 1" xr10:uid="{4F025B82-C7BA-47B9-B70B-31A6646FB15B}" cache="Slicer_Date__Year" caption="Date (Year)" columnCount="2" showCaption="0" level="1" style="my style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2C2F-8821-4CB8-A245-8C308C8456D6}">
  <dimension ref="A1:L9217"/>
  <sheetViews>
    <sheetView workbookViewId="0">
      <selection activeCell="M4" sqref="M4"/>
    </sheetView>
  </sheetViews>
  <sheetFormatPr defaultRowHeight="14.4" x14ac:dyDescent="0.3"/>
  <cols>
    <col min="1" max="1" width="11.88671875" customWidth="1"/>
    <col min="2" max="2" width="20.88671875" customWidth="1"/>
    <col min="3" max="3" width="14.77734375" customWidth="1"/>
    <col min="4" max="4" width="15.44140625" customWidth="1"/>
    <col min="5" max="5" width="12.6640625" customWidth="1"/>
    <col min="6" max="6" width="10" customWidth="1"/>
    <col min="7" max="7" width="10.88671875" customWidth="1"/>
    <col min="8" max="8" width="17.44140625" customWidth="1"/>
    <col min="9" max="9" width="18.6640625" customWidth="1"/>
    <col min="10" max="10" width="22.109375" customWidth="1"/>
    <col min="11" max="11" width="14.88671875" customWidth="1"/>
    <col min="12" max="12" width="19.6640625" customWidth="1"/>
  </cols>
  <sheetData>
    <row r="1" spans="1:12" x14ac:dyDescent="0.3">
      <c r="A1" t="s">
        <v>0</v>
      </c>
      <c r="B1" t="s">
        <v>1</v>
      </c>
      <c r="C1" t="s">
        <v>2</v>
      </c>
      <c r="D1" t="s">
        <v>3</v>
      </c>
      <c r="E1" t="s">
        <v>4</v>
      </c>
      <c r="F1" t="s">
        <v>5</v>
      </c>
      <c r="G1" t="s">
        <v>6</v>
      </c>
      <c r="H1" t="s">
        <v>7</v>
      </c>
      <c r="I1" t="s">
        <v>8</v>
      </c>
      <c r="J1" t="s">
        <v>9</v>
      </c>
      <c r="K1" t="s">
        <v>10</v>
      </c>
      <c r="L1" t="s">
        <v>8</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C22A-1B7F-40B2-A9CB-B39184FE702C}">
  <dimension ref="A3:K96"/>
  <sheetViews>
    <sheetView tabSelected="1" topLeftCell="A56" zoomScale="93" workbookViewId="0">
      <selection activeCell="A95" sqref="A95"/>
    </sheetView>
  </sheetViews>
  <sheetFormatPr defaultRowHeight="14.4" x14ac:dyDescent="0.3"/>
  <cols>
    <col min="1" max="1" width="17.21875" customWidth="1"/>
    <col min="2" max="2" width="17.33203125" customWidth="1"/>
    <col min="3" max="3" width="10.109375" customWidth="1"/>
    <col min="4" max="4" width="21.21875" customWidth="1"/>
    <col min="5" max="5" width="24.109375" customWidth="1"/>
    <col min="7" max="7" width="17.21875" customWidth="1"/>
    <col min="8" max="8" width="24.6640625" customWidth="1"/>
    <col min="10" max="10" width="12.88671875" customWidth="1"/>
    <col min="11" max="11" width="25.33203125" customWidth="1"/>
  </cols>
  <sheetData>
    <row r="3" spans="1:11" x14ac:dyDescent="0.3">
      <c r="A3" t="s">
        <v>17671</v>
      </c>
      <c r="D3" t="s">
        <v>17678</v>
      </c>
      <c r="G3" t="s">
        <v>17679</v>
      </c>
      <c r="J3" t="s">
        <v>17682</v>
      </c>
    </row>
    <row r="4" spans="1:11" x14ac:dyDescent="0.3">
      <c r="A4" t="s">
        <v>17670</v>
      </c>
      <c r="D4" s="2" t="s">
        <v>17676</v>
      </c>
      <c r="E4" t="s">
        <v>17670</v>
      </c>
      <c r="G4" s="2" t="s">
        <v>17676</v>
      </c>
      <c r="H4" t="s">
        <v>17672</v>
      </c>
      <c r="J4" s="2" t="s">
        <v>17676</v>
      </c>
      <c r="K4" t="s">
        <v>17673</v>
      </c>
    </row>
    <row r="5" spans="1:11" x14ac:dyDescent="0.3">
      <c r="A5">
        <v>506</v>
      </c>
      <c r="D5" s="5" t="s">
        <v>17707</v>
      </c>
      <c r="E5">
        <v>19</v>
      </c>
      <c r="G5" s="5" t="s">
        <v>17707</v>
      </c>
      <c r="H5" s="3">
        <v>34.526315789473685</v>
      </c>
      <c r="J5" s="5" t="s">
        <v>17707</v>
      </c>
      <c r="K5" s="3">
        <v>7.2</v>
      </c>
    </row>
    <row r="6" spans="1:11" x14ac:dyDescent="0.3">
      <c r="D6" s="5" t="s">
        <v>17708</v>
      </c>
      <c r="E6">
        <v>24</v>
      </c>
      <c r="G6" s="5" t="s">
        <v>17708</v>
      </c>
      <c r="H6" s="3">
        <v>33.708333333333336</v>
      </c>
      <c r="J6" s="5" t="s">
        <v>17708</v>
      </c>
      <c r="K6" s="3">
        <v>6</v>
      </c>
    </row>
    <row r="7" spans="1:11" x14ac:dyDescent="0.3">
      <c r="D7" s="5" t="s">
        <v>17709</v>
      </c>
      <c r="E7">
        <v>24</v>
      </c>
      <c r="G7" s="5" t="s">
        <v>17709</v>
      </c>
      <c r="H7" s="3">
        <v>36.291666666666664</v>
      </c>
      <c r="J7" s="5" t="s">
        <v>17709</v>
      </c>
      <c r="K7" s="3">
        <v>1.5</v>
      </c>
    </row>
    <row r="8" spans="1:11" x14ac:dyDescent="0.3">
      <c r="A8" t="s">
        <v>17672</v>
      </c>
      <c r="D8" s="5" t="s">
        <v>17710</v>
      </c>
      <c r="E8">
        <v>14</v>
      </c>
      <c r="G8" s="5" t="s">
        <v>17710</v>
      </c>
      <c r="H8" s="3">
        <v>35.071428571428569</v>
      </c>
      <c r="J8" s="5" t="s">
        <v>17710</v>
      </c>
      <c r="K8" s="3">
        <v>2.75</v>
      </c>
    </row>
    <row r="9" spans="1:11" x14ac:dyDescent="0.3">
      <c r="A9" s="3">
        <v>35.879446640316203</v>
      </c>
      <c r="D9" s="5" t="s">
        <v>17711</v>
      </c>
      <c r="E9">
        <v>14</v>
      </c>
      <c r="G9" s="5" t="s">
        <v>17711</v>
      </c>
      <c r="H9" s="3">
        <v>31.571428571428573</v>
      </c>
      <c r="J9" s="5" t="s">
        <v>17711</v>
      </c>
      <c r="K9" s="3">
        <v>5</v>
      </c>
    </row>
    <row r="10" spans="1:11" x14ac:dyDescent="0.3">
      <c r="D10" s="5" t="s">
        <v>17712</v>
      </c>
      <c r="E10">
        <v>16</v>
      </c>
      <c r="G10" s="5" t="s">
        <v>17712</v>
      </c>
      <c r="H10" s="3">
        <v>31.8125</v>
      </c>
      <c r="J10" s="5" t="s">
        <v>17712</v>
      </c>
      <c r="K10" s="3">
        <v>5.5</v>
      </c>
    </row>
    <row r="11" spans="1:11" x14ac:dyDescent="0.3">
      <c r="A11" t="s">
        <v>17673</v>
      </c>
      <c r="D11" s="5" t="s">
        <v>17713</v>
      </c>
      <c r="E11">
        <v>26</v>
      </c>
      <c r="G11" s="5" t="s">
        <v>17713</v>
      </c>
      <c r="H11" s="3">
        <v>36.846153846153847</v>
      </c>
      <c r="J11" s="5" t="s">
        <v>17713</v>
      </c>
      <c r="K11" s="3">
        <v>5.0909090909090908</v>
      </c>
    </row>
    <row r="12" spans="1:11" x14ac:dyDescent="0.3">
      <c r="A12" s="3">
        <v>5.3277310924369745</v>
      </c>
      <c r="D12" s="5" t="s">
        <v>17714</v>
      </c>
      <c r="E12">
        <v>14</v>
      </c>
      <c r="G12" s="5" t="s">
        <v>17714</v>
      </c>
      <c r="H12" s="3">
        <v>34.071428571428569</v>
      </c>
      <c r="J12" s="5" t="s">
        <v>17714</v>
      </c>
      <c r="K12" s="3">
        <v>7.666666666666667</v>
      </c>
    </row>
    <row r="13" spans="1:11" x14ac:dyDescent="0.3">
      <c r="D13" s="5" t="s">
        <v>17715</v>
      </c>
      <c r="E13">
        <v>22</v>
      </c>
      <c r="G13" s="5" t="s">
        <v>17715</v>
      </c>
      <c r="H13" s="3">
        <v>33</v>
      </c>
      <c r="J13" s="5" t="s">
        <v>17715</v>
      </c>
      <c r="K13" s="3">
        <v>3.5</v>
      </c>
    </row>
    <row r="14" spans="1:11" x14ac:dyDescent="0.3">
      <c r="D14" s="5" t="s">
        <v>17716</v>
      </c>
      <c r="E14">
        <v>18</v>
      </c>
      <c r="G14" s="5" t="s">
        <v>17716</v>
      </c>
      <c r="H14" s="3">
        <v>40.222222222222221</v>
      </c>
      <c r="J14" s="5" t="s">
        <v>17716</v>
      </c>
      <c r="K14" s="3">
        <v>3.6666666666666665</v>
      </c>
    </row>
    <row r="15" spans="1:11" x14ac:dyDescent="0.3">
      <c r="D15" s="5" t="s">
        <v>17717</v>
      </c>
      <c r="E15">
        <v>20</v>
      </c>
      <c r="G15" s="5" t="s">
        <v>17717</v>
      </c>
      <c r="H15" s="3">
        <v>42.05</v>
      </c>
      <c r="J15" s="5" t="s">
        <v>17717</v>
      </c>
      <c r="K15" s="3">
        <v>3.8</v>
      </c>
    </row>
    <row r="16" spans="1:11" x14ac:dyDescent="0.3">
      <c r="D16" s="5" t="s">
        <v>17718</v>
      </c>
      <c r="E16">
        <v>13</v>
      </c>
      <c r="G16" s="5" t="s">
        <v>17718</v>
      </c>
      <c r="H16" s="3">
        <v>42.615384615384613</v>
      </c>
      <c r="J16" s="5" t="s">
        <v>17718</v>
      </c>
      <c r="K16" s="3">
        <v>1</v>
      </c>
    </row>
    <row r="17" spans="4:11" x14ac:dyDescent="0.3">
      <c r="D17" s="5" t="s">
        <v>17719</v>
      </c>
      <c r="E17">
        <v>13</v>
      </c>
      <c r="G17" s="5" t="s">
        <v>17719</v>
      </c>
      <c r="H17" s="3">
        <v>40.46153846153846</v>
      </c>
      <c r="J17" s="5" t="s">
        <v>17719</v>
      </c>
      <c r="K17" s="3">
        <v>7</v>
      </c>
    </row>
    <row r="18" spans="4:11" x14ac:dyDescent="0.3">
      <c r="D18" s="5" t="s">
        <v>17720</v>
      </c>
      <c r="E18">
        <v>14</v>
      </c>
      <c r="G18" s="5" t="s">
        <v>17720</v>
      </c>
      <c r="H18" s="3">
        <v>34.071428571428569</v>
      </c>
      <c r="J18" s="5" t="s">
        <v>17720</v>
      </c>
      <c r="K18" s="3">
        <v>5</v>
      </c>
    </row>
    <row r="19" spans="4:11" x14ac:dyDescent="0.3">
      <c r="D19" s="5" t="s">
        <v>17721</v>
      </c>
      <c r="E19">
        <v>13</v>
      </c>
      <c r="G19" s="5" t="s">
        <v>17721</v>
      </c>
      <c r="H19" s="3">
        <v>33.92307692307692</v>
      </c>
      <c r="J19" s="5" t="s">
        <v>17721</v>
      </c>
      <c r="K19" s="3">
        <v>4.25</v>
      </c>
    </row>
    <row r="20" spans="4:11" x14ac:dyDescent="0.3">
      <c r="D20" s="5" t="s">
        <v>17722</v>
      </c>
      <c r="E20">
        <v>18</v>
      </c>
      <c r="G20" s="5" t="s">
        <v>17722</v>
      </c>
      <c r="H20" s="3">
        <v>43.166666666666664</v>
      </c>
      <c r="J20" s="5" t="s">
        <v>17722</v>
      </c>
      <c r="K20" s="3">
        <v>4</v>
      </c>
    </row>
    <row r="21" spans="4:11" x14ac:dyDescent="0.3">
      <c r="D21" s="5" t="s">
        <v>17723</v>
      </c>
      <c r="E21">
        <v>12</v>
      </c>
      <c r="G21" s="5" t="s">
        <v>17723</v>
      </c>
      <c r="H21" s="3">
        <v>42.25</v>
      </c>
      <c r="J21" s="5" t="s">
        <v>17723</v>
      </c>
      <c r="K21" s="3">
        <v>7.333333333333333</v>
      </c>
    </row>
    <row r="22" spans="4:11" x14ac:dyDescent="0.3">
      <c r="D22" s="5" t="s">
        <v>17724</v>
      </c>
      <c r="E22">
        <v>11</v>
      </c>
      <c r="G22" s="5" t="s">
        <v>17724</v>
      </c>
      <c r="H22" s="3">
        <v>44.090909090909093</v>
      </c>
      <c r="J22" s="5" t="s">
        <v>17724</v>
      </c>
      <c r="K22" s="3">
        <v>9</v>
      </c>
    </row>
    <row r="23" spans="4:11" x14ac:dyDescent="0.3">
      <c r="D23" s="5" t="s">
        <v>17725</v>
      </c>
      <c r="E23">
        <v>14</v>
      </c>
      <c r="G23" s="5" t="s">
        <v>17725</v>
      </c>
      <c r="H23" s="3">
        <v>39</v>
      </c>
      <c r="J23" s="5" t="s">
        <v>17725</v>
      </c>
      <c r="K23" s="3">
        <v>5.25</v>
      </c>
    </row>
    <row r="24" spans="4:11" x14ac:dyDescent="0.3">
      <c r="D24" s="5" t="s">
        <v>17726</v>
      </c>
      <c r="E24">
        <v>12</v>
      </c>
      <c r="G24" s="5" t="s">
        <v>17726</v>
      </c>
      <c r="H24" s="3">
        <v>31.25</v>
      </c>
      <c r="J24" s="5" t="s">
        <v>17726</v>
      </c>
      <c r="K24" s="3">
        <v>6.6</v>
      </c>
    </row>
    <row r="25" spans="4:11" x14ac:dyDescent="0.3">
      <c r="D25" s="5" t="s">
        <v>17727</v>
      </c>
      <c r="E25">
        <v>16</v>
      </c>
      <c r="G25" s="5" t="s">
        <v>17727</v>
      </c>
      <c r="H25" s="3">
        <v>28.5</v>
      </c>
      <c r="J25" s="5" t="s">
        <v>17727</v>
      </c>
      <c r="K25" s="3">
        <v>6.25</v>
      </c>
    </row>
    <row r="26" spans="4:11" x14ac:dyDescent="0.3">
      <c r="D26" s="5" t="s">
        <v>17728</v>
      </c>
      <c r="E26">
        <v>16</v>
      </c>
      <c r="G26" s="5" t="s">
        <v>17728</v>
      </c>
      <c r="H26" s="3">
        <v>34.0625</v>
      </c>
      <c r="J26" s="5" t="s">
        <v>17728</v>
      </c>
      <c r="K26" s="3">
        <v>6.333333333333333</v>
      </c>
    </row>
    <row r="27" spans="4:11" x14ac:dyDescent="0.3">
      <c r="D27" s="5" t="s">
        <v>17729</v>
      </c>
      <c r="E27">
        <v>15</v>
      </c>
      <c r="G27" s="5" t="s">
        <v>17729</v>
      </c>
      <c r="H27" s="3">
        <v>25.2</v>
      </c>
      <c r="J27" s="5" t="s">
        <v>17729</v>
      </c>
      <c r="K27" s="3">
        <v>7</v>
      </c>
    </row>
    <row r="28" spans="4:11" x14ac:dyDescent="0.3">
      <c r="D28" s="5" t="s">
        <v>17730</v>
      </c>
      <c r="E28">
        <v>22</v>
      </c>
      <c r="G28" s="5" t="s">
        <v>17730</v>
      </c>
      <c r="H28" s="3">
        <v>35.863636363636367</v>
      </c>
      <c r="J28" s="5" t="s">
        <v>17730</v>
      </c>
      <c r="K28" s="3">
        <v>5.666666666666667</v>
      </c>
    </row>
    <row r="29" spans="4:11" x14ac:dyDescent="0.3">
      <c r="D29" s="5" t="s">
        <v>17731</v>
      </c>
      <c r="E29">
        <v>18</v>
      </c>
      <c r="G29" s="5" t="s">
        <v>17731</v>
      </c>
      <c r="H29" s="3">
        <v>39.833333333333336</v>
      </c>
      <c r="J29" s="5" t="s">
        <v>17731</v>
      </c>
      <c r="K29" s="3">
        <v>3.3333333333333335</v>
      </c>
    </row>
    <row r="30" spans="4:11" x14ac:dyDescent="0.3">
      <c r="D30" s="5" t="s">
        <v>17732</v>
      </c>
      <c r="E30">
        <v>10</v>
      </c>
      <c r="G30" s="5" t="s">
        <v>17732</v>
      </c>
      <c r="H30" s="3">
        <v>37</v>
      </c>
      <c r="J30" s="5" t="s">
        <v>17732</v>
      </c>
      <c r="K30" s="3">
        <v>4.75</v>
      </c>
    </row>
    <row r="31" spans="4:11" x14ac:dyDescent="0.3">
      <c r="D31" s="5" t="s">
        <v>17733</v>
      </c>
      <c r="E31">
        <v>17</v>
      </c>
      <c r="G31" s="5" t="s">
        <v>17733</v>
      </c>
      <c r="H31" s="3">
        <v>39.411764705882355</v>
      </c>
      <c r="J31" s="5" t="s">
        <v>17733</v>
      </c>
      <c r="K31" s="3">
        <v>2</v>
      </c>
    </row>
    <row r="32" spans="4:11" x14ac:dyDescent="0.3">
      <c r="D32" s="5" t="s">
        <v>17734</v>
      </c>
      <c r="E32">
        <v>17</v>
      </c>
      <c r="G32" s="5" t="s">
        <v>17734</v>
      </c>
      <c r="H32" s="3">
        <v>30.294117647058822</v>
      </c>
      <c r="J32" s="5" t="s">
        <v>17734</v>
      </c>
      <c r="K32" s="3">
        <v>9.25</v>
      </c>
    </row>
    <row r="33" spans="1:11" x14ac:dyDescent="0.3">
      <c r="D33" s="5" t="s">
        <v>17735</v>
      </c>
      <c r="E33">
        <v>12</v>
      </c>
      <c r="G33" s="5" t="s">
        <v>17735</v>
      </c>
      <c r="H33" s="3">
        <v>32.666666666666664</v>
      </c>
      <c r="J33" s="5" t="s">
        <v>17735</v>
      </c>
      <c r="K33" s="3">
        <v>2.6666666666666665</v>
      </c>
    </row>
    <row r="34" spans="1:11" x14ac:dyDescent="0.3">
      <c r="D34" s="5" t="s">
        <v>17736</v>
      </c>
      <c r="E34">
        <v>14</v>
      </c>
      <c r="G34" s="5" t="s">
        <v>17736</v>
      </c>
      <c r="H34" s="3">
        <v>30.571428571428573</v>
      </c>
      <c r="J34" s="5" t="s">
        <v>17736</v>
      </c>
      <c r="K34" s="3">
        <v>4</v>
      </c>
    </row>
    <row r="35" spans="1:11" x14ac:dyDescent="0.3">
      <c r="D35" s="5" t="s">
        <v>17737</v>
      </c>
      <c r="E35">
        <v>18</v>
      </c>
      <c r="G35" s="5" t="s">
        <v>17737</v>
      </c>
      <c r="H35" s="3">
        <v>39.055555555555557</v>
      </c>
      <c r="J35" s="5" t="s">
        <v>17737</v>
      </c>
      <c r="K35" s="3">
        <v>8.75</v>
      </c>
    </row>
    <row r="36" spans="1:11" x14ac:dyDescent="0.3">
      <c r="D36" s="5" t="s">
        <v>17674</v>
      </c>
      <c r="E36">
        <v>506</v>
      </c>
      <c r="G36" s="5" t="s">
        <v>17674</v>
      </c>
      <c r="H36">
        <v>35.879446640316203</v>
      </c>
      <c r="J36" s="5" t="s">
        <v>17674</v>
      </c>
      <c r="K36">
        <v>5.3277310924369745</v>
      </c>
    </row>
    <row r="40" spans="1:11" x14ac:dyDescent="0.3">
      <c r="A40" s="2" t="s">
        <v>17676</v>
      </c>
      <c r="B40" t="s">
        <v>17684</v>
      </c>
      <c r="C40" t="s">
        <v>17687</v>
      </c>
    </row>
    <row r="41" spans="1:11" x14ac:dyDescent="0.3">
      <c r="A41" s="5" t="s">
        <v>17685</v>
      </c>
      <c r="B41" s="9">
        <v>253</v>
      </c>
      <c r="C41" s="10">
        <v>0.5</v>
      </c>
    </row>
    <row r="42" spans="1:11" x14ac:dyDescent="0.3">
      <c r="A42" s="5" t="s">
        <v>17686</v>
      </c>
      <c r="B42" s="9">
        <v>253</v>
      </c>
      <c r="C42" s="10">
        <v>0.5</v>
      </c>
    </row>
    <row r="43" spans="1:11" x14ac:dyDescent="0.3">
      <c r="A43" s="5" t="s">
        <v>17674</v>
      </c>
      <c r="B43" s="3">
        <v>506</v>
      </c>
      <c r="C43" s="10">
        <v>1</v>
      </c>
    </row>
    <row r="48" spans="1:11" ht="13.2" customHeight="1" x14ac:dyDescent="0.3">
      <c r="A48" s="11" t="s">
        <v>17688</v>
      </c>
      <c r="B48" s="11" t="s">
        <v>17690</v>
      </c>
      <c r="C48" s="11" t="s">
        <v>17689</v>
      </c>
      <c r="D48" s="11"/>
    </row>
    <row r="49" spans="1:4" ht="13.2" customHeight="1" x14ac:dyDescent="0.3">
      <c r="A49" s="12" t="str">
        <f>A42</f>
        <v>Not Admitted</v>
      </c>
      <c r="B49" s="12">
        <f>B42</f>
        <v>253</v>
      </c>
      <c r="C49" s="13">
        <f>C42</f>
        <v>0.5</v>
      </c>
      <c r="D49" s="12"/>
    </row>
    <row r="50" spans="1:4" ht="13.8" customHeight="1" x14ac:dyDescent="0.3">
      <c r="A50" s="12" t="str">
        <f>A41</f>
        <v>Admitted</v>
      </c>
      <c r="B50" s="14">
        <f>B41</f>
        <v>253</v>
      </c>
      <c r="C50" s="13">
        <f>C41</f>
        <v>0.5</v>
      </c>
      <c r="D50" s="12"/>
    </row>
    <row r="53" spans="1:4" x14ac:dyDescent="0.3">
      <c r="A53" t="s">
        <v>17700</v>
      </c>
    </row>
    <row r="54" spans="1:4" x14ac:dyDescent="0.3">
      <c r="A54" s="2" t="s">
        <v>17676</v>
      </c>
      <c r="B54" t="s">
        <v>17699</v>
      </c>
    </row>
    <row r="55" spans="1:4" x14ac:dyDescent="0.3">
      <c r="A55" s="5" t="s">
        <v>17691</v>
      </c>
      <c r="B55" s="9">
        <v>64</v>
      </c>
    </row>
    <row r="56" spans="1:4" x14ac:dyDescent="0.3">
      <c r="A56" s="5" t="s">
        <v>17692</v>
      </c>
      <c r="B56" s="9">
        <v>66</v>
      </c>
    </row>
    <row r="57" spans="1:4" x14ac:dyDescent="0.3">
      <c r="A57" s="5" t="s">
        <v>17693</v>
      </c>
      <c r="B57" s="9">
        <v>65</v>
      </c>
    </row>
    <row r="58" spans="1:4" x14ac:dyDescent="0.3">
      <c r="A58" s="5" t="s">
        <v>17694</v>
      </c>
      <c r="B58" s="9">
        <v>73</v>
      </c>
    </row>
    <row r="59" spans="1:4" x14ac:dyDescent="0.3">
      <c r="A59" s="5" t="s">
        <v>17695</v>
      </c>
      <c r="B59" s="9">
        <v>45</v>
      </c>
    </row>
    <row r="60" spans="1:4" x14ac:dyDescent="0.3">
      <c r="A60" s="5" t="s">
        <v>17696</v>
      </c>
      <c r="B60" s="9">
        <v>72</v>
      </c>
    </row>
    <row r="61" spans="1:4" x14ac:dyDescent="0.3">
      <c r="A61" s="5" t="s">
        <v>17697</v>
      </c>
      <c r="B61" s="9">
        <v>74</v>
      </c>
    </row>
    <row r="62" spans="1:4" x14ac:dyDescent="0.3">
      <c r="A62" s="5" t="s">
        <v>17698</v>
      </c>
      <c r="B62" s="9">
        <v>47</v>
      </c>
    </row>
    <row r="63" spans="1:4" x14ac:dyDescent="0.3">
      <c r="A63" s="5" t="s">
        <v>17674</v>
      </c>
      <c r="B63" s="3">
        <v>506</v>
      </c>
    </row>
    <row r="66" spans="1:2" x14ac:dyDescent="0.3">
      <c r="A66" s="5" t="s">
        <v>17703</v>
      </c>
    </row>
    <row r="67" spans="1:2" x14ac:dyDescent="0.3">
      <c r="A67" s="2" t="s">
        <v>17676</v>
      </c>
      <c r="B67" t="s">
        <v>17683</v>
      </c>
    </row>
    <row r="68" spans="1:2" x14ac:dyDescent="0.3">
      <c r="A68" s="5" t="s">
        <v>17702</v>
      </c>
      <c r="B68" s="9">
        <v>312</v>
      </c>
    </row>
    <row r="69" spans="1:2" x14ac:dyDescent="0.3">
      <c r="A69" s="5" t="s">
        <v>17701</v>
      </c>
      <c r="B69" s="9">
        <v>194</v>
      </c>
    </row>
    <row r="70" spans="1:2" x14ac:dyDescent="0.3">
      <c r="A70" s="5" t="s">
        <v>17674</v>
      </c>
      <c r="B70" s="3">
        <v>506</v>
      </c>
    </row>
    <row r="73" spans="1:2" x14ac:dyDescent="0.3">
      <c r="A73" s="5" t="s">
        <v>17705</v>
      </c>
    </row>
    <row r="74" spans="1:2" x14ac:dyDescent="0.3">
      <c r="A74" s="2" t="s">
        <v>17676</v>
      </c>
      <c r="B74" t="s">
        <v>17704</v>
      </c>
    </row>
    <row r="75" spans="1:2" x14ac:dyDescent="0.3">
      <c r="A75" s="5" t="s">
        <v>89</v>
      </c>
      <c r="B75" s="9">
        <v>231</v>
      </c>
    </row>
    <row r="76" spans="1:2" x14ac:dyDescent="0.3">
      <c r="A76" s="5" t="s">
        <v>33</v>
      </c>
      <c r="B76" s="9">
        <v>275</v>
      </c>
    </row>
    <row r="77" spans="1:2" x14ac:dyDescent="0.3">
      <c r="A77" s="5" t="s">
        <v>17674</v>
      </c>
      <c r="B77" s="3">
        <v>506</v>
      </c>
    </row>
    <row r="81" spans="1:2" x14ac:dyDescent="0.3">
      <c r="A81" s="2" t="s">
        <v>17676</v>
      </c>
      <c r="B81" t="s">
        <v>17706</v>
      </c>
    </row>
    <row r="82" spans="1:2" x14ac:dyDescent="0.3">
      <c r="A82" s="5" t="s">
        <v>291</v>
      </c>
      <c r="B82" s="9">
        <v>3</v>
      </c>
    </row>
    <row r="83" spans="1:2" x14ac:dyDescent="0.3">
      <c r="A83" s="5" t="s">
        <v>108</v>
      </c>
      <c r="B83" s="9">
        <v>5</v>
      </c>
    </row>
    <row r="84" spans="1:2" x14ac:dyDescent="0.3">
      <c r="A84" s="5" t="s">
        <v>52</v>
      </c>
      <c r="B84" s="9">
        <v>6</v>
      </c>
    </row>
    <row r="85" spans="1:2" x14ac:dyDescent="0.3">
      <c r="A85" s="5" t="s">
        <v>78</v>
      </c>
      <c r="B85" s="9">
        <v>14</v>
      </c>
    </row>
    <row r="86" spans="1:2" x14ac:dyDescent="0.3">
      <c r="A86" s="5" t="s">
        <v>202</v>
      </c>
      <c r="B86" s="9">
        <v>15</v>
      </c>
    </row>
    <row r="87" spans="1:2" x14ac:dyDescent="0.3">
      <c r="A87" s="5" t="s">
        <v>34</v>
      </c>
      <c r="B87" s="9">
        <v>59</v>
      </c>
    </row>
    <row r="88" spans="1:2" x14ac:dyDescent="0.3">
      <c r="A88" s="5" t="s">
        <v>26</v>
      </c>
      <c r="B88" s="9">
        <v>93</v>
      </c>
    </row>
    <row r="89" spans="1:2" x14ac:dyDescent="0.3">
      <c r="A89" s="5" t="s">
        <v>16</v>
      </c>
      <c r="B89" s="9">
        <v>311</v>
      </c>
    </row>
    <row r="90" spans="1:2" x14ac:dyDescent="0.3">
      <c r="A90" s="5" t="s">
        <v>17674</v>
      </c>
      <c r="B90" s="3">
        <v>506</v>
      </c>
    </row>
    <row r="94" spans="1:2" x14ac:dyDescent="0.3">
      <c r="A94" s="2" t="s">
        <v>17676</v>
      </c>
    </row>
    <row r="95" spans="1:2" x14ac:dyDescent="0.3">
      <c r="A95" s="5" t="s">
        <v>17675</v>
      </c>
    </row>
    <row r="96" spans="1:2" x14ac:dyDescent="0.3">
      <c r="A96" s="5" t="s">
        <v>17674</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D953-993C-4D53-8440-319C775CB36F}">
  <dimension ref="A1:M27"/>
  <sheetViews>
    <sheetView zoomScale="186" zoomScaleNormal="150" workbookViewId="0"/>
  </sheetViews>
  <sheetFormatPr defaultRowHeight="14.4" x14ac:dyDescent="0.3"/>
  <sheetData>
    <row r="1" spans="1:12" x14ac:dyDescent="0.3">
      <c r="A1" s="4"/>
      <c r="B1" s="4"/>
      <c r="C1" s="4"/>
      <c r="D1" s="4"/>
      <c r="E1" s="4"/>
      <c r="F1" s="4"/>
      <c r="G1" s="4"/>
      <c r="H1" s="4"/>
      <c r="I1" s="4"/>
      <c r="J1" s="4"/>
      <c r="K1" s="4"/>
      <c r="L1" s="4"/>
    </row>
    <row r="2" spans="1:12" x14ac:dyDescent="0.3">
      <c r="A2" s="4"/>
      <c r="B2" s="4"/>
      <c r="C2" s="4"/>
      <c r="D2" s="4"/>
      <c r="E2" s="4"/>
      <c r="F2" s="4"/>
      <c r="G2" s="4"/>
      <c r="H2" s="4"/>
      <c r="I2" s="4"/>
      <c r="J2" s="4"/>
      <c r="K2" s="4"/>
      <c r="L2" s="4"/>
    </row>
    <row r="3" spans="1:12" x14ac:dyDescent="0.3">
      <c r="A3" s="4"/>
      <c r="B3" s="4"/>
      <c r="C3" s="4"/>
      <c r="D3" s="4"/>
      <c r="E3" s="4"/>
      <c r="F3" s="4"/>
      <c r="G3" s="4"/>
      <c r="H3" s="4"/>
      <c r="I3" s="4"/>
      <c r="J3" s="4"/>
      <c r="K3" s="4"/>
      <c r="L3" s="4"/>
    </row>
    <row r="4" spans="1:12" x14ac:dyDescent="0.3">
      <c r="A4" s="4"/>
      <c r="B4" s="4"/>
      <c r="C4" s="4"/>
      <c r="D4" s="4"/>
      <c r="E4" s="4"/>
      <c r="F4" s="4"/>
      <c r="G4" s="4"/>
      <c r="H4" s="4"/>
      <c r="I4" s="4"/>
      <c r="J4" s="4"/>
      <c r="K4" s="4"/>
      <c r="L4" s="4"/>
    </row>
    <row r="5" spans="1:12" x14ac:dyDescent="0.3">
      <c r="A5" s="4"/>
      <c r="B5" s="4"/>
      <c r="C5" s="4"/>
      <c r="D5" s="4"/>
      <c r="E5" s="4"/>
      <c r="F5" s="4"/>
      <c r="G5" s="4"/>
      <c r="H5" s="4"/>
      <c r="I5" s="4"/>
      <c r="J5" s="4"/>
      <c r="K5" s="4"/>
      <c r="L5" s="4"/>
    </row>
    <row r="6" spans="1:12" x14ac:dyDescent="0.3">
      <c r="A6" s="4"/>
      <c r="B6" s="4"/>
      <c r="C6" s="4"/>
      <c r="D6" s="4"/>
      <c r="E6" s="4"/>
      <c r="F6" s="4"/>
      <c r="G6" s="4"/>
      <c r="H6" s="4"/>
      <c r="I6" s="4"/>
      <c r="J6" s="4"/>
      <c r="K6" s="4"/>
      <c r="L6" s="4"/>
    </row>
    <row r="7" spans="1:12" x14ac:dyDescent="0.3">
      <c r="A7" s="4"/>
      <c r="B7" s="4"/>
      <c r="C7" s="4"/>
      <c r="D7" s="4"/>
      <c r="E7" s="4"/>
      <c r="F7" s="4"/>
      <c r="G7" s="4"/>
      <c r="H7" s="4"/>
      <c r="I7" s="4"/>
      <c r="J7" s="4"/>
      <c r="K7" s="4"/>
      <c r="L7" s="4"/>
    </row>
    <row r="8" spans="1:12" x14ac:dyDescent="0.3">
      <c r="A8" s="4"/>
      <c r="B8" s="4"/>
      <c r="C8" s="4"/>
      <c r="D8" s="4"/>
      <c r="E8" s="4"/>
      <c r="F8" s="4"/>
      <c r="G8" s="4"/>
      <c r="H8" s="4"/>
      <c r="I8" s="4"/>
      <c r="J8" s="4"/>
      <c r="K8" s="4"/>
      <c r="L8" s="4"/>
    </row>
    <row r="9" spans="1:12" x14ac:dyDescent="0.3">
      <c r="A9" s="4"/>
      <c r="B9" s="4"/>
      <c r="C9" s="4"/>
      <c r="D9" s="4"/>
      <c r="E9" s="4"/>
      <c r="F9" s="4"/>
      <c r="G9" s="4"/>
      <c r="H9" s="4"/>
      <c r="I9" s="4"/>
      <c r="J9" s="4"/>
      <c r="K9" s="4"/>
      <c r="L9" s="4"/>
    </row>
    <row r="10" spans="1:12" x14ac:dyDescent="0.3">
      <c r="A10" s="4"/>
      <c r="B10" s="4"/>
      <c r="C10" s="4"/>
      <c r="D10" s="4"/>
      <c r="E10" s="4"/>
      <c r="F10" s="4"/>
      <c r="G10" s="4"/>
      <c r="H10" s="4"/>
      <c r="I10" s="4"/>
      <c r="J10" s="4"/>
      <c r="K10" s="4"/>
      <c r="L10" s="4"/>
    </row>
    <row r="11" spans="1:12" x14ac:dyDescent="0.3">
      <c r="A11" s="4"/>
      <c r="B11" s="4"/>
      <c r="C11" s="4"/>
      <c r="D11" s="4"/>
      <c r="E11" s="4"/>
      <c r="F11" s="4"/>
      <c r="G11" s="4"/>
      <c r="H11" s="4"/>
      <c r="I11" s="4"/>
      <c r="J11" s="4"/>
      <c r="K11" s="4"/>
      <c r="L11" s="4"/>
    </row>
    <row r="12" spans="1:12" x14ac:dyDescent="0.3">
      <c r="A12" s="4"/>
      <c r="B12" s="4"/>
      <c r="C12" s="4"/>
      <c r="D12" s="4"/>
      <c r="E12" s="4"/>
      <c r="F12" s="4"/>
      <c r="G12" s="4"/>
      <c r="H12" s="4"/>
      <c r="I12" s="4"/>
      <c r="J12" s="4"/>
      <c r="K12" s="4"/>
      <c r="L12" s="4"/>
    </row>
    <row r="13" spans="1:12" x14ac:dyDescent="0.3">
      <c r="A13" s="4"/>
      <c r="B13" s="4"/>
      <c r="C13" s="4"/>
      <c r="D13" s="4"/>
      <c r="E13" s="4"/>
      <c r="F13" s="4"/>
      <c r="G13" s="4"/>
      <c r="H13" s="4"/>
      <c r="I13" s="4"/>
      <c r="J13" s="4"/>
      <c r="K13" s="4"/>
      <c r="L13" s="4"/>
    </row>
    <row r="14" spans="1:12" x14ac:dyDescent="0.3">
      <c r="A14" s="4"/>
      <c r="B14" s="4"/>
      <c r="C14" s="4"/>
      <c r="D14" s="4"/>
      <c r="E14" s="4"/>
      <c r="F14" s="4"/>
      <c r="G14" s="4"/>
      <c r="H14" s="4"/>
      <c r="I14" s="4"/>
      <c r="J14" s="4"/>
      <c r="K14" s="4"/>
      <c r="L14" s="4"/>
    </row>
    <row r="15" spans="1:12" x14ac:dyDescent="0.3">
      <c r="A15" s="4"/>
      <c r="B15" s="4"/>
      <c r="C15" s="4"/>
      <c r="D15" s="4"/>
      <c r="E15" s="4"/>
      <c r="F15" s="4"/>
      <c r="G15" s="4"/>
      <c r="H15" s="4"/>
      <c r="I15" s="4"/>
      <c r="J15" s="4"/>
      <c r="K15" s="4"/>
      <c r="L15" s="4"/>
    </row>
    <row r="16" spans="1:12" x14ac:dyDescent="0.3">
      <c r="A16" s="4"/>
      <c r="B16" s="4"/>
      <c r="C16" s="4"/>
      <c r="D16" s="4"/>
      <c r="E16" s="4"/>
      <c r="F16" s="4"/>
      <c r="G16" s="4"/>
      <c r="H16" s="4"/>
      <c r="I16" s="4"/>
      <c r="J16" s="4"/>
      <c r="K16" s="4"/>
      <c r="L16" s="4"/>
    </row>
    <row r="17" spans="1:13" x14ac:dyDescent="0.3">
      <c r="A17" s="15"/>
      <c r="B17" s="15"/>
      <c r="C17" s="15"/>
      <c r="D17" s="15"/>
      <c r="E17" s="15"/>
      <c r="F17" s="15"/>
      <c r="G17" s="15"/>
      <c r="H17" s="15"/>
      <c r="I17" s="15"/>
      <c r="J17" s="15"/>
      <c r="K17" s="15"/>
      <c r="L17" s="15"/>
      <c r="M17" s="15"/>
    </row>
    <row r="18" spans="1:13" x14ac:dyDescent="0.3">
      <c r="A18" s="15"/>
      <c r="B18" s="15"/>
      <c r="C18" s="15"/>
      <c r="D18" s="15"/>
      <c r="E18" s="15"/>
      <c r="F18" s="15"/>
      <c r="G18" s="15"/>
      <c r="H18" s="15"/>
      <c r="I18" s="15"/>
      <c r="J18" s="15"/>
      <c r="K18" s="15"/>
      <c r="L18" s="15"/>
      <c r="M18" s="15"/>
    </row>
    <row r="19" spans="1:13" x14ac:dyDescent="0.3">
      <c r="A19" s="15"/>
      <c r="B19" s="15"/>
      <c r="C19" s="15"/>
      <c r="D19" s="15"/>
      <c r="E19" s="15"/>
      <c r="F19" s="15"/>
      <c r="G19" s="15"/>
      <c r="H19" s="15"/>
      <c r="I19" s="15"/>
      <c r="J19" s="15"/>
      <c r="K19" s="15"/>
      <c r="L19" s="15"/>
      <c r="M19" s="15"/>
    </row>
    <row r="20" spans="1:13" x14ac:dyDescent="0.3">
      <c r="A20" s="15"/>
      <c r="B20" s="15"/>
      <c r="C20" s="15"/>
      <c r="D20" s="15"/>
      <c r="E20" s="15"/>
      <c r="F20" s="15"/>
      <c r="G20" s="15"/>
      <c r="H20" s="15"/>
      <c r="I20" s="15"/>
      <c r="J20" s="15"/>
      <c r="K20" s="15"/>
      <c r="L20" s="15"/>
      <c r="M20" s="15"/>
    </row>
    <row r="21" spans="1:13" x14ac:dyDescent="0.3">
      <c r="A21" s="15"/>
      <c r="B21" s="15"/>
      <c r="C21" s="15"/>
      <c r="D21" s="15"/>
      <c r="E21" s="15"/>
      <c r="F21" s="15"/>
      <c r="G21" s="15"/>
      <c r="H21" s="15"/>
      <c r="I21" s="15"/>
      <c r="J21" s="15"/>
      <c r="K21" s="15"/>
      <c r="L21" s="15"/>
      <c r="M21" s="15"/>
    </row>
    <row r="22" spans="1:13" x14ac:dyDescent="0.3">
      <c r="A22" s="15"/>
      <c r="B22" s="15"/>
      <c r="C22" s="15"/>
      <c r="D22" s="15"/>
      <c r="E22" s="15"/>
      <c r="F22" s="15"/>
      <c r="G22" s="15"/>
      <c r="H22" s="15"/>
      <c r="I22" s="15"/>
      <c r="J22" s="15"/>
      <c r="K22" s="15"/>
      <c r="L22" s="15"/>
      <c r="M22" s="15"/>
    </row>
    <row r="23" spans="1:13" x14ac:dyDescent="0.3">
      <c r="A23" s="15"/>
      <c r="B23" s="15"/>
      <c r="C23" s="15"/>
      <c r="D23" s="15"/>
      <c r="E23" s="15"/>
      <c r="F23" s="15"/>
      <c r="G23" s="15"/>
      <c r="H23" s="15"/>
      <c r="I23" s="15"/>
      <c r="J23" s="15"/>
      <c r="K23" s="15"/>
      <c r="L23" s="15"/>
      <c r="M23" s="15"/>
    </row>
    <row r="24" spans="1:13" x14ac:dyDescent="0.3">
      <c r="A24" s="15"/>
      <c r="B24" s="15"/>
      <c r="C24" s="15"/>
      <c r="D24" s="15"/>
      <c r="E24" s="15"/>
      <c r="F24" s="15"/>
      <c r="G24" s="15"/>
      <c r="H24" s="15"/>
      <c r="I24" s="15"/>
      <c r="J24" s="15"/>
      <c r="K24" s="15"/>
      <c r="L24" s="15"/>
      <c r="M24" s="15"/>
    </row>
    <row r="25" spans="1:13" x14ac:dyDescent="0.3">
      <c r="A25" s="15"/>
      <c r="B25" s="15"/>
      <c r="C25" s="15"/>
      <c r="D25" s="15"/>
      <c r="E25" s="15"/>
      <c r="F25" s="15"/>
      <c r="G25" s="15"/>
      <c r="H25" s="15"/>
      <c r="I25" s="15"/>
      <c r="J25" s="15"/>
      <c r="K25" s="15"/>
      <c r="L25" s="15"/>
      <c r="M25" s="15"/>
    </row>
    <row r="26" spans="1:13" x14ac:dyDescent="0.3">
      <c r="A26" s="15"/>
      <c r="B26" s="15"/>
      <c r="C26" s="15"/>
      <c r="D26" s="15"/>
      <c r="E26" s="15"/>
      <c r="F26" s="15"/>
      <c r="G26" s="15"/>
      <c r="H26" s="15"/>
      <c r="I26" s="15"/>
      <c r="J26" s="15"/>
      <c r="K26" s="15"/>
      <c r="L26" s="15"/>
      <c r="M26" s="15"/>
    </row>
    <row r="27" spans="1:13" x14ac:dyDescent="0.3">
      <c r="A27" s="15"/>
      <c r="B27" s="15"/>
      <c r="C27" s="15"/>
      <c r="D27" s="15"/>
      <c r="E27" s="15"/>
      <c r="F27" s="15"/>
      <c r="G27" s="15"/>
      <c r="H27" s="15"/>
      <c r="I27" s="15"/>
      <c r="J27" s="15"/>
      <c r="K27" s="15"/>
      <c r="L27" s="15"/>
      <c r="M27"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B38D-C67E-42E7-8B85-7B3ADE1B8BDA}">
  <dimension ref="A1:S25"/>
  <sheetViews>
    <sheetView zoomScaleNormal="100" workbookViewId="0">
      <selection activeCell="E26" sqref="E26"/>
    </sheetView>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7" t="s">
        <v>17677</v>
      </c>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7"/>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F6B3-FCD4-42E0-A12B-5E7B0E2943E5}">
  <dimension ref="A1:Z30"/>
  <sheetViews>
    <sheetView zoomScale="73" zoomScaleNormal="100" workbookViewId="0">
      <selection activeCell="D28" sqref="D28"/>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8" t="s">
        <v>17680</v>
      </c>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430C-CE92-43AB-985F-5F43C808C202}">
  <dimension ref="A1:Z30"/>
  <sheetViews>
    <sheetView topLeftCell="D1" zoomScale="75" zoomScaleNormal="100" workbookViewId="0"/>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8" t="s">
        <v>17681</v>
      </c>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91BA377-DD27-4BFE-B39A-A24116D4F5F6}">
  <ds:schemaRefs/>
</ds:datastoreItem>
</file>

<file path=customXml/itemProps2.xml><?xml version="1.0" encoding="utf-8"?>
<ds:datastoreItem xmlns:ds="http://schemas.openxmlformats.org/officeDocument/2006/customXml" ds:itemID="{1C75F001-1CB5-4FAE-B1E8-643601F1B4CD}">
  <ds:schemaRefs>
    <ds:schemaRef ds:uri="http://schemas.microsoft.com/DataMashup"/>
  </ds:schemaRefs>
</ds:datastoreItem>
</file>

<file path=customXml/itemProps3.xml><?xml version="1.0" encoding="utf-8"?>
<ds:datastoreItem xmlns:ds="http://schemas.openxmlformats.org/officeDocument/2006/customXml" ds:itemID="{DBCA815B-E7F4-428C-92B6-65FA67D4E609}">
  <ds:schemaRefs/>
</ds:datastoreItem>
</file>

<file path=customXml/itemProps4.xml><?xml version="1.0" encoding="utf-8"?>
<ds:datastoreItem xmlns:ds="http://schemas.openxmlformats.org/officeDocument/2006/customXml" ds:itemID="{5A0DFFC6-82DF-49FD-9193-2832B32E6FD5}">
  <ds:schemaRefs/>
</ds:datastoreItem>
</file>

<file path=customXml/itemProps5.xml><?xml version="1.0" encoding="utf-8"?>
<ds:datastoreItem xmlns:ds="http://schemas.openxmlformats.org/officeDocument/2006/customXml" ds:itemID="{CF099407-CD20-418E-B05B-2E4FEF612031}">
  <ds:schemaRefs/>
</ds:datastoreItem>
</file>

<file path=customXml/itemProps6.xml><?xml version="1.0" encoding="utf-8"?>
<ds:datastoreItem xmlns:ds="http://schemas.openxmlformats.org/officeDocument/2006/customXml" ds:itemID="{E8C0B4CA-7D73-42B1-A32A-2BD10EB64DA5}">
  <ds:schemaRefs/>
</ds:datastoreItem>
</file>

<file path=customXml/itemProps7.xml><?xml version="1.0" encoding="utf-8"?>
<ds:datastoreItem xmlns:ds="http://schemas.openxmlformats.org/officeDocument/2006/customXml" ds:itemID="{2DD60010-CFCE-4D3D-96E3-4AE6B7C1B659}">
  <ds:schemaRefs/>
</ds:datastoreItem>
</file>

<file path=customXml/itemProps8.xml><?xml version="1.0" encoding="utf-8"?>
<ds:datastoreItem xmlns:ds="http://schemas.openxmlformats.org/officeDocument/2006/customXml" ds:itemID="{64A416EF-1CD2-49BF-8BAC-A2150DD94B70}">
  <ds:schemaRefs/>
</ds:datastoreItem>
</file>

<file path=customXml/itemProps9.xml><?xml version="1.0" encoding="utf-8"?>
<ds:datastoreItem xmlns:ds="http://schemas.openxmlformats.org/officeDocument/2006/customXml" ds:itemID="{710E4B14-B728-480F-8A69-9B1720F392F6}">
  <ds:schemaRefs/>
</ds:datastoreItem>
</file>

<file path=customXml/itemProps10.xml><?xml version="1.0" encoding="utf-8"?>
<ds:datastoreItem xmlns:ds="http://schemas.openxmlformats.org/officeDocument/2006/customXml" ds:itemID="{954CA197-6745-482E-B812-E794FB06F0D9}">
  <ds:schemaRefs/>
</ds:datastoreItem>
</file>

<file path=customXml/itemProps11.xml><?xml version="1.0" encoding="utf-8"?>
<ds:datastoreItem xmlns:ds="http://schemas.openxmlformats.org/officeDocument/2006/customXml" ds:itemID="{C94C2C05-2B73-4944-B424-7276DFE1CCA4}">
  <ds:schemaRefs/>
</ds:datastoreItem>
</file>

<file path=customXml/itemProps12.xml><?xml version="1.0" encoding="utf-8"?>
<ds:datastoreItem xmlns:ds="http://schemas.openxmlformats.org/officeDocument/2006/customXml" ds:itemID="{C87F21C7-647F-45F2-8F64-DA818C664318}">
  <ds:schemaRefs/>
</ds:datastoreItem>
</file>

<file path=customXml/itemProps13.xml><?xml version="1.0" encoding="utf-8"?>
<ds:datastoreItem xmlns:ds="http://schemas.openxmlformats.org/officeDocument/2006/customXml" ds:itemID="{71A297A9-A60A-481B-B8EC-8B76781B75B7}">
  <ds:schemaRefs/>
</ds:datastoreItem>
</file>

<file path=customXml/itemProps14.xml><?xml version="1.0" encoding="utf-8"?>
<ds:datastoreItem xmlns:ds="http://schemas.openxmlformats.org/officeDocument/2006/customXml" ds:itemID="{41F482E0-8451-4B38-8E5D-0A7E2438A747}">
  <ds:schemaRefs/>
</ds:datastoreItem>
</file>

<file path=customXml/itemProps15.xml><?xml version="1.0" encoding="utf-8"?>
<ds:datastoreItem xmlns:ds="http://schemas.openxmlformats.org/officeDocument/2006/customXml" ds:itemID="{3B0CD4BF-F200-42CD-A73F-B4035A85B3E1}">
  <ds:schemaRefs/>
</ds:datastoreItem>
</file>

<file path=customXml/itemProps16.xml><?xml version="1.0" encoding="utf-8"?>
<ds:datastoreItem xmlns:ds="http://schemas.openxmlformats.org/officeDocument/2006/customXml" ds:itemID="{4A50C8F1-B42F-4431-8629-F6AB6021DF87}">
  <ds:schemaRefs/>
</ds:datastoreItem>
</file>

<file path=customXml/itemProps17.xml><?xml version="1.0" encoding="utf-8"?>
<ds:datastoreItem xmlns:ds="http://schemas.openxmlformats.org/officeDocument/2006/customXml" ds:itemID="{E11395B2-9DB7-4CDD-AECF-2CDC7E0AAB38}">
  <ds:schemaRefs/>
</ds:datastoreItem>
</file>

<file path=customXml/itemProps18.xml><?xml version="1.0" encoding="utf-8"?>
<ds:datastoreItem xmlns:ds="http://schemas.openxmlformats.org/officeDocument/2006/customXml" ds:itemID="{473B273D-27F1-4433-8004-63EFC0DC04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Data</vt:lpstr>
      <vt:lpstr>Pivot Report</vt:lpstr>
      <vt:lpstr>Dashboard</vt:lpstr>
      <vt:lpstr>Daily ER No of patient</vt:lpstr>
      <vt:lpstr>average wait time daily trend</vt:lpstr>
      <vt:lpstr>Satisfaction score daily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ASHWINI S</dc:creator>
  <cp:lastModifiedBy>ASHWINI S</cp:lastModifiedBy>
  <dcterms:created xsi:type="dcterms:W3CDTF">2026-09-02T16:19:38Z</dcterms:created>
  <dcterms:modified xsi:type="dcterms:W3CDTF">2026-09-06T18:33:23Z</dcterms:modified>
</cp:coreProperties>
</file>