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E7A1346C-568E-4B95-AA6A-88ADD1919352}" xr6:coauthVersionLast="36" xr6:coauthVersionMax="36" xr10:uidLastSave="{00000000-0000-0000-0000-000000000000}"/>
  <bookViews>
    <workbookView xWindow="0" yWindow="0" windowWidth="22260" windowHeight="12645" activeTab="1" xr2:uid="{00000000-000D-0000-FFFF-FFFF00000000}"/>
  </bookViews>
  <sheets>
    <sheet name="Que.1" sheetId="1" r:id="rId1"/>
    <sheet name="Que.2" sheetId="9" r:id="rId2"/>
    <sheet name="Que.3" sheetId="5" r:id="rId3"/>
    <sheet name="Que.4" sheetId="7" r:id="rId4"/>
    <sheet name="Que.5" sheetId="6" r:id="rId5"/>
    <sheet name="Que.6" sheetId="2" r:id="rId6"/>
    <sheet name="6c" sheetId="3" r:id="rId7"/>
    <sheet name="6d" sheetId="4" r:id="rId8"/>
    <sheet name="Que7" sheetId="8"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9" l="1"/>
  <c r="A42" i="9"/>
  <c r="A40" i="9"/>
  <c r="A24" i="9"/>
  <c r="A22" i="9"/>
</calcChain>
</file>

<file path=xl/sharedStrings.xml><?xml version="1.0" encoding="utf-8"?>
<sst xmlns="http://schemas.openxmlformats.org/spreadsheetml/2006/main" count="362" uniqueCount="233">
  <si>
    <t xml:space="preserve"> the hypotheses must be established . We are testing to determine if the proportion has changed, the alternative assumption is that the percentage of children with autism is now more than 5%. Null assumes that the percentage is still equal to 5%. The following are the assumptions: </t>
  </si>
  <si>
    <t>H1: P &gt;  0.05</t>
  </si>
  <si>
    <t>Ho :  P =  0.05</t>
  </si>
  <si>
    <t>First determine the sample proportion</t>
  </si>
  <si>
    <t>Compute the test statistic with an appropriate formula.</t>
  </si>
  <si>
    <t>Here use the z test and the procedure is as follows;</t>
  </si>
  <si>
    <t>Determine the proportion mean and proportion standard deviation</t>
  </si>
  <si>
    <t xml:space="preserve">Given </t>
  </si>
  <si>
    <t>X=46</t>
  </si>
  <si>
    <t>N=384</t>
  </si>
  <si>
    <t>Thren the sample propotion is given by</t>
  </si>
  <si>
    <t>P^ = x/n</t>
  </si>
  <si>
    <t>P^ = 46/384=0.1198</t>
  </si>
  <si>
    <t>Standard error = √p(1-p) / n</t>
  </si>
  <si>
    <t>proportion mean is given as;</t>
  </si>
  <si>
    <t>μ=p=0.05</t>
  </si>
  <si>
    <t>Therefore, the test statistic is given as;</t>
  </si>
  <si>
    <t>Z=p^​−p​/s</t>
  </si>
  <si>
    <t xml:space="preserve">z  =   0.1198-0.05  </t>
  </si>
  <si>
    <t>Z=6.3454</t>
  </si>
  <si>
    <t xml:space="preserve">P-value
</t>
  </si>
  <si>
    <t>Step D</t>
  </si>
  <si>
    <t>Step C</t>
  </si>
  <si>
    <t>Step B</t>
  </si>
  <si>
    <t>Step A</t>
  </si>
  <si>
    <t>From the z score tables we get the p value as   1-0.9999=0.0001                                                                                               The P-Value is &lt; .00001.                                                                        The result is significant at p &lt; .05.</t>
  </si>
  <si>
    <t>Since the p value is less than alpha level of significance that is 0.0001&lt;0.05, we then reject the null hypothesis.                                                                                                                   and conclude that to support the claim that the increase of certain chemicals in the environment has led to an increase in autism.</t>
  </si>
  <si>
    <t>Drivers of cars calling for regular gas sometimes premium in the hopes that it will improve gas mileage. Here a rental car company takes 10 randomly chosen cars in its ﬂeet and runs a tank of gas according to a coin toss, runs a tank of gas of each type.                                                                                                                                                                                                                                                      Car # 1 2 3 4 5 6 7 8 9 10                                                                                                                                                                                                             Regular    = 16, 20, 21, 22, 23, 22, 27, 25, 27, 28                                                                                                                                                                                                                                                Premium = 19, 22, 24 ,24, 25, 25, 26, 26 ,28, 32,                                                                                                                                                                        (a) Write an appropriate hypothesis test for this situation and state the testing procedure appropriate to this circumstance. (b) Compute the necessary summary statistics for the test in part                                                                                                                                   (a). (c) Perform the t-test and report the p-value.                                                                                                                                                                         (d) Compare your result to that of a two sample t-test</t>
  </si>
  <si>
    <t>Regular</t>
  </si>
  <si>
    <t>Premium</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</si>
  <si>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</si>
  <si>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</si>
  <si>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</si>
  <si>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</si>
  <si>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</si>
  <si>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</si>
  <si>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</si>
  <si>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</si>
  <si>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</si>
  <si>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</si>
  <si>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</si>
  <si>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</si>
  <si>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</si>
  <si>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</si>
  <si>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</si>
  <si>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</si>
  <si>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</si>
  <si>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</si>
  <si>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</si>
  <si>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</si>
  <si>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</si>
  <si>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</si>
  <si>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</si>
  <si>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</si>
  <si>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</si>
  <si>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</si>
  <si>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</si>
  <si>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Car drivers who call for regular gas and premiums for some time in the hope of improving gas mileage</t>
  </si>
  <si>
    <t xml:space="preserve">H0: </t>
  </si>
  <si>
    <t>HA:</t>
  </si>
  <si>
    <t>Step 1</t>
  </si>
  <si>
    <t>Hypothesis</t>
  </si>
  <si>
    <t>Step -2</t>
  </si>
  <si>
    <t>The formula for the test statistic is:</t>
  </si>
  <si>
    <t>The statistical test to be used is two sample t test</t>
  </si>
  <si>
    <t>Step:3</t>
  </si>
  <si>
    <r>
      <t xml:space="preserve">Significance value is not given hence, We will take 5% as the significance value i.e. The value of alpha is </t>
    </r>
    <r>
      <rPr>
        <b/>
        <sz val="11"/>
        <color theme="1"/>
        <rFont val="Calibri"/>
        <family val="2"/>
        <scheme val="minor"/>
      </rPr>
      <t>0.05.</t>
    </r>
  </si>
  <si>
    <t>Step 4</t>
  </si>
  <si>
    <t>Hence, it is found that the critical value for this left-tailed test is</t>
  </si>
  <si>
    <t>α=0.05</t>
  </si>
  <si>
    <t>tc​=−1.735</t>
  </si>
  <si>
    <t>For df=17.892.</t>
  </si>
  <si>
    <r>
      <t xml:space="preserve">The rejection region for this left-tailed test is </t>
    </r>
    <r>
      <rPr>
        <b/>
        <sz val="11"/>
        <color theme="1"/>
        <rFont val="Calibri"/>
        <family val="2"/>
        <scheme val="minor"/>
      </rPr>
      <t>R={t:t&lt;−1.735}.</t>
    </r>
  </si>
  <si>
    <t>Step 5</t>
  </si>
  <si>
    <t>Since it is assumed that the population variances are unequal, the t-statistic is computed</t>
  </si>
  <si>
    <t>Step 6</t>
  </si>
  <si>
    <t>Decision</t>
  </si>
  <si>
    <t>it is observed that </t>
  </si>
  <si>
    <t>t=−1.246≥tc​=−1.735</t>
  </si>
  <si>
    <r>
      <t>it is then concluded that</t>
    </r>
    <r>
      <rPr>
        <b/>
        <sz val="11"/>
        <color theme="1"/>
        <rFont val="Calibri"/>
        <family val="2"/>
        <scheme val="minor"/>
      </rPr>
      <t> </t>
    </r>
    <r>
      <rPr>
        <b/>
        <sz val="11"/>
        <color rgb="FF1F1F1F"/>
        <rFont val="Calibri"/>
        <family val="2"/>
        <scheme val="minor"/>
      </rPr>
      <t>the null hypothesis is not rejected.</t>
    </r>
  </si>
  <si>
    <t>sing the P-value approach:</t>
  </si>
  <si>
    <t xml:space="preserve"> </t>
  </si>
  <si>
    <r>
      <t>The p-value is</t>
    </r>
    <r>
      <rPr>
        <b/>
        <sz val="11"/>
        <color rgb="FF1F1F1F"/>
        <rFont val="Calibri"/>
        <family val="2"/>
        <scheme val="minor"/>
      </rPr>
      <t> p = 0.1144</t>
    </r>
  </si>
  <si>
    <r>
      <t>p</t>
    </r>
    <r>
      <rPr>
        <b/>
        <sz val="11"/>
        <color rgb="FF1F1F1F"/>
        <rFont val="Calibri"/>
        <family val="2"/>
        <scheme val="minor"/>
      </rPr>
      <t>=  0.1144  ≥  0.05</t>
    </r>
  </si>
  <si>
    <r>
      <t xml:space="preserve">it is concluded that the </t>
    </r>
    <r>
      <rPr>
        <b/>
        <sz val="11"/>
        <color rgb="FF1F1F1F"/>
        <rFont val="Calibri"/>
        <family val="2"/>
        <scheme val="minor"/>
      </rPr>
      <t>null hypothes is not rejected.</t>
    </r>
  </si>
  <si>
    <t>Step 7</t>
  </si>
  <si>
    <t>Therefore, there is not enough evidence to claim that the                                   population mean μ 1  is less then μ 2                                                                                                 at theα=.05 significance level.</t>
  </si>
  <si>
    <r>
      <t>It is concluded that the null hypothesis Ho </t>
    </r>
    <r>
      <rPr>
        <b/>
        <i/>
        <sz val="11"/>
        <color rgb="FF1F1F1F"/>
        <rFont val="Calibri"/>
        <family val="2"/>
        <scheme val="minor"/>
      </rPr>
      <t>is not rejected.</t>
    </r>
    <r>
      <rPr>
        <b/>
        <sz val="11"/>
        <color rgb="FF1F1F1F"/>
        <rFont val="Calibri"/>
        <family val="2"/>
        <scheme val="minor"/>
      </rPr>
      <t> </t>
    </r>
  </si>
  <si>
    <r>
      <t>The 95% confidence interval is −5.373&lt;</t>
    </r>
    <r>
      <rPr>
        <b/>
        <i/>
        <sz val="11"/>
        <color rgb="FF1F1F1F"/>
        <rFont val="Calibri"/>
        <family val="2"/>
        <scheme val="minor"/>
      </rPr>
      <t>μ</t>
    </r>
    <r>
      <rPr>
        <b/>
        <sz val="11"/>
        <color rgb="FF1F1F1F"/>
        <rFont val="Calibri"/>
        <family val="2"/>
        <scheme val="minor"/>
      </rPr>
      <t>&lt;1.373.</t>
    </r>
  </si>
  <si>
    <t>Graphicaly</t>
  </si>
  <si>
    <t>Using T Test</t>
  </si>
  <si>
    <t>t =  -1.246</t>
  </si>
  <si>
    <t>µ1= µ2</t>
  </si>
  <si>
    <t>µ1&lt; µ2</t>
  </si>
  <si>
    <t>tc​=2.102</t>
  </si>
  <si>
    <t>µ1≠ µ2</t>
  </si>
  <si>
    <r>
      <t xml:space="preserve">
The rejection region for this two-tailed test is  </t>
    </r>
    <r>
      <rPr>
        <b/>
        <sz val="11"/>
        <color theme="1"/>
        <rFont val="Calibri"/>
        <family val="2"/>
        <scheme val="minor"/>
      </rPr>
      <t>R={t:t&gt;2.102}.</t>
    </r>
  </si>
  <si>
    <t>t=−1.246≤tc​=2.102</t>
  </si>
  <si>
    <r>
      <t>The p-value is</t>
    </r>
    <r>
      <rPr>
        <b/>
        <sz val="11"/>
        <color rgb="FF1F1F1F"/>
        <rFont val="Calibri"/>
        <family val="2"/>
        <scheme val="minor"/>
      </rPr>
      <t> p = 0.2288</t>
    </r>
  </si>
  <si>
    <r>
      <t>p</t>
    </r>
    <r>
      <rPr>
        <b/>
        <sz val="11"/>
        <color rgb="FF1F1F1F"/>
        <rFont val="Calibri"/>
        <family val="2"/>
        <scheme val="minor"/>
      </rPr>
      <t>=  0.2288  ≤  0.05</t>
    </r>
  </si>
  <si>
    <t>Therefore, there is not enough evidence to claim that the                                   population mean μ 1  is Diffrent  then μ 2                                                                                                 at theα=.05 significance level.</t>
  </si>
  <si>
    <t>Hypothesis Testing</t>
  </si>
  <si>
    <t>Data show that 44% of adults never smoked and 44% of adults never smoked compared to the 1995 population.</t>
  </si>
  <si>
    <t>Ho: P=44%=0.44</t>
  </si>
  <si>
    <t>HA: P&gt;44%=0.44</t>
  </si>
  <si>
    <t>Step 2</t>
  </si>
  <si>
    <t>Step 2 is to determine the appropriate statistical test and sampling distribution.</t>
  </si>
  <si>
    <t xml:space="preserve"> Step -3</t>
  </si>
  <si>
    <t>Givan</t>
  </si>
  <si>
    <t>Confidence level=98%</t>
  </si>
  <si>
    <t>Significance level(α)  =To get α subtract your confidence level from 1</t>
  </si>
  <si>
    <t>α = 100-98=2%</t>
  </si>
  <si>
    <t>α=0.02</t>
  </si>
  <si>
    <r>
      <t xml:space="preserve">We are going to perform the </t>
    </r>
    <r>
      <rPr>
        <b/>
        <sz val="11"/>
        <color theme="1"/>
        <rFont val="Calibri"/>
        <family val="2"/>
        <scheme val="minor"/>
      </rPr>
      <t>Z-test.</t>
    </r>
  </si>
  <si>
    <t xml:space="preserve">Step 5 </t>
  </si>
  <si>
    <t xml:space="preserve">Givan </t>
  </si>
  <si>
    <t>x=463</t>
  </si>
  <si>
    <t>n=891</t>
  </si>
  <si>
    <t>z-Test: one sample for proportion.</t>
  </si>
  <si>
    <t>Z test value:-</t>
  </si>
  <si>
    <r>
      <t>P^ = 463/891=</t>
    </r>
    <r>
      <rPr>
        <b/>
        <sz val="11"/>
        <color theme="1"/>
        <rFont val="Calibri"/>
        <family val="2"/>
        <scheme val="minor"/>
      </rPr>
      <t>0.51</t>
    </r>
  </si>
  <si>
    <r>
      <t>The rejection region for this right-tailed test is </t>
    </r>
    <r>
      <rPr>
        <b/>
        <i/>
        <sz val="11"/>
        <color rgb="FF1F1F1F"/>
        <rFont val="Calibri"/>
        <family val="2"/>
        <scheme val="minor"/>
      </rPr>
      <t>R</t>
    </r>
    <r>
      <rPr>
        <b/>
        <sz val="11"/>
        <color rgb="FF1F1F1F"/>
        <rFont val="Calibri"/>
        <family val="2"/>
        <scheme val="minor"/>
      </rPr>
      <t>={</t>
    </r>
    <r>
      <rPr>
        <b/>
        <i/>
        <sz val="11"/>
        <color rgb="FF1F1F1F"/>
        <rFont val="Calibri"/>
        <family val="2"/>
        <scheme val="minor"/>
      </rPr>
      <t>z</t>
    </r>
    <r>
      <rPr>
        <b/>
        <sz val="11"/>
        <color rgb="FF1F1F1F"/>
        <rFont val="Calibri"/>
        <family val="2"/>
        <scheme val="minor"/>
      </rPr>
      <t>:</t>
    </r>
    <r>
      <rPr>
        <b/>
        <i/>
        <sz val="11"/>
        <color rgb="FF1F1F1F"/>
        <rFont val="Calibri"/>
        <family val="2"/>
        <scheme val="minor"/>
      </rPr>
      <t>z</t>
    </r>
    <r>
      <rPr>
        <b/>
        <sz val="11"/>
        <color rgb="FF1F1F1F"/>
        <rFont val="Calibri"/>
        <family val="2"/>
        <scheme val="minor"/>
      </rPr>
      <t>&gt;2.054}</t>
    </r>
  </si>
  <si>
    <r>
      <t>Based on the information provided, the significance level is</t>
    </r>
    <r>
      <rPr>
        <b/>
        <i/>
        <sz val="11"/>
        <color rgb="FF1F1F1F"/>
        <rFont val="KaTeX_Math"/>
      </rPr>
      <t>α</t>
    </r>
    <r>
      <rPr>
        <b/>
        <sz val="11"/>
        <color rgb="FF1F1F1F"/>
        <rFont val="Inherit"/>
      </rPr>
      <t>=0.02</t>
    </r>
    <r>
      <rPr>
        <b/>
        <sz val="11"/>
        <color rgb="FF1F1F1F"/>
        <rFont val="Arial"/>
        <family val="2"/>
      </rPr>
      <t>,</t>
    </r>
    <r>
      <rPr>
        <sz val="11"/>
        <color rgb="FF1F1F1F"/>
        <rFont val="Arial"/>
        <family val="2"/>
      </rPr>
      <t xml:space="preserve"> </t>
    </r>
  </si>
  <si>
    <r>
      <t>and the critical value for a right-tailed test is </t>
    </r>
    <r>
      <rPr>
        <b/>
        <sz val="11"/>
        <color theme="1"/>
        <rFont val="Calibri"/>
        <family val="2"/>
        <scheme val="minor"/>
      </rPr>
      <t>zc​=2.05.</t>
    </r>
  </si>
  <si>
    <r>
      <t>it is observed that</t>
    </r>
    <r>
      <rPr>
        <b/>
        <i/>
        <sz val="12"/>
        <color rgb="FF1F1F1F"/>
        <rFont val="Calibri"/>
        <family val="2"/>
        <scheme val="minor"/>
      </rPr>
      <t>z</t>
    </r>
    <r>
      <rPr>
        <b/>
        <sz val="12"/>
        <color rgb="FF1F1F1F"/>
        <rFont val="Calibri"/>
        <family val="2"/>
        <scheme val="minor"/>
      </rPr>
      <t xml:space="preserve">= 4.209&gt; </t>
    </r>
    <r>
      <rPr>
        <b/>
        <i/>
        <sz val="12"/>
        <color rgb="FF1F1F1F"/>
        <rFont val="Calibri"/>
        <family val="2"/>
        <scheme val="minor"/>
      </rPr>
      <t>zc</t>
    </r>
    <r>
      <rPr>
        <b/>
        <sz val="12"/>
        <color rgb="FF1F1F1F"/>
        <rFont val="Calibri"/>
        <family val="2"/>
        <scheme val="minor"/>
      </rPr>
      <t>​=2.054</t>
    </r>
    <r>
      <rPr>
        <sz val="11"/>
        <color rgb="FF1F1F1F"/>
        <rFont val="Calibri"/>
        <family val="2"/>
        <scheme val="minor"/>
      </rPr>
      <t>, it is then concluded that </t>
    </r>
    <r>
      <rPr>
        <i/>
        <sz val="11"/>
        <color rgb="FF1F1F1F"/>
        <rFont val="Calibri"/>
        <family val="2"/>
        <scheme val="minor"/>
      </rPr>
      <t>the null hypothesis is rejected.</t>
    </r>
  </si>
  <si>
    <t>Using the P-value approach</t>
  </si>
  <si>
    <t>&amp;</t>
  </si>
  <si>
    <t>p=0&lt;0.02</t>
  </si>
  <si>
    <t>it is concluded that the null hypothesis is rejected.</t>
  </si>
  <si>
    <t>Step 8</t>
  </si>
  <si>
    <r>
      <t xml:space="preserve"> The p-value is</t>
    </r>
    <r>
      <rPr>
        <b/>
        <sz val="11"/>
        <color theme="1"/>
        <rFont val="Calibri"/>
        <family val="2"/>
        <scheme val="minor"/>
      </rPr>
      <t> p=0</t>
    </r>
  </si>
  <si>
    <r>
      <t>It is concluded that the null hypothesis Ho </t>
    </r>
    <r>
      <rPr>
        <i/>
        <sz val="11"/>
        <color rgb="FF1F1F1F"/>
        <rFont val="Calibri"/>
        <family val="2"/>
        <scheme val="minor"/>
      </rPr>
      <t>is rejected.</t>
    </r>
    <r>
      <rPr>
        <sz val="11"/>
        <color rgb="FF1F1F1F"/>
        <rFont val="Calibri"/>
        <family val="2"/>
        <scheme val="minor"/>
      </rPr>
      <t> Therefore, there is not enough evidence to claim that the population proportion </t>
    </r>
    <r>
      <rPr>
        <i/>
        <sz val="11"/>
        <color rgb="FF1F1F1F"/>
        <rFont val="Calibri"/>
        <family val="2"/>
        <scheme val="minor"/>
      </rPr>
      <t>p</t>
    </r>
    <r>
      <rPr>
        <sz val="11"/>
        <color rgb="FF1F1F1F"/>
        <rFont val="Calibri"/>
        <family val="2"/>
        <scheme val="minor"/>
      </rPr>
      <t> is greater than 0.44, at the \</t>
    </r>
    <r>
      <rPr>
        <i/>
        <sz val="11"/>
        <color rgb="FF1F1F1F"/>
        <rFont val="Calibri"/>
        <family val="2"/>
        <scheme val="minor"/>
      </rPr>
      <t>α</t>
    </r>
    <r>
      <rPr>
        <sz val="11"/>
        <color rgb="FF1F1F1F"/>
        <rFont val="Calibri"/>
        <family val="2"/>
        <scheme val="minor"/>
      </rPr>
      <t>=0.02 significance level.</t>
    </r>
  </si>
  <si>
    <r>
      <t>National data in the 1960s showed that about 44% of the adult population had never smoked.                                                                        (a)</t>
    </r>
    <r>
      <rPr>
        <i/>
        <sz val="12"/>
        <color theme="1"/>
        <rFont val="Calibri"/>
        <family val="2"/>
        <scheme val="minor"/>
      </rPr>
      <t xml:space="preserve"> State a null and alternative hypothesis to test that the fraction of the 1995 population of adults that had never smoked had increased.                                </t>
    </r>
    <r>
      <rPr>
        <b/>
        <i/>
        <sz val="12"/>
        <color theme="1"/>
        <rFont val="Calibri"/>
        <family val="2"/>
        <scheme val="minor"/>
      </rPr>
      <t>(b)</t>
    </r>
    <r>
      <rPr>
        <i/>
        <sz val="12"/>
        <color theme="1"/>
        <rFont val="Calibri"/>
        <family val="2"/>
        <scheme val="minor"/>
      </rPr>
      <t xml:space="preserve"> A national random sample of 891 adults were interviewed and 463 stated that they had never smoked. Perform a z-test of the hypothesis and give an approriate p-value.                                                                                                                                                               </t>
    </r>
    <r>
      <rPr>
        <b/>
        <i/>
        <sz val="12"/>
        <color theme="1"/>
        <rFont val="Calibri"/>
        <family val="2"/>
        <scheme val="minor"/>
      </rPr>
      <t xml:space="preserve">(c) </t>
    </r>
    <r>
      <rPr>
        <i/>
        <sz val="12"/>
        <color theme="1"/>
        <rFont val="Calibri"/>
        <family val="2"/>
        <scheme val="minor"/>
      </rPr>
      <t xml:space="preserve">Create a 98% conﬁdence interval for the proportion of adults who had never been smokers.                                                                                                                </t>
    </r>
    <r>
      <rPr>
        <b/>
        <i/>
        <sz val="12"/>
        <color theme="1"/>
        <rFont val="Calibri"/>
        <family val="2"/>
        <scheme val="minor"/>
      </rPr>
      <t>(d)</t>
    </r>
    <r>
      <rPr>
        <i/>
        <sz val="12"/>
        <color theme="1"/>
        <rFont val="Calibri"/>
        <family val="2"/>
        <scheme val="minor"/>
      </rPr>
      <t xml:space="preserve"> Give the value of the power function π(p) for p = 0.46,0.48,0.50,0.52 with the choice of α = 0.02 and a “greater than” alternative hypothesis.                                                                                                                                                                                                                   </t>
    </r>
    <r>
      <rPr>
        <b/>
        <i/>
        <sz val="12"/>
        <color theme="1"/>
        <rFont val="Calibri"/>
        <family val="2"/>
        <scheme val="minor"/>
      </rPr>
      <t>(e)</t>
    </r>
    <r>
      <rPr>
        <i/>
        <sz val="12"/>
        <color theme="1"/>
        <rFont val="Calibri"/>
        <family val="2"/>
        <scheme val="minor"/>
      </rPr>
      <t xml:space="preserve"> Compute the power function for these values if we increase the sample to 1600. Explain why these values increased</t>
    </r>
  </si>
  <si>
    <t>Solution</t>
  </si>
  <si>
    <r>
      <t>Ho : mean of the body temperature is 98.6</t>
    </r>
    <r>
      <rPr>
        <sz val="11"/>
        <color theme="1"/>
        <rFont val="Calibri"/>
        <family val="2"/>
      </rPr>
      <t>◦</t>
    </r>
  </si>
  <si>
    <r>
      <t>H1: the mean of the body temperature is not equal to 98.6</t>
    </r>
    <r>
      <rPr>
        <sz val="11"/>
        <color theme="1"/>
        <rFont val="Calibri"/>
        <family val="2"/>
      </rPr>
      <t>◦</t>
    </r>
  </si>
  <si>
    <t>Step 3</t>
  </si>
  <si>
    <r>
      <t> </t>
    </r>
    <r>
      <rPr>
        <sz val="12"/>
        <color rgb="FFFC4E07"/>
        <rFont val="Courier New"/>
        <family val="3"/>
      </rPr>
      <t>df = n - 1</t>
    </r>
  </si>
  <si>
    <t>n=52</t>
  </si>
  <si>
    <t xml:space="preserve"> ¯ x = 98.2846 </t>
  </si>
  <si>
    <t xml:space="preserve">s = 0.6824. </t>
  </si>
  <si>
    <t>df=52-1=51</t>
  </si>
  <si>
    <t>df=51</t>
  </si>
  <si>
    <t>Rejection Region</t>
  </si>
  <si>
    <r>
      <t xml:space="preserve">The given significance level is   </t>
    </r>
    <r>
      <rPr>
        <sz val="11"/>
        <color theme="1"/>
        <rFont val="Calibri"/>
        <family val="2"/>
        <scheme val="minor"/>
      </rPr>
      <t>α = 0:02</t>
    </r>
  </si>
  <si>
    <r>
      <t>Critical value for a two-tailed test is </t>
    </r>
    <r>
      <rPr>
        <i/>
        <sz val="11"/>
        <color rgb="FF1F1F1F"/>
        <rFont val="Calibri"/>
        <family val="2"/>
        <scheme val="minor"/>
      </rPr>
      <t>tc</t>
    </r>
    <r>
      <rPr>
        <sz val="11"/>
        <color rgb="FF1F1F1F"/>
        <rFont val="Calibri"/>
        <family val="2"/>
        <scheme val="minor"/>
      </rPr>
      <t>​=2.402.</t>
    </r>
  </si>
  <si>
    <r>
      <t>T-Value (right-tailed): </t>
    </r>
    <r>
      <rPr>
        <b/>
        <sz val="11"/>
        <color rgb="FF000000"/>
        <rFont val="Calibri"/>
        <family val="2"/>
        <scheme val="minor"/>
      </rPr>
      <t>2.107616</t>
    </r>
  </si>
  <si>
    <r>
      <t>T-Value (two-tailed): </t>
    </r>
    <r>
      <rPr>
        <b/>
        <sz val="11"/>
        <color rgb="FF000000"/>
        <rFont val="Calibri"/>
        <family val="2"/>
        <scheme val="minor"/>
      </rPr>
      <t>+/- 2.401718</t>
    </r>
  </si>
  <si>
    <r>
      <t xml:space="preserve">The rejection region for this two-tailed test is </t>
    </r>
    <r>
      <rPr>
        <b/>
        <i/>
        <sz val="11"/>
        <color rgb="FF1F1F1F"/>
        <rFont val="Calibri"/>
        <family val="2"/>
        <scheme val="minor"/>
      </rPr>
      <t>R</t>
    </r>
    <r>
      <rPr>
        <b/>
        <sz val="11"/>
        <color rgb="FF1F1F1F"/>
        <rFont val="Calibri"/>
        <family val="2"/>
        <scheme val="minor"/>
      </rPr>
      <t>={</t>
    </r>
    <r>
      <rPr>
        <b/>
        <i/>
        <sz val="11"/>
        <color rgb="FF1F1F1F"/>
        <rFont val="Calibri"/>
        <family val="2"/>
        <scheme val="minor"/>
      </rPr>
      <t>t</t>
    </r>
    <r>
      <rPr>
        <b/>
        <sz val="11"/>
        <color rgb="FF1F1F1F"/>
        <rFont val="Calibri"/>
        <family val="2"/>
        <scheme val="minor"/>
      </rPr>
      <t>:∣</t>
    </r>
    <r>
      <rPr>
        <b/>
        <i/>
        <sz val="11"/>
        <color rgb="FF1F1F1F"/>
        <rFont val="Calibri"/>
        <family val="2"/>
        <scheme val="minor"/>
      </rPr>
      <t>t</t>
    </r>
    <r>
      <rPr>
        <b/>
        <sz val="11"/>
        <color rgb="FF1F1F1F"/>
        <rFont val="Calibri"/>
        <family val="2"/>
        <scheme val="minor"/>
      </rPr>
      <t>∣&gt;2.402}</t>
    </r>
  </si>
  <si>
    <t>Step -4</t>
  </si>
  <si>
    <t>The t-statistic is computed as follows:</t>
  </si>
  <si>
    <t>Decision about the null hypothesis</t>
  </si>
  <si>
    <t>it is then concluded that the null hypothesis is rejected.</t>
  </si>
  <si>
    <r>
      <t xml:space="preserve"> it is observed that |t| = 3.333 &gt; </t>
    </r>
    <r>
      <rPr>
        <i/>
        <sz val="11"/>
        <color rgb="FF1F1F1F"/>
        <rFont val="Calibri"/>
        <family val="2"/>
        <scheme val="minor"/>
      </rPr>
      <t>tc</t>
    </r>
    <r>
      <rPr>
        <sz val="11"/>
        <color rgb="FF1F1F1F"/>
        <rFont val="Calibri"/>
        <family val="2"/>
        <scheme val="minor"/>
      </rPr>
      <t xml:space="preserve">​=2.402 </t>
    </r>
  </si>
  <si>
    <t xml:space="preserve">Using the P-value approach: </t>
  </si>
  <si>
    <t>The p-value is p = 0.0016</t>
  </si>
  <si>
    <r>
      <t>p</t>
    </r>
    <r>
      <rPr>
        <sz val="12"/>
        <color rgb="FF1F1F1F"/>
        <rFont val="Calibri"/>
        <family val="2"/>
        <scheme val="minor"/>
      </rPr>
      <t>=0.0016&lt;0.02</t>
    </r>
  </si>
  <si>
    <r>
      <t>It is concluded that the null hypothesis Ho </t>
    </r>
    <r>
      <rPr>
        <i/>
        <sz val="11"/>
        <color rgb="FF1F1F1F"/>
        <rFont val="Calibri"/>
        <family val="2"/>
        <scheme val="minor"/>
      </rPr>
      <t>is rejected.</t>
    </r>
    <r>
      <rPr>
        <sz val="11"/>
        <color rgb="FF1F1F1F"/>
        <rFont val="Calibri"/>
        <family val="2"/>
        <scheme val="minor"/>
      </rPr>
      <t> Therefore, there is enough evidence to claim that the population mean </t>
    </r>
    <r>
      <rPr>
        <i/>
        <sz val="11"/>
        <color rgb="FF1F1F1F"/>
        <rFont val="Calibri"/>
        <family val="2"/>
        <scheme val="minor"/>
      </rPr>
      <t>μ</t>
    </r>
    <r>
      <rPr>
        <sz val="11"/>
        <color rgb="FF1F1F1F"/>
        <rFont val="Calibri"/>
        <family val="2"/>
        <scheme val="minor"/>
      </rPr>
      <t> is different than 98.6, at the 0.02 significance level.</t>
    </r>
  </si>
  <si>
    <t>Conclusion</t>
  </si>
  <si>
    <t>the body temperature will be some time greater then the 98.6 or l;ess then the 98.6</t>
  </si>
  <si>
    <t>Implication</t>
  </si>
  <si>
    <r>
      <t>We are going to perform the T</t>
    </r>
    <r>
      <rPr>
        <b/>
        <sz val="11"/>
        <color theme="1"/>
        <rFont val="Calibri"/>
        <family val="2"/>
        <scheme val="minor"/>
      </rPr>
      <t>-test.</t>
    </r>
  </si>
  <si>
    <t xml:space="preserve"> Is to determine the appropriate statistical test and sampling distribution.</t>
  </si>
  <si>
    <r>
      <rPr>
        <b/>
        <sz val="14"/>
        <color theme="1"/>
        <rFont val="Calibri"/>
        <family val="2"/>
        <scheme val="minor"/>
      </rPr>
      <t xml:space="preserve">The body temperature in degrees Fahrenheit of 52 randomly chosen healthy adults is measured with the following summary of the data:     n = 52, ¯ x = 98.2846 s = 0.6824. </t>
    </r>
    <r>
      <rPr>
        <b/>
        <i/>
        <sz val="14"/>
        <color theme="1"/>
        <rFont val="Calibri"/>
        <family val="2"/>
        <scheme val="minor"/>
      </rPr>
      <t xml:space="preserve">                                                                                                                                                                                       (a)</t>
    </r>
    <r>
      <rPr>
        <i/>
        <sz val="14"/>
        <color theme="1"/>
        <rFont val="Calibri"/>
        <family val="2"/>
        <scheme val="minor"/>
      </rPr>
      <t xml:space="preserve"> Are the necessary conditions for constructing a valid t-interval satisﬁed? Explain.                                                                  </t>
    </r>
    <r>
      <rPr>
        <b/>
        <i/>
        <sz val="14"/>
        <color theme="1"/>
        <rFont val="Calibri"/>
        <family val="2"/>
        <scheme val="minor"/>
      </rPr>
      <t>(b)</t>
    </r>
    <r>
      <rPr>
        <i/>
        <sz val="14"/>
        <color theme="1"/>
        <rFont val="Calibri"/>
        <family val="2"/>
        <scheme val="minor"/>
      </rPr>
      <t xml:space="preserve"> Find a 98% conﬁdence interval for the mean body temperature and explain its meaning.                                                 </t>
    </r>
    <r>
      <rPr>
        <b/>
        <i/>
        <sz val="14"/>
        <color theme="1"/>
        <rFont val="Calibri"/>
        <family val="2"/>
        <scheme val="minor"/>
      </rPr>
      <t>(c)</t>
    </r>
    <r>
      <rPr>
        <i/>
        <sz val="14"/>
        <color theme="1"/>
        <rFont val="Calibri"/>
        <family val="2"/>
        <scheme val="minor"/>
      </rPr>
      <t xml:space="preserve"> Give a two-side hypothesis test for a mean body temperature of 98.6o Fahrenheit and use the information above to evaluate a test with signiﬁcance level α = 0.02.                                                                                                                                           </t>
    </r>
    <r>
      <rPr>
        <b/>
        <i/>
        <sz val="14"/>
        <color theme="1"/>
        <rFont val="Calibri"/>
        <family val="2"/>
        <scheme val="minor"/>
      </rPr>
      <t>(d)</t>
    </r>
    <r>
      <rPr>
        <i/>
        <sz val="14"/>
        <color theme="1"/>
        <rFont val="Calibri"/>
        <family val="2"/>
        <scheme val="minor"/>
      </rPr>
      <t xml:space="preserve"> Find the power of the test at the parameter value µ = 98.2 and indicate this value using the cutoﬀ value for the test and drawing the sample distribution for the null and alternative hypothesis.</t>
    </r>
  </si>
  <si>
    <t>µ= 98.6</t>
  </si>
  <si>
    <t>µ ≠98.6</t>
  </si>
  <si>
    <t>Ho: µ1 = µ2</t>
  </si>
  <si>
    <t>HA: µ1≠ µ2</t>
  </si>
  <si>
    <t>The data given that the distance from the lens to the object and s2 is the distance from the lens to the actual image of the object</t>
  </si>
  <si>
    <t>This corresponds to a two-tailed test, for  a t-test for one mean, with unknown population standard deviation, using the sample standard deviation, will be used.</t>
  </si>
  <si>
    <t>This corresponds to a two-tailed test, and a z-test for two means, with known population standard deviations will be used.</t>
  </si>
  <si>
    <r>
      <t>critical value for a two-tailed test is </t>
    </r>
    <r>
      <rPr>
        <b/>
        <i/>
        <sz val="12"/>
        <color rgb="FF1F1F1F"/>
        <rFont val="Calibri"/>
        <family val="2"/>
        <scheme val="minor"/>
      </rPr>
      <t>zc​=1.96.</t>
    </r>
  </si>
  <si>
    <r>
      <t>Significance level</t>
    </r>
    <r>
      <rPr>
        <b/>
        <i/>
        <sz val="11"/>
        <color theme="1"/>
        <rFont val="Calibri"/>
        <family val="2"/>
        <scheme val="minor"/>
      </rPr>
      <t>(α)  =0.05</t>
    </r>
  </si>
  <si>
    <r>
      <t>The rejection region for this two-tailed test is </t>
    </r>
    <r>
      <rPr>
        <b/>
        <i/>
        <sz val="11"/>
        <color rgb="FF1F1F1F"/>
        <rFont val="Calibri"/>
        <family val="2"/>
        <scheme val="minor"/>
      </rPr>
      <t>R={z:∣z∣&gt;1.96}</t>
    </r>
  </si>
  <si>
    <r>
      <t>Based on the information provided, the significance level is</t>
    </r>
    <r>
      <rPr>
        <b/>
        <i/>
        <sz val="11"/>
        <color rgb="FF1F1F1F"/>
        <rFont val="KaTeX_Math"/>
      </rPr>
      <t>α</t>
    </r>
    <r>
      <rPr>
        <b/>
        <sz val="11"/>
        <color rgb="FF1F1F1F"/>
        <rFont val="Inherit"/>
      </rPr>
      <t>=0.05</t>
    </r>
    <r>
      <rPr>
        <b/>
        <sz val="11"/>
        <color rgb="FF1F1F1F"/>
        <rFont val="Arial"/>
        <family val="2"/>
      </rPr>
      <t>,</t>
    </r>
    <r>
      <rPr>
        <sz val="11"/>
        <color rgb="FF1F1F1F"/>
        <rFont val="Arial"/>
        <family val="2"/>
      </rPr>
      <t xml:space="preserve"> </t>
    </r>
  </si>
  <si>
    <t>The z-statistic is computed as follows:</t>
  </si>
  <si>
    <r>
      <t> it is observed that∣</t>
    </r>
    <r>
      <rPr>
        <i/>
        <sz val="11"/>
        <color rgb="FF1F1F1F"/>
        <rFont val="Calibri"/>
        <family val="2"/>
        <scheme val="minor"/>
      </rPr>
      <t>z</t>
    </r>
    <r>
      <rPr>
        <sz val="11"/>
        <color rgb="FF1F1F1F"/>
        <rFont val="Calibri"/>
        <family val="2"/>
        <scheme val="minor"/>
      </rPr>
      <t>∣=125.514&gt;</t>
    </r>
    <r>
      <rPr>
        <i/>
        <sz val="11"/>
        <color rgb="FF1F1F1F"/>
        <rFont val="Calibri"/>
        <family val="2"/>
        <scheme val="minor"/>
      </rPr>
      <t>zc</t>
    </r>
    <r>
      <rPr>
        <sz val="11"/>
        <color rgb="FF1F1F1F"/>
        <rFont val="Calibri"/>
        <family val="2"/>
        <scheme val="minor"/>
      </rPr>
      <t>​=1.96, it is then concluded that </t>
    </r>
    <r>
      <rPr>
        <i/>
        <sz val="11"/>
        <color rgb="FF1F1F1F"/>
        <rFont val="Calibri"/>
        <family val="2"/>
        <scheme val="minor"/>
      </rPr>
      <t>the null hypothesis is rejected.</t>
    </r>
  </si>
  <si>
    <t>p=0&lt;0.05</t>
  </si>
  <si>
    <r>
      <t>It is concluded that the null hypothesis Ho </t>
    </r>
    <r>
      <rPr>
        <i/>
        <sz val="11"/>
        <color rgb="FF1F1F1F"/>
        <rFont val="Arial"/>
        <family val="2"/>
      </rPr>
      <t>is rejected.</t>
    </r>
    <r>
      <rPr>
        <sz val="11"/>
        <color rgb="FF1F1F1F"/>
        <rFont val="Arial"/>
        <family val="2"/>
      </rPr>
      <t> Therefore, there is enough evidence to claim that the population mean </t>
    </r>
    <r>
      <rPr>
        <i/>
        <sz val="11"/>
        <color rgb="FF1F1F1F"/>
        <rFont val="KaTeX_Math"/>
      </rPr>
      <t>μ</t>
    </r>
    <r>
      <rPr>
        <sz val="11"/>
        <color rgb="FF1F1F1F"/>
        <rFont val="Inherit"/>
      </rPr>
      <t>1​</t>
    </r>
    <r>
      <rPr>
        <sz val="11"/>
        <color rgb="FF1F1F1F"/>
        <rFont val="Arial"/>
        <family val="2"/>
      </rPr>
      <t> is different than </t>
    </r>
    <r>
      <rPr>
        <i/>
        <sz val="11"/>
        <color rgb="FF1F1F1F"/>
        <rFont val="KaTeX_Math"/>
      </rPr>
      <t>μ</t>
    </r>
    <r>
      <rPr>
        <sz val="11"/>
        <color rgb="FF1F1F1F"/>
        <rFont val="Inherit"/>
      </rPr>
      <t>2​</t>
    </r>
    <r>
      <rPr>
        <sz val="11"/>
        <color rgb="FF1F1F1F"/>
        <rFont val="Arial"/>
        <family val="2"/>
      </rPr>
      <t>, at the </t>
    </r>
    <r>
      <rPr>
        <i/>
        <sz val="11"/>
        <color rgb="FF1F1F1F"/>
        <rFont val="KaTeX_Math"/>
      </rPr>
      <t>α</t>
    </r>
    <r>
      <rPr>
        <sz val="11"/>
        <color rgb="FF1F1F1F"/>
        <rFont val="Inherit"/>
      </rPr>
      <t>=0.05</t>
    </r>
    <r>
      <rPr>
        <sz val="11"/>
        <color rgb="FF1F1F1F"/>
        <rFont val="Arial"/>
        <family val="2"/>
      </rPr>
      <t xml:space="preserve"> significance level.                                                                                      </t>
    </r>
  </si>
  <si>
    <t>Confidence Interval</t>
  </si>
  <si>
    <r>
      <t>The 95% confidence interval for </t>
    </r>
    <r>
      <rPr>
        <b/>
        <i/>
        <sz val="11"/>
        <color rgb="FF1F1F1F"/>
        <rFont val="Calibri"/>
        <family val="2"/>
        <scheme val="minor"/>
      </rPr>
      <t>μ1​−μ2​ is 12.6 &lt;μ1​−μ2​&lt;13.</t>
    </r>
  </si>
  <si>
    <t>From this test we can say that the distance from the lens to the object s1 and the distance from the lens to the actual image are not equal.</t>
  </si>
  <si>
    <t>Sample Size 1(n1​) =  25</t>
  </si>
  <si>
    <t>Sample Size 2 (n2​) =  25</t>
  </si>
  <si>
    <t>Significance Level (α)=  0.05</t>
  </si>
  <si>
    <t>Sample Mean 1 (Xˉ1​) =  26.6</t>
  </si>
  <si>
    <t>Population Standard Deviation 1(σ1​) =  0.1</t>
  </si>
  <si>
    <t>Sample Mean 2(Xˉ2​) =  13.8</t>
  </si>
  <si>
    <t>Population Standard Deviation 2 (σ2​) =  0.5</t>
  </si>
  <si>
    <t>Hear Xˉ1=S1  &amp;  Xˉ2=S2</t>
  </si>
  <si>
    <r>
      <t xml:space="preserve"> One of the lenses in your supply is suspected to have a focal length f of 9.1cm rather than the 9cm claimed by the manufacturer.</t>
    </r>
    <r>
      <rPr>
        <i/>
        <sz val="12"/>
        <color theme="1"/>
        <rFont val="Calibri"/>
        <family val="2"/>
        <scheme val="minor"/>
      </rPr>
      <t xml:space="preserve">                                                                                                                                                                                                   </t>
    </r>
    <r>
      <rPr>
        <b/>
        <i/>
        <sz val="12"/>
        <color theme="1"/>
        <rFont val="Calibri"/>
        <family val="2"/>
        <scheme val="minor"/>
      </rPr>
      <t>(a)</t>
    </r>
    <r>
      <rPr>
        <i/>
        <sz val="12"/>
        <color theme="1"/>
        <rFont val="Calibri"/>
        <family val="2"/>
        <scheme val="minor"/>
      </rPr>
      <t xml:space="preserve"> Write an appropriate hypothesis test for this situation.                                                                                                                                            </t>
    </r>
    <r>
      <rPr>
        <b/>
        <i/>
        <sz val="12"/>
        <color theme="1"/>
        <rFont val="Calibri"/>
        <family val="2"/>
        <scheme val="minor"/>
      </rPr>
      <t>(b)</t>
    </r>
    <r>
      <rPr>
        <i/>
        <sz val="12"/>
        <color theme="1"/>
        <rFont val="Calibri"/>
        <family val="2"/>
        <scheme val="minor"/>
      </rPr>
      <t xml:space="preserve"> The focal length f is determined by using the thin lens formula, 1 s1 + 1 s2 = 1 f  Here s1 is the distance from the lens to the object and s2 is the distance from the lens to the real image of the object. The distances s1 and s2 are each independently measured 25 times. The sample mean of the measurements is ¯ S1 = 26.6 centimeters and ¯ S2 = 13.8 centimeters, respectively. The standard deviation of the measurement is 0.1cm for s1 and 0.5cm for s2. Give an estimate ˆ f based on these measurements and the thin lens formula.                                                                                                                                                                      </t>
    </r>
    <r>
      <rPr>
        <b/>
        <i/>
        <sz val="12"/>
        <color theme="1"/>
        <rFont val="Calibri"/>
        <family val="2"/>
        <scheme val="minor"/>
      </rPr>
      <t>(c)</t>
    </r>
    <r>
      <rPr>
        <i/>
        <sz val="12"/>
        <color theme="1"/>
        <rFont val="Calibri"/>
        <family val="2"/>
        <scheme val="minor"/>
      </rPr>
      <t xml:space="preserve"> Use the delta method to give the standard deviation of ˆ f.                                                                                                                  </t>
    </r>
    <r>
      <rPr>
        <b/>
        <i/>
        <sz val="12"/>
        <color theme="1"/>
        <rFont val="Calibri"/>
        <family val="2"/>
        <scheme val="minor"/>
      </rPr>
      <t>(d)</t>
    </r>
    <r>
      <rPr>
        <i/>
        <sz val="12"/>
        <color theme="1"/>
        <rFont val="Calibri"/>
        <family val="2"/>
        <scheme val="minor"/>
      </rPr>
      <t xml:space="preserve"> Use this to devise a z-test for the hypothesis and report a p-value for the test</t>
    </r>
  </si>
  <si>
    <t>children</t>
  </si>
  <si>
    <t>Adult</t>
  </si>
  <si>
    <t>Children</t>
  </si>
  <si>
    <t>value</t>
  </si>
  <si>
    <t>Value</t>
  </si>
  <si>
    <t>Boxplots</t>
  </si>
  <si>
    <t>Givan Data</t>
  </si>
  <si>
    <t>Summrized  Data Set</t>
  </si>
  <si>
    <r>
      <t xml:space="preserve">In this problem, we will examine the sugar content of several national brands of cereals, here measured as a percentage of weight.                                                                                                      (a) </t>
    </r>
    <r>
      <rPr>
        <i/>
        <sz val="14"/>
        <color theme="1"/>
        <rFont val="Calibri"/>
        <family val="2"/>
        <scheme val="minor"/>
      </rPr>
      <t xml:space="preserve">Give a summary of these two data sets.                                                                                                                                                                                                                                               </t>
    </r>
    <r>
      <rPr>
        <b/>
        <i/>
        <sz val="14"/>
        <color theme="1"/>
        <rFont val="Calibri"/>
        <family val="2"/>
        <scheme val="minor"/>
      </rPr>
      <t xml:space="preserve">(b) </t>
    </r>
    <r>
      <rPr>
        <i/>
        <sz val="14"/>
        <color theme="1"/>
        <rFont val="Calibri"/>
        <family val="2"/>
        <scheme val="minor"/>
      </rPr>
      <t xml:space="preserve">Create side-by-side boxplots and interpret what you see.                                                                                                                                                                                                                             </t>
    </r>
    <r>
      <rPr>
        <b/>
        <i/>
        <sz val="14"/>
        <color theme="1"/>
        <rFont val="Calibri"/>
        <family val="2"/>
        <scheme val="minor"/>
      </rPr>
      <t xml:space="preserve">(c) </t>
    </r>
    <r>
      <rPr>
        <i/>
        <sz val="14"/>
        <color theme="1"/>
        <rFont val="Calibri"/>
        <family val="2"/>
        <scheme val="minor"/>
      </rPr>
      <t>Use R to create a 95% conﬁdence interval for the diﬀerence in mean sugar content and explain your result.</t>
    </r>
  </si>
  <si>
    <r>
      <t>2. A company with a ﬂeet of 150 cars found that the emission system of 7 our of the 22 cars tested failed to meet pollution guidelines.</t>
    </r>
    <r>
      <rPr>
        <i/>
        <sz val="12"/>
        <color theme="1"/>
        <rFont val="Calibri"/>
        <family val="2"/>
        <scheme val="minor"/>
      </rPr>
      <t xml:space="preserve">                                                                                                                                                                           </t>
    </r>
    <r>
      <rPr>
        <b/>
        <i/>
        <sz val="12"/>
        <color theme="1"/>
        <rFont val="Calibri"/>
        <family val="2"/>
        <scheme val="minor"/>
      </rPr>
      <t>(a)</t>
    </r>
    <r>
      <rPr>
        <i/>
        <sz val="12"/>
        <color theme="1"/>
        <rFont val="Calibri"/>
        <family val="2"/>
        <scheme val="minor"/>
      </rPr>
      <t xml:space="preserve"> Write a hypothesis to test if more than 20% of the entire ﬂeet might be out of compliance.                                          </t>
    </r>
    <r>
      <rPr>
        <b/>
        <i/>
        <sz val="12"/>
        <color theme="1"/>
        <rFont val="Calibri"/>
        <family val="2"/>
        <scheme val="minor"/>
      </rPr>
      <t>(b)</t>
    </r>
    <r>
      <rPr>
        <i/>
        <sz val="12"/>
        <color theme="1"/>
        <rFont val="Calibri"/>
        <family val="2"/>
        <scheme val="minor"/>
      </rPr>
      <t xml:space="preserve"> Test the hypothesis based on the binomial distribution and report a p-value.                                                                               </t>
    </r>
    <r>
      <rPr>
        <b/>
        <i/>
        <sz val="12"/>
        <color theme="1"/>
        <rFont val="Calibri"/>
        <family val="2"/>
        <scheme val="minor"/>
      </rPr>
      <t>(c)</t>
    </r>
    <r>
      <rPr>
        <i/>
        <sz val="12"/>
        <color theme="1"/>
        <rFont val="Calibri"/>
        <family val="2"/>
        <scheme val="minor"/>
      </rPr>
      <t xml:space="preserve"> Is the test signiﬁcant at the 10%, 5%, 1% level? </t>
    </r>
  </si>
  <si>
    <t>A company has found a fleet of 150 cars, some of which have failed emission systems. The zero assumption is that the emission system failure in the car is equal to 0.2 and the optional assumption is that the emission system failure is greater than 0.2.</t>
  </si>
  <si>
    <t>Ho: P=0.2</t>
  </si>
  <si>
    <t>HA: P&gt;0.2</t>
  </si>
  <si>
    <r>
      <rPr>
        <i/>
        <sz val="12"/>
        <color theme="1"/>
        <rFont val="Calibri"/>
        <family val="2"/>
        <scheme val="minor"/>
      </rPr>
      <t>Hypothesis</t>
    </r>
    <r>
      <rPr>
        <b/>
        <sz val="11"/>
        <color theme="1"/>
        <rFont val="Calibri"/>
        <family val="2"/>
        <scheme val="minor"/>
      </rPr>
      <t xml:space="preserve"> </t>
    </r>
  </si>
  <si>
    <t>Test</t>
  </si>
  <si>
    <t xml:space="preserve">STEP 2. test is one -tailed test </t>
  </si>
  <si>
    <t xml:space="preserve">test is based on the binomial distribution we use the formula of </t>
  </si>
  <si>
    <t>BINOM.DIST(numbers,trials,prob,cum T/f)</t>
  </si>
  <si>
    <t>α = 10% =0.1
α = 5% =0.05
α = 1% =0.01</t>
  </si>
  <si>
    <t>The significant value at 10% = 0.1</t>
  </si>
  <si>
    <t xml:space="preserve">By Using Formula </t>
  </si>
  <si>
    <t>α= 0.1= ∝⁄2 = 0.05</t>
  </si>
  <si>
    <t>p-value= 2*</t>
  </si>
  <si>
    <t>there for 0.94 &gt; 0.05 = ∝⁄2</t>
  </si>
  <si>
    <t>Now , the significant value at 1% = 0.005</t>
  </si>
  <si>
    <t>Now α= 0.01= ∝⁄2 = 0.005</t>
  </si>
  <si>
    <t xml:space="preserve">one tailed binomial distribution </t>
  </si>
  <si>
    <t xml:space="preserve">there for 0.94 &gt; 0.005 = ∝⁄2 </t>
  </si>
  <si>
    <r>
      <t>alternatly we can calculate the p-value for the one tailedtest and double the result : p-value =2*BINOM.DIST(numbers,trials,prob,cum T/f) = 1.887 &gt; 0.005 =</t>
    </r>
    <r>
      <rPr>
        <sz val="11"/>
        <color theme="1"/>
        <rFont val="Calibri"/>
        <family val="2"/>
      </rPr>
      <t>α</t>
    </r>
    <r>
      <rPr>
        <sz val="11"/>
        <color theme="4" tint="-0.249977111117893"/>
        <rFont val="Calibri"/>
        <family val="2"/>
      </rPr>
      <t xml:space="preserve"> (by decision rule if p-value is &lt; α then we can reject the null hypothesis). </t>
    </r>
    <r>
      <rPr>
        <sz val="11"/>
        <color rgb="FFFF0000"/>
        <rFont val="Calibri"/>
        <family val="2"/>
      </rPr>
      <t xml:space="preserve">                                                                                                                                                                                           </t>
    </r>
    <r>
      <rPr>
        <sz val="11"/>
        <rFont val="Calibri"/>
        <family val="2"/>
      </rPr>
      <t>so hear,p-value is greater then α so the null hypothesis will not be rejected. hear p-value = 1.887 and alpha = 0.005</t>
    </r>
  </si>
  <si>
    <r>
      <t xml:space="preserve">there for 0.94 &gt; 0.05 = ∝⁄2 alternatly we can calculate the p-value for the one tailedtest and double the result :                p-value =2*BINOM.DIST(numbers,trials,prob,cum T/f) </t>
    </r>
    <r>
      <rPr>
        <b/>
        <sz val="11"/>
        <color theme="1"/>
        <rFont val="Calibri"/>
        <family val="2"/>
        <scheme val="minor"/>
      </rPr>
      <t>= 1.887 &gt; 0.1 =</t>
    </r>
    <r>
      <rPr>
        <b/>
        <sz val="11"/>
        <color theme="1"/>
        <rFont val="Calibri"/>
        <family val="2"/>
      </rPr>
      <t>α</t>
    </r>
    <r>
      <rPr>
        <sz val="11"/>
        <color theme="1"/>
        <rFont val="Calibri"/>
        <family val="2"/>
      </rPr>
      <t xml:space="preserve"> </t>
    </r>
    <r>
      <rPr>
        <sz val="11"/>
        <color theme="4" tint="-0.249977111117893"/>
        <rFont val="Calibri"/>
        <family val="2"/>
      </rPr>
      <t xml:space="preserve">(by decision rule if p-value is &lt; α then we can reject the null hypothesis).  </t>
    </r>
    <r>
      <rPr>
        <sz val="11"/>
        <color rgb="FFFF0000"/>
        <rFont val="Calibri"/>
        <family val="2"/>
      </rPr>
      <t xml:space="preserve">                                                                                                                                                                                </t>
    </r>
    <r>
      <rPr>
        <sz val="11"/>
        <rFont val="Calibri"/>
        <family val="2"/>
      </rPr>
      <t>so hear,p-value is greater then α so the null hypothesis will not be rejected. hear p-value = 1.887 and alpha = 0.1</t>
    </r>
  </si>
  <si>
    <t>Now , the significant value at 5% = 0.05</t>
  </si>
  <si>
    <t>By  Using Formula</t>
  </si>
  <si>
    <t>one tailed binomial disteribution</t>
  </si>
  <si>
    <t>p-value= 2* BINOM.DIST</t>
  </si>
  <si>
    <t xml:space="preserve">there for 0.94 &gt; 0.025 = ∝⁄2 </t>
  </si>
  <si>
    <r>
      <t xml:space="preserve">alternatly we can calculate the p-value for the one tailedtest and double the result : p-value =2*BINOM.DIST(numbers,trials,prob,cum T/f) = 1.887 &gt; 0.05 =α </t>
    </r>
    <r>
      <rPr>
        <sz val="11"/>
        <color theme="4" tint="-0.249977111117893"/>
        <rFont val="Calibri"/>
        <family val="2"/>
        <scheme val="minor"/>
      </rPr>
      <t>(by decision rule if p-value is &lt; α then we can reject the null hypothesis).</t>
    </r>
    <r>
      <rPr>
        <sz val="11"/>
        <color theme="1"/>
        <rFont val="Calibri"/>
        <family val="2"/>
        <scheme val="minor"/>
      </rPr>
      <t xml:space="preserve"> so hear,p-value is greater then α so the null hypothesis will not be rejected. hear p-value = 1.887 and alpha = 0.05</t>
    </r>
  </si>
  <si>
    <t>The cars that caused the failure of the emission system are very old and the cars are used more often</t>
  </si>
  <si>
    <t>ACTION</t>
  </si>
  <si>
    <t>The car company found the emission system of 7 out of 22 cars. This means that</t>
  </si>
  <si>
    <t>The problem of emission system failure is more than 20% of cars</t>
  </si>
  <si>
    <t>BUSINESS IMPULSION</t>
  </si>
  <si>
    <r>
      <t xml:space="preserve">During the 1980s, the general consensus is that about 5% of the nation’s children had autism. Some claimed that increases certain chemicals in the environment has led to an increase in autism.                                                                                                                             </t>
    </r>
    <r>
      <rPr>
        <i/>
        <sz val="12"/>
        <color theme="1"/>
        <rFont val="Calibri"/>
        <family val="2"/>
        <scheme val="minor"/>
      </rPr>
      <t xml:space="preserve">(a) Write an appropriate hypothesis test for this situation.                                                                                                                                            (b) Give an appropriate test for this hypothesis, stating what are the necessary conditions for performing the test.                                                                                                                                                                                                             (c) A recent study examined 384 children and found that 46  showed signs of autism. Perform a test of the hypothesis and state the p-value.                                                                                                                                                            (d) What are your conclusions? State how you use the p-value.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</si>
</sst>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b/>
      <sz val="11"/>
      <color theme="1"/>
      <name val="Calibri"/>
      <family val="2"/>
      <scheme val="minor"/>
    </font>
    <font>
      <b/>
      <sz val="14"/>
      <color theme="1"/>
      <name val="Calibri"/>
      <family val="2"/>
      <scheme val="minor"/>
    </font>
    <font>
      <sz val="13"/>
      <color rgb="FFFFFFFF"/>
      <name val="Arial"/>
      <family val="2"/>
    </font>
    <font>
      <sz val="12"/>
      <color theme="1"/>
      <name val="Calibri"/>
      <family val="2"/>
      <scheme val="minor"/>
    </font>
    <font>
      <sz val="11"/>
      <color rgb="FF16192B"/>
      <name val="Arial"/>
      <family val="2"/>
    </font>
    <font>
      <b/>
      <sz val="11"/>
      <color rgb="FF16192B"/>
      <name val="Arial"/>
      <family val="2"/>
    </font>
    <font>
      <i/>
      <sz val="11"/>
      <color theme="1"/>
      <name val="Calibri"/>
      <family val="2"/>
      <scheme val="minor"/>
    </font>
    <font>
      <b/>
      <i/>
      <sz val="11"/>
      <color theme="1"/>
      <name val="Calibri"/>
      <family val="2"/>
      <scheme val="minor"/>
    </font>
    <font>
      <i/>
      <sz val="11"/>
      <color rgb="FF1F1F1F"/>
      <name val="Calibri"/>
      <family val="2"/>
      <scheme val="minor"/>
    </font>
    <font>
      <sz val="11"/>
      <color rgb="FF1F1F1F"/>
      <name val="Calibri"/>
      <family val="2"/>
      <scheme val="minor"/>
    </font>
    <font>
      <b/>
      <sz val="11"/>
      <color rgb="FF1F1F1F"/>
      <name val="Calibri"/>
      <family val="2"/>
      <scheme val="minor"/>
    </font>
    <font>
      <sz val="13"/>
      <color rgb="FF1F1F1F"/>
      <name val="Calibri"/>
      <family val="2"/>
      <scheme val="minor"/>
    </font>
    <font>
      <b/>
      <i/>
      <sz val="11"/>
      <color rgb="FF1F1F1F"/>
      <name val="Calibri"/>
      <family val="2"/>
      <scheme val="minor"/>
    </font>
    <font>
      <sz val="11"/>
      <color rgb="FF1F1F1F"/>
      <name val="Arial"/>
      <family val="2"/>
    </font>
    <font>
      <b/>
      <sz val="12"/>
      <color theme="1"/>
      <name val="Calibri"/>
      <family val="2"/>
      <scheme val="minor"/>
    </font>
    <font>
      <b/>
      <i/>
      <sz val="12"/>
      <color theme="1"/>
      <name val="Calibri"/>
      <family val="2"/>
      <scheme val="minor"/>
    </font>
    <font>
      <i/>
      <sz val="12"/>
      <color theme="1"/>
      <name val="Calibri"/>
      <family val="2"/>
      <scheme val="minor"/>
    </font>
    <font>
      <sz val="11"/>
      <color theme="1"/>
      <name val="Calibri"/>
      <family val="2"/>
    </font>
    <font>
      <b/>
      <i/>
      <sz val="11"/>
      <color rgb="FF1F1F1F"/>
      <name val="KaTeX_Math"/>
    </font>
    <font>
      <b/>
      <sz val="11"/>
      <color rgb="FF1F1F1F"/>
      <name val="Inherit"/>
    </font>
    <font>
      <b/>
      <sz val="11"/>
      <color rgb="FF1F1F1F"/>
      <name val="Arial"/>
      <family val="2"/>
    </font>
    <font>
      <b/>
      <i/>
      <sz val="12"/>
      <color rgb="FF1F1F1F"/>
      <name val="Calibri"/>
      <family val="2"/>
      <scheme val="minor"/>
    </font>
    <font>
      <b/>
      <sz val="12"/>
      <color rgb="FF1F1F1F"/>
      <name val="Calibri"/>
      <family val="2"/>
      <scheme val="minor"/>
    </font>
    <font>
      <b/>
      <i/>
      <sz val="22"/>
      <color theme="1"/>
      <name val="Calibri"/>
      <family val="2"/>
      <scheme val="minor"/>
    </font>
    <font>
      <sz val="11"/>
      <color rgb="FF808080"/>
      <name val="Arial"/>
      <family val="2"/>
    </font>
    <font>
      <sz val="12"/>
      <color rgb="FFFC4E07"/>
      <name val="Courier New"/>
      <family val="3"/>
    </font>
    <font>
      <sz val="9"/>
      <color rgb="FF000000"/>
      <name val="Tahoma"/>
      <family val="2"/>
    </font>
    <font>
      <sz val="11"/>
      <color rgb="FF000000"/>
      <name val="Calibri"/>
      <family val="2"/>
      <scheme val="minor"/>
    </font>
    <font>
      <b/>
      <sz val="11"/>
      <color rgb="FF000000"/>
      <name val="Calibri"/>
      <family val="2"/>
      <scheme val="minor"/>
    </font>
    <font>
      <b/>
      <i/>
      <sz val="9"/>
      <color theme="1"/>
      <name val="Calibri"/>
      <family val="2"/>
      <scheme val="minor"/>
    </font>
    <font>
      <i/>
      <sz val="12"/>
      <color rgb="FF1F1F1F"/>
      <name val="Calibri"/>
      <family val="2"/>
      <scheme val="minor"/>
    </font>
    <font>
      <sz val="12"/>
      <color rgb="FF1F1F1F"/>
      <name val="Calibri"/>
      <family val="2"/>
      <scheme val="minor"/>
    </font>
    <font>
      <u/>
      <sz val="13"/>
      <color rgb="FF1F1F1F"/>
      <name val="Calibri"/>
      <family val="2"/>
      <scheme val="minor"/>
    </font>
    <font>
      <b/>
      <i/>
      <sz val="14"/>
      <color theme="1"/>
      <name val="Calibri"/>
      <family val="2"/>
      <scheme val="minor"/>
    </font>
    <font>
      <i/>
      <sz val="14"/>
      <color theme="1"/>
      <name val="Calibri"/>
      <family val="2"/>
      <scheme val="minor"/>
    </font>
    <font>
      <b/>
      <sz val="11"/>
      <color theme="1"/>
      <name val="Calibri"/>
      <family val="2"/>
    </font>
    <font>
      <i/>
      <sz val="11"/>
      <color rgb="FF1F1F1F"/>
      <name val="Arial"/>
      <family val="2"/>
    </font>
    <font>
      <i/>
      <sz val="11"/>
      <color rgb="FF1F1F1F"/>
      <name val="KaTeX_Math"/>
    </font>
    <font>
      <sz val="11"/>
      <color rgb="FF1F1F1F"/>
      <name val="Inherit"/>
    </font>
    <font>
      <b/>
      <sz val="16"/>
      <color theme="1"/>
      <name val="Calibri"/>
      <family val="2"/>
      <scheme val="minor"/>
    </font>
    <font>
      <sz val="11"/>
      <color rgb="FFFF0000"/>
      <name val="Calibri"/>
      <family val="2"/>
    </font>
    <font>
      <sz val="11"/>
      <name val="Calibri"/>
      <family val="2"/>
    </font>
    <font>
      <b/>
      <sz val="16"/>
      <color theme="4" tint="-0.249977111117893"/>
      <name val="Calibri"/>
      <family val="2"/>
      <scheme val="minor"/>
    </font>
    <font>
      <sz val="11"/>
      <color theme="4" tint="-0.249977111117893"/>
      <name val="Calibri"/>
      <family val="2"/>
    </font>
    <font>
      <sz val="11"/>
      <color theme="4" tint="-0.249977111117893"/>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theme="4" tint="0.39997558519241921"/>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1">
    <xf numFmtId="0" fontId="0" fillId="0" borderId="0"/>
  </cellStyleXfs>
  <cellXfs count="196">
    <xf numFmtId="0" fontId="0" fillId="0" borderId="0" xfId="0"/>
    <xf numFmtId="0" fontId="0" fillId="0" borderId="0" xfId="0" applyAlignment="1">
      <alignment wrapText="1"/>
    </xf>
    <xf numFmtId="0" fontId="0" fillId="0" borderId="2" xfId="0" applyBorder="1"/>
    <xf numFmtId="0" fontId="0" fillId="0" borderId="0" xfId="0" applyBorder="1"/>
    <xf numFmtId="0" fontId="0" fillId="0" borderId="0" xfId="0" applyAlignment="1">
      <alignment horizontal="left"/>
    </xf>
    <xf numFmtId="0" fontId="2" fillId="0" borderId="0" xfId="0" applyFont="1" applyAlignment="1">
      <alignment horizontal="left" vertical="center" wrapText="1"/>
    </xf>
    <xf numFmtId="0" fontId="5" fillId="0" borderId="0" xfId="0" applyFont="1" applyAlignment="1">
      <alignment horizontal="left" vertical="center"/>
    </xf>
    <xf numFmtId="0" fontId="0" fillId="0" borderId="4" xfId="0" applyFill="1" applyBorder="1" applyAlignment="1">
      <alignment horizontal="left" vertical="top" wrapText="1"/>
    </xf>
    <xf numFmtId="0" fontId="0" fillId="0" borderId="5" xfId="0" applyBorder="1"/>
    <xf numFmtId="0" fontId="0" fillId="0" borderId="3" xfId="0" applyFill="1" applyBorder="1" applyAlignment="1">
      <alignment horizontal="left" vertical="top" wrapText="1"/>
    </xf>
    <xf numFmtId="0" fontId="0" fillId="0" borderId="6" xfId="0" applyBorder="1"/>
    <xf numFmtId="0" fontId="0" fillId="0" borderId="3" xfId="0" applyBorder="1" applyAlignment="1">
      <alignment horizontal="left"/>
    </xf>
    <xf numFmtId="0" fontId="3" fillId="0" borderId="3" xfId="0" applyFont="1" applyBorder="1" applyAlignment="1">
      <alignment horizontal="left" vertical="center" wrapText="1"/>
    </xf>
    <xf numFmtId="0" fontId="4" fillId="0" borderId="3" xfId="0" applyFont="1" applyBorder="1" applyAlignment="1">
      <alignment horizontal="left"/>
    </xf>
    <xf numFmtId="0" fontId="5" fillId="0" borderId="3" xfId="0" applyFont="1" applyBorder="1" applyAlignment="1">
      <alignment horizontal="left"/>
    </xf>
    <xf numFmtId="0" fontId="1" fillId="2" borderId="4" xfId="0" applyFont="1" applyFill="1" applyBorder="1" applyAlignment="1">
      <alignment horizontal="left" vertical="center" wrapText="1"/>
    </xf>
    <xf numFmtId="0" fontId="0" fillId="0" borderId="1" xfId="0" applyBorder="1" applyAlignment="1">
      <alignment horizontal="left" vertical="top" wrapText="1"/>
    </xf>
    <xf numFmtId="0" fontId="0" fillId="0" borderId="3" xfId="0" applyBorder="1" applyAlignment="1">
      <alignment horizontal="left" vertical="top" wrapText="1"/>
    </xf>
    <xf numFmtId="2" fontId="0" fillId="0" borderId="6" xfId="0" applyNumberFormat="1" applyBorder="1" applyAlignment="1">
      <alignment horizontal="left"/>
    </xf>
    <xf numFmtId="0" fontId="1" fillId="2" borderId="4" xfId="0" applyFont="1" applyFill="1" applyBorder="1"/>
    <xf numFmtId="0" fontId="1" fillId="2" borderId="5" xfId="0" applyFont="1" applyFill="1" applyBorder="1"/>
    <xf numFmtId="0" fontId="1" fillId="0" borderId="3" xfId="0" applyFont="1" applyFill="1" applyBorder="1" applyAlignment="1">
      <alignment horizontal="left" vertical="top" wrapText="1"/>
    </xf>
    <xf numFmtId="0" fontId="6" fillId="0" borderId="3" xfId="0" applyFont="1" applyBorder="1" applyAlignment="1">
      <alignment horizontal="left"/>
    </xf>
    <xf numFmtId="0" fontId="1" fillId="0" borderId="1" xfId="0" applyFont="1" applyFill="1" applyBorder="1" applyAlignment="1">
      <alignment horizontal="left" vertical="top" wrapText="1"/>
    </xf>
    <xf numFmtId="0" fontId="0" fillId="0" borderId="8" xfId="0" applyFill="1" applyBorder="1" applyAlignment="1"/>
    <xf numFmtId="0" fontId="0" fillId="0" borderId="8" xfId="0" applyFill="1" applyBorder="1" applyAlignment="1">
      <alignment horizontal="center"/>
    </xf>
    <xf numFmtId="0" fontId="0" fillId="0" borderId="9" xfId="0" applyFill="1" applyBorder="1" applyAlignment="1"/>
    <xf numFmtId="0" fontId="0" fillId="0" borderId="11" xfId="0" applyFill="1" applyBorder="1" applyAlignment="1"/>
    <xf numFmtId="0" fontId="0" fillId="0" borderId="13" xfId="0" applyFill="1" applyBorder="1" applyAlignment="1"/>
    <xf numFmtId="0" fontId="0" fillId="0" borderId="14" xfId="0" applyFill="1" applyBorder="1" applyAlignment="1"/>
    <xf numFmtId="0" fontId="8" fillId="3" borderId="17" xfId="0" applyFont="1" applyFill="1" applyBorder="1" applyAlignment="1">
      <alignment horizontal="center"/>
    </xf>
    <xf numFmtId="0" fontId="8" fillId="3" borderId="18" xfId="0" applyFont="1" applyFill="1" applyBorder="1" applyAlignment="1">
      <alignment horizontal="center"/>
    </xf>
    <xf numFmtId="0" fontId="0" fillId="0" borderId="19" xfId="0" applyBorder="1"/>
    <xf numFmtId="0" fontId="0" fillId="0" borderId="20" xfId="0" applyFill="1" applyBorder="1" applyAlignment="1"/>
    <xf numFmtId="0" fontId="7" fillId="0" borderId="15" xfId="0" applyFont="1" applyFill="1" applyBorder="1" applyAlignment="1">
      <alignment horizontal="center"/>
    </xf>
    <xf numFmtId="0" fontId="7" fillId="0" borderId="21" xfId="0" applyFont="1" applyFill="1" applyBorder="1" applyAlignment="1">
      <alignment horizontal="center"/>
    </xf>
    <xf numFmtId="0" fontId="7" fillId="0" borderId="16" xfId="0" applyFont="1" applyFill="1" applyBorder="1" applyAlignment="1">
      <alignment horizontal="center"/>
    </xf>
    <xf numFmtId="0" fontId="0" fillId="0" borderId="20" xfId="0" applyFill="1" applyBorder="1" applyAlignment="1">
      <alignment horizontal="center"/>
    </xf>
    <xf numFmtId="0" fontId="0" fillId="0" borderId="8" xfId="0" applyFill="1" applyBorder="1" applyAlignment="1">
      <alignment horizontal="left"/>
    </xf>
    <xf numFmtId="0" fontId="0" fillId="0" borderId="10" xfId="0" applyFill="1" applyBorder="1" applyAlignment="1">
      <alignment horizontal="center"/>
    </xf>
    <xf numFmtId="0" fontId="0" fillId="0" borderId="12" xfId="0" applyFill="1"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1" fillId="3" borderId="15" xfId="0" applyFont="1" applyFill="1" applyBorder="1" applyAlignment="1">
      <alignment horizontal="center"/>
    </xf>
    <xf numFmtId="0" fontId="1" fillId="3" borderId="16" xfId="0" applyFont="1" applyFill="1" applyBorder="1" applyAlignment="1">
      <alignment horizontal="center"/>
    </xf>
    <xf numFmtId="0" fontId="0" fillId="0" borderId="0" xfId="0" applyAlignment="1">
      <alignment vertical="top"/>
    </xf>
    <xf numFmtId="0" fontId="0" fillId="0" borderId="8" xfId="0" applyBorder="1"/>
    <xf numFmtId="0" fontId="1" fillId="0" borderId="8" xfId="0" applyFont="1" applyBorder="1"/>
    <xf numFmtId="0" fontId="0" fillId="0" borderId="22" xfId="0" applyBorder="1" applyAlignment="1">
      <alignment vertical="top"/>
    </xf>
    <xf numFmtId="0" fontId="1" fillId="0" borderId="9" xfId="0" applyFont="1" applyBorder="1"/>
    <xf numFmtId="0" fontId="0" fillId="0" borderId="11" xfId="0" applyBorder="1"/>
    <xf numFmtId="0" fontId="0" fillId="0" borderId="13" xfId="0" applyBorder="1"/>
    <xf numFmtId="0" fontId="0" fillId="0" borderId="9" xfId="0" applyBorder="1" applyAlignment="1">
      <alignment wrapText="1"/>
    </xf>
    <xf numFmtId="0" fontId="1" fillId="4" borderId="8" xfId="0" applyFont="1" applyFill="1" applyBorder="1"/>
    <xf numFmtId="0" fontId="0" fillId="0" borderId="25" xfId="0" applyBorder="1"/>
    <xf numFmtId="0" fontId="0" fillId="4" borderId="4" xfId="0" applyFill="1" applyBorder="1"/>
    <xf numFmtId="0" fontId="0" fillId="0" borderId="26" xfId="0" applyBorder="1"/>
    <xf numFmtId="0" fontId="0" fillId="0" borderId="27" xfId="0" applyBorder="1" applyAlignment="1">
      <alignment vertical="top" wrapText="1"/>
    </xf>
    <xf numFmtId="0" fontId="0" fillId="0" borderId="27" xfId="0" applyBorder="1"/>
    <xf numFmtId="0" fontId="0" fillId="0" borderId="28" xfId="0" applyBorder="1"/>
    <xf numFmtId="0" fontId="0" fillId="0" borderId="29" xfId="0" applyBorder="1" applyAlignment="1">
      <alignment wrapText="1"/>
    </xf>
    <xf numFmtId="0" fontId="0" fillId="0" borderId="26" xfId="0" applyBorder="1" applyAlignment="1">
      <alignment vertical="top" wrapText="1"/>
    </xf>
    <xf numFmtId="0" fontId="1" fillId="0" borderId="27" xfId="0" applyFont="1" applyBorder="1"/>
    <xf numFmtId="0" fontId="15" fillId="0" borderId="27" xfId="0" applyFont="1" applyBorder="1"/>
    <xf numFmtId="0" fontId="0" fillId="0" borderId="30" xfId="0" applyBorder="1"/>
    <xf numFmtId="0" fontId="10" fillId="0" borderId="27" xfId="0" applyFont="1" applyBorder="1"/>
    <xf numFmtId="0" fontId="13" fillId="0" borderId="27" xfId="0" applyFont="1" applyBorder="1"/>
    <xf numFmtId="0" fontId="11" fillId="4" borderId="27" xfId="0" applyFont="1" applyFill="1" applyBorder="1"/>
    <xf numFmtId="0" fontId="11" fillId="0" borderId="27" xfId="0" applyFont="1" applyBorder="1" applyAlignment="1"/>
    <xf numFmtId="0" fontId="0" fillId="0" borderId="27" xfId="0" applyBorder="1" applyAlignment="1">
      <alignment wrapText="1"/>
    </xf>
    <xf numFmtId="0" fontId="11" fillId="0" borderId="30" xfId="0" applyFont="1" applyBorder="1"/>
    <xf numFmtId="0" fontId="0" fillId="0" borderId="31" xfId="0" applyBorder="1"/>
    <xf numFmtId="0" fontId="0" fillId="0" borderId="32" xfId="0" applyBorder="1" applyAlignment="1">
      <alignment vertical="top"/>
    </xf>
    <xf numFmtId="0" fontId="0" fillId="0" borderId="31" xfId="0" applyBorder="1" applyAlignment="1">
      <alignment vertical="top"/>
    </xf>
    <xf numFmtId="0" fontId="0" fillId="0" borderId="33" xfId="0" applyBorder="1" applyAlignment="1">
      <alignment vertical="top"/>
    </xf>
    <xf numFmtId="0" fontId="0" fillId="0" borderId="23" xfId="0" applyBorder="1" applyAlignment="1">
      <alignment vertical="top"/>
    </xf>
    <xf numFmtId="0" fontId="0" fillId="0" borderId="32" xfId="0" applyBorder="1"/>
    <xf numFmtId="0" fontId="1" fillId="0" borderId="34" xfId="0" applyFont="1" applyBorder="1"/>
    <xf numFmtId="0" fontId="2" fillId="0" borderId="32" xfId="0" applyFont="1" applyBorder="1" applyAlignment="1">
      <alignment vertical="top"/>
    </xf>
    <xf numFmtId="0" fontId="1" fillId="4" borderId="23" xfId="0" applyFont="1" applyFill="1" applyBorder="1"/>
    <xf numFmtId="0" fontId="1" fillId="4" borderId="31" xfId="0" applyFont="1" applyFill="1" applyBorder="1"/>
    <xf numFmtId="0" fontId="0" fillId="0" borderId="35" xfId="0" applyBorder="1"/>
    <xf numFmtId="0" fontId="0" fillId="0" borderId="27" xfId="0" applyBorder="1" applyAlignment="1">
      <alignment horizontal="left" vertical="center"/>
    </xf>
    <xf numFmtId="0" fontId="0" fillId="0" borderId="8" xfId="0" applyFont="1" applyBorder="1"/>
    <xf numFmtId="0" fontId="0" fillId="0" borderId="24" xfId="0" applyBorder="1"/>
    <xf numFmtId="0" fontId="0" fillId="0" borderId="23" xfId="0" applyBorder="1"/>
    <xf numFmtId="0" fontId="10" fillId="0" borderId="8" xfId="0" applyFont="1" applyBorder="1" applyAlignment="1">
      <alignment vertical="top" wrapText="1"/>
    </xf>
    <xf numFmtId="0" fontId="10" fillId="0" borderId="8" xfId="0" applyFont="1" applyBorder="1" applyAlignment="1">
      <alignment wrapText="1"/>
    </xf>
    <xf numFmtId="0" fontId="1" fillId="0" borderId="8" xfId="0" applyFont="1" applyFill="1" applyBorder="1" applyAlignment="1">
      <alignment horizontal="left" vertical="top" wrapText="1"/>
    </xf>
    <xf numFmtId="0" fontId="0" fillId="0" borderId="8" xfId="0" applyBorder="1" applyAlignment="1">
      <alignment horizontal="left"/>
    </xf>
    <xf numFmtId="0" fontId="0" fillId="0" borderId="8" xfId="0" applyFill="1" applyBorder="1"/>
    <xf numFmtId="0" fontId="1" fillId="4" borderId="20" xfId="0" applyFont="1" applyFill="1" applyBorder="1"/>
    <xf numFmtId="0" fontId="0" fillId="0" borderId="33" xfId="0" applyBorder="1"/>
    <xf numFmtId="0" fontId="1" fillId="4" borderId="35" xfId="0" applyFont="1" applyFill="1" applyBorder="1"/>
    <xf numFmtId="0" fontId="0" fillId="0" borderId="27" xfId="0" applyFill="1" applyBorder="1"/>
    <xf numFmtId="0" fontId="0" fillId="0" borderId="30" xfId="0" applyBorder="1" applyAlignment="1">
      <alignment wrapText="1"/>
    </xf>
    <xf numFmtId="0" fontId="33" fillId="0" borderId="27" xfId="0" applyFont="1" applyBorder="1"/>
    <xf numFmtId="0" fontId="0" fillId="0" borderId="27" xfId="0" applyFont="1" applyBorder="1"/>
    <xf numFmtId="0" fontId="28" fillId="0" borderId="27" xfId="0" applyFont="1" applyBorder="1" applyAlignment="1">
      <alignment vertical="center" wrapText="1"/>
    </xf>
    <xf numFmtId="0" fontId="10" fillId="0" borderId="28" xfId="0" applyFont="1" applyBorder="1"/>
    <xf numFmtId="0" fontId="1" fillId="4" borderId="4" xfId="0" applyFont="1" applyFill="1" applyBorder="1"/>
    <xf numFmtId="0" fontId="0" fillId="0" borderId="29" xfId="0" applyBorder="1"/>
    <xf numFmtId="0" fontId="1" fillId="4" borderId="3" xfId="0" applyFont="1" applyFill="1" applyBorder="1"/>
    <xf numFmtId="0" fontId="0" fillId="0" borderId="3" xfId="0" applyBorder="1"/>
    <xf numFmtId="0" fontId="8" fillId="0" borderId="26" xfId="0" applyFont="1" applyBorder="1"/>
    <xf numFmtId="0" fontId="25" fillId="0" borderId="27" xfId="0" applyFont="1" applyBorder="1" applyAlignment="1"/>
    <xf numFmtId="0" fontId="1" fillId="0" borderId="27" xfId="0" applyFont="1" applyBorder="1" applyAlignment="1"/>
    <xf numFmtId="0" fontId="27" fillId="0" borderId="27" xfId="0" applyFont="1" applyBorder="1" applyAlignment="1">
      <alignment vertical="center" wrapText="1"/>
    </xf>
    <xf numFmtId="0" fontId="1" fillId="4" borderId="27" xfId="0" applyFont="1" applyFill="1" applyBorder="1"/>
    <xf numFmtId="0" fontId="8" fillId="0" borderId="27" xfId="0" applyFont="1" applyBorder="1"/>
    <xf numFmtId="0" fontId="0" fillId="0" borderId="27" xfId="0" applyBorder="1" applyAlignment="1">
      <alignment horizontal="left"/>
    </xf>
    <xf numFmtId="0" fontId="30" fillId="0" borderId="27" xfId="0" applyFont="1" applyBorder="1"/>
    <xf numFmtId="0" fontId="31" fillId="0" borderId="27" xfId="0" applyFont="1" applyBorder="1"/>
    <xf numFmtId="0" fontId="12" fillId="0" borderId="27" xfId="0" applyFont="1" applyBorder="1"/>
    <xf numFmtId="0" fontId="10" fillId="0" borderId="27" xfId="0" applyFont="1" applyBorder="1" applyAlignment="1">
      <alignment wrapText="1"/>
    </xf>
    <xf numFmtId="0" fontId="8" fillId="0" borderId="30" xfId="0" applyFont="1" applyBorder="1"/>
    <xf numFmtId="0" fontId="36" fillId="0" borderId="0" xfId="0" applyFont="1"/>
    <xf numFmtId="0" fontId="1" fillId="0" borderId="4" xfId="0" applyFont="1" applyBorder="1" applyAlignment="1">
      <alignment horizontal="left" vertical="center" wrapText="1"/>
    </xf>
    <xf numFmtId="0" fontId="0" fillId="0" borderId="0" xfId="0" applyAlignment="1">
      <alignment horizontal="center"/>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24" fillId="0" borderId="36" xfId="0" applyFont="1" applyBorder="1" applyAlignment="1">
      <alignment horizontal="center" vertical="center" wrapText="1"/>
    </xf>
    <xf numFmtId="0" fontId="24" fillId="0" borderId="2" xfId="0" applyFont="1" applyBorder="1" applyAlignment="1">
      <alignment horizontal="center" vertical="center" wrapText="1"/>
    </xf>
    <xf numFmtId="0" fontId="34" fillId="0" borderId="4" xfId="0" applyFont="1" applyBorder="1" applyAlignment="1">
      <alignment horizontal="left" vertical="top" wrapText="1"/>
    </xf>
    <xf numFmtId="0" fontId="24" fillId="0" borderId="1" xfId="0" applyFont="1" applyBorder="1" applyAlignment="1">
      <alignment horizontal="center" vertical="center" wrapText="1"/>
    </xf>
    <xf numFmtId="0" fontId="1" fillId="0" borderId="0" xfId="0" applyFont="1" applyAlignment="1">
      <alignment horizontal="left" wrapText="1"/>
    </xf>
    <xf numFmtId="0" fontId="1" fillId="3" borderId="17" xfId="0" applyFont="1" applyFill="1" applyBorder="1" applyAlignment="1">
      <alignment horizontal="center"/>
    </xf>
    <xf numFmtId="0" fontId="1" fillId="3" borderId="7" xfId="0" applyFont="1" applyFill="1" applyBorder="1" applyAlignment="1">
      <alignment horizontal="center"/>
    </xf>
    <xf numFmtId="0" fontId="1" fillId="3" borderId="18"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1" fillId="4" borderId="37" xfId="0" applyFont="1" applyFill="1" applyBorder="1"/>
    <xf numFmtId="0" fontId="10" fillId="0" borderId="9" xfId="0" applyFont="1" applyBorder="1" applyAlignment="1">
      <alignment vertical="center" wrapText="1"/>
    </xf>
    <xf numFmtId="0" fontId="0" fillId="0" borderId="9" xfId="0" applyFill="1" applyBorder="1"/>
    <xf numFmtId="0" fontId="0" fillId="0" borderId="9" xfId="0" applyBorder="1"/>
    <xf numFmtId="0" fontId="1" fillId="4" borderId="11" xfId="0" applyFont="1" applyFill="1" applyBorder="1"/>
    <xf numFmtId="0" fontId="1" fillId="0" borderId="32" xfId="0" applyFont="1" applyBorder="1"/>
    <xf numFmtId="0" fontId="1" fillId="0" borderId="33" xfId="0" applyFont="1" applyBorder="1"/>
    <xf numFmtId="0" fontId="0" fillId="0" borderId="38" xfId="0" applyBorder="1"/>
    <xf numFmtId="0" fontId="8" fillId="0" borderId="9" xfId="0" applyFont="1" applyBorder="1"/>
    <xf numFmtId="0" fontId="10" fillId="0" borderId="9" xfId="0" applyFont="1" applyBorder="1" applyAlignment="1">
      <alignment wrapText="1"/>
    </xf>
    <xf numFmtId="0" fontId="1" fillId="4" borderId="9" xfId="0" applyFont="1" applyFill="1" applyBorder="1"/>
    <xf numFmtId="0" fontId="0" fillId="0" borderId="9" xfId="0" applyFont="1" applyBorder="1" applyAlignment="1">
      <alignment vertical="top" wrapText="1"/>
    </xf>
    <xf numFmtId="0" fontId="0" fillId="0" borderId="11" xfId="0" applyBorder="1" applyAlignment="1">
      <alignment horizontal="left" wrapText="1"/>
    </xf>
    <xf numFmtId="0" fontId="40" fillId="0" borderId="39" xfId="0" applyFont="1" applyBorder="1" applyAlignment="1">
      <alignment horizontal="center" wrapText="1"/>
    </xf>
    <xf numFmtId="0" fontId="40" fillId="0" borderId="40" xfId="0" applyFont="1" applyBorder="1" applyAlignment="1">
      <alignment horizontal="center" wrapText="1"/>
    </xf>
    <xf numFmtId="0" fontId="0" fillId="0" borderId="1" xfId="0" applyBorder="1"/>
    <xf numFmtId="0" fontId="0" fillId="0" borderId="36" xfId="0" applyBorder="1"/>
    <xf numFmtId="0" fontId="0" fillId="0" borderId="41" xfId="0" applyBorder="1"/>
    <xf numFmtId="0" fontId="0" fillId="0" borderId="40" xfId="0" applyBorder="1"/>
    <xf numFmtId="0" fontId="40" fillId="0" borderId="40" xfId="0" applyFont="1" applyBorder="1" applyAlignment="1">
      <alignment horizontal="center"/>
    </xf>
    <xf numFmtId="0" fontId="40" fillId="0" borderId="4" xfId="0" applyFont="1" applyBorder="1" applyAlignment="1">
      <alignment horizontal="center"/>
    </xf>
    <xf numFmtId="0" fontId="40" fillId="0" borderId="42" xfId="0" applyFont="1" applyBorder="1" applyAlignment="1">
      <alignment horizontal="center"/>
    </xf>
    <xf numFmtId="0" fontId="40" fillId="0" borderId="5" xfId="0" applyFont="1" applyBorder="1" applyAlignment="1">
      <alignment horizontal="center"/>
    </xf>
    <xf numFmtId="0" fontId="0" fillId="0" borderId="10" xfId="0" applyFill="1" applyBorder="1" applyAlignment="1"/>
    <xf numFmtId="0" fontId="0" fillId="0" borderId="43" xfId="0" applyFill="1" applyBorder="1" applyAlignment="1">
      <alignment horizontal="left"/>
    </xf>
    <xf numFmtId="0" fontId="0" fillId="0" borderId="43" xfId="0" applyFill="1" applyBorder="1" applyAlignment="1"/>
    <xf numFmtId="0" fontId="0" fillId="0" borderId="12" xfId="0" applyFill="1" applyBorder="1" applyAlignment="1"/>
    <xf numFmtId="0" fontId="8" fillId="4" borderId="44" xfId="0" applyFont="1" applyFill="1" applyBorder="1" applyAlignment="1">
      <alignment horizontal="center"/>
    </xf>
    <xf numFmtId="0" fontId="8" fillId="4" borderId="45" xfId="0" applyFont="1" applyFill="1" applyBorder="1" applyAlignment="1">
      <alignment horizontal="center"/>
    </xf>
    <xf numFmtId="0" fontId="8" fillId="4" borderId="46" xfId="0" applyFont="1" applyFill="1" applyBorder="1" applyAlignment="1">
      <alignment horizontal="center"/>
    </xf>
    <xf numFmtId="0" fontId="40" fillId="0" borderId="41" xfId="0" applyFont="1" applyBorder="1" applyAlignment="1">
      <alignment horizontal="center"/>
    </xf>
    <xf numFmtId="0" fontId="0" fillId="0" borderId="10" xfId="0" applyBorder="1"/>
    <xf numFmtId="0" fontId="0" fillId="0" borderId="12" xfId="0" applyBorder="1"/>
    <xf numFmtId="0" fontId="0" fillId="0" borderId="14" xfId="0" applyBorder="1"/>
    <xf numFmtId="0" fontId="1" fillId="4" borderId="15" xfId="0" applyFont="1" applyFill="1" applyBorder="1" applyAlignment="1">
      <alignment horizontal="center"/>
    </xf>
    <xf numFmtId="0" fontId="1" fillId="4" borderId="16" xfId="0" applyFont="1" applyFill="1" applyBorder="1" applyAlignment="1">
      <alignment horizontal="center"/>
    </xf>
    <xf numFmtId="0" fontId="43" fillId="0" borderId="42" xfId="0" applyFont="1" applyBorder="1" applyAlignment="1">
      <alignment horizontal="center" wrapText="1"/>
    </xf>
    <xf numFmtId="0" fontId="43" fillId="0" borderId="5" xfId="0" applyFont="1" applyBorder="1" applyAlignment="1">
      <alignment horizontal="center" wrapText="1"/>
    </xf>
    <xf numFmtId="0" fontId="43" fillId="0" borderId="4" xfId="0" applyFont="1" applyBorder="1" applyAlignment="1">
      <alignment horizontal="center" wrapText="1"/>
    </xf>
    <xf numFmtId="0" fontId="34" fillId="0" borderId="42" xfId="0" applyFont="1" applyBorder="1" applyAlignment="1">
      <alignment horizontal="left" vertical="top" wrapText="1"/>
    </xf>
    <xf numFmtId="0" fontId="34" fillId="0" borderId="5" xfId="0" applyFont="1" applyBorder="1" applyAlignment="1">
      <alignment horizontal="left" vertical="top" wrapText="1"/>
    </xf>
    <xf numFmtId="0" fontId="16" fillId="0" borderId="4" xfId="0" applyFont="1" applyBorder="1" applyAlignment="1">
      <alignment vertical="top" wrapText="1"/>
    </xf>
    <xf numFmtId="0" fontId="0" fillId="0" borderId="0" xfId="0"/>
    <xf numFmtId="0" fontId="0" fillId="0" borderId="0" xfId="0"/>
    <xf numFmtId="0" fontId="1" fillId="0" borderId="31" xfId="0" applyFont="1" applyBorder="1"/>
    <xf numFmtId="0" fontId="0" fillId="0" borderId="32" xfId="0" applyBorder="1" applyAlignment="1">
      <alignment wrapText="1"/>
    </xf>
    <xf numFmtId="0" fontId="1" fillId="0" borderId="32" xfId="0" applyFont="1" applyBorder="1" applyAlignment="1">
      <alignment wrapText="1"/>
    </xf>
    <xf numFmtId="0" fontId="0" fillId="0" borderId="34" xfId="0" applyBorder="1"/>
    <xf numFmtId="0" fontId="1" fillId="4" borderId="34" xfId="0" applyFont="1" applyFill="1" applyBorder="1"/>
    <xf numFmtId="0" fontId="0" fillId="0" borderId="34" xfId="0" applyBorder="1" applyAlignment="1">
      <alignment wrapText="1"/>
    </xf>
    <xf numFmtId="0" fontId="0" fillId="0" borderId="47" xfId="0" applyBorder="1"/>
    <xf numFmtId="0" fontId="1" fillId="0" borderId="48" xfId="0" applyFont="1" applyBorder="1"/>
    <xf numFmtId="0" fontId="0" fillId="0" borderId="34" xfId="0" applyBorder="1" applyAlignment="1">
      <alignment horizontal="left"/>
    </xf>
    <xf numFmtId="0" fontId="1" fillId="0" borderId="34" xfId="0" applyFont="1" applyBorder="1" applyAlignment="1">
      <alignment wrapText="1"/>
    </xf>
    <xf numFmtId="0" fontId="0" fillId="0" borderId="34" xfId="0" applyBorder="1" applyAlignment="1">
      <alignment horizontal="left" wrapText="1"/>
    </xf>
    <xf numFmtId="0" fontId="0" fillId="0" borderId="34" xfId="0" applyFont="1" applyBorder="1" applyAlignment="1">
      <alignment wrapText="1"/>
    </xf>
    <xf numFmtId="0" fontId="0" fillId="0" borderId="48" xfId="0" applyBorder="1"/>
    <xf numFmtId="0" fontId="1" fillId="2" borderId="23" xfId="0" applyFont="1" applyFill="1" applyBorder="1"/>
    <xf numFmtId="0" fontId="0" fillId="0" borderId="32" xfId="0" applyBorder="1" applyAlignment="1">
      <alignment vertical="center"/>
    </xf>
    <xf numFmtId="0" fontId="0" fillId="0" borderId="32" xfId="0" applyBorder="1" applyAlignment="1">
      <alignment horizontal="right" vertical="center" indent="34"/>
    </xf>
    <xf numFmtId="0" fontId="1" fillId="0" borderId="23" xfId="0" applyFont="1" applyBorder="1"/>
    <xf numFmtId="0" fontId="0" fillId="0" borderId="23" xfId="0" applyBorder="1" applyAlignment="1">
      <alignment vertical="center" wrapText="1"/>
    </xf>
    <xf numFmtId="0" fontId="0" fillId="2" borderId="23" xfId="0" applyFill="1" applyBorder="1" applyAlignment="1">
      <alignment vertical="center" wrapText="1"/>
    </xf>
    <xf numFmtId="0" fontId="16" fillId="0" borderId="42" xfId="0" applyFont="1" applyBorder="1" applyAlignment="1">
      <alignment horizontal="left" vertical="top" wrapText="1"/>
    </xf>
    <xf numFmtId="0" fontId="1"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6.JPG"/><Relationship Id="rId1" Type="http://schemas.openxmlformats.org/officeDocument/2006/relationships/image" Target="../media/image5.png"/><Relationship Id="rId4" Type="http://schemas.openxmlformats.org/officeDocument/2006/relationships/image" Target="../media/image8.JPG"/></Relationships>
</file>

<file path=xl/drawings/_rels/drawing3.xml.rels><?xml version="1.0" encoding="UTF-8" standalone="yes"?>
<Relationships xmlns="http://schemas.openxmlformats.org/package/2006/relationships"><Relationship Id="rId3" Type="http://schemas.openxmlformats.org/officeDocument/2006/relationships/image" Target="../media/image11.JPG"/><Relationship Id="rId2" Type="http://schemas.openxmlformats.org/officeDocument/2006/relationships/image" Target="../media/image10.JP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JPG"/><Relationship Id="rId2" Type="http://schemas.openxmlformats.org/officeDocument/2006/relationships/image" Target="../media/image13.JP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JPG"/><Relationship Id="rId2" Type="http://schemas.openxmlformats.org/officeDocument/2006/relationships/image" Target="../media/image15.JPG"/><Relationship Id="rId1" Type="http://schemas.openxmlformats.org/officeDocument/2006/relationships/image" Target="../media/image12.png"/><Relationship Id="rId4" Type="http://schemas.openxmlformats.org/officeDocument/2006/relationships/image" Target="../media/image17.JP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G"/><Relationship Id="rId2" Type="http://schemas.openxmlformats.org/officeDocument/2006/relationships/image" Target="../media/image15.JPG"/><Relationship Id="rId1" Type="http://schemas.openxmlformats.org/officeDocument/2006/relationships/image" Target="../media/image12.png"/><Relationship Id="rId4" Type="http://schemas.openxmlformats.org/officeDocument/2006/relationships/image" Target="../media/image18.JPG"/></Relationships>
</file>

<file path=xl/drawings/_rels/drawing7.xml.rels><?xml version="1.0" encoding="UTF-8" standalone="yes"?>
<Relationships xmlns="http://schemas.openxmlformats.org/package/2006/relationships"><Relationship Id="rId2" Type="http://schemas.openxmlformats.org/officeDocument/2006/relationships/image" Target="../media/image20.JP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xdr:col>
      <xdr:colOff>304800</xdr:colOff>
      <xdr:row>10</xdr:row>
      <xdr:rowOff>114300</xdr:rowOff>
    </xdr:to>
    <xdr:sp macro="" textlink="">
      <xdr:nvSpPr>
        <xdr:cNvPr id="1025" name="AutoShape 1" descr="http://www.imathas.com/stattools/norm.php">
          <a:extLst>
            <a:ext uri="{FF2B5EF4-FFF2-40B4-BE49-F238E27FC236}">
              <a16:creationId xmlns:a16="http://schemas.microsoft.com/office/drawing/2014/main" id="{56088572-2E1C-476F-8D00-C0D485C4CCB8}"/>
            </a:ext>
          </a:extLst>
        </xdr:cNvPr>
        <xdr:cNvSpPr>
          <a:spLocks noChangeAspect="1" noChangeArrowheads="1"/>
        </xdr:cNvSpPr>
      </xdr:nvSpPr>
      <xdr:spPr bwMode="auto">
        <a:xfrm>
          <a:off x="5543550" y="401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114300</xdr:rowOff>
    </xdr:to>
    <xdr:sp macro="" textlink="">
      <xdr:nvSpPr>
        <xdr:cNvPr id="1026" name="AutoShape 2" descr="http://www.imathas.com/stattools/norm.php">
          <a:extLst>
            <a:ext uri="{FF2B5EF4-FFF2-40B4-BE49-F238E27FC236}">
              <a16:creationId xmlns:a16="http://schemas.microsoft.com/office/drawing/2014/main" id="{4EC9268F-4E55-41B0-BE88-A6982695276F}"/>
            </a:ext>
          </a:extLst>
        </xdr:cNvPr>
        <xdr:cNvSpPr>
          <a:spLocks noChangeAspect="1" noChangeArrowheads="1"/>
        </xdr:cNvSpPr>
      </xdr:nvSpPr>
      <xdr:spPr bwMode="auto">
        <a:xfrm>
          <a:off x="554355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66675</xdr:colOff>
      <xdr:row>12</xdr:row>
      <xdr:rowOff>66675</xdr:rowOff>
    </xdr:from>
    <xdr:to>
      <xdr:col>1</xdr:col>
      <xdr:colOff>2943224</xdr:colOff>
      <xdr:row>15</xdr:row>
      <xdr:rowOff>57150</xdr:rowOff>
    </xdr:to>
    <xdr:pic>
      <xdr:nvPicPr>
        <xdr:cNvPr id="5" name="Picture 4">
          <a:extLst>
            <a:ext uri="{FF2B5EF4-FFF2-40B4-BE49-F238E27FC236}">
              <a16:creationId xmlns:a16="http://schemas.microsoft.com/office/drawing/2014/main" id="{437FA858-CA03-4D34-BAF5-76BD192268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5875" y="3886200"/>
          <a:ext cx="2876549" cy="561975"/>
        </a:xfrm>
        <a:prstGeom prst="rect">
          <a:avLst/>
        </a:prstGeom>
      </xdr:spPr>
    </xdr:pic>
    <xdr:clientData/>
  </xdr:twoCellAnchor>
  <xdr:twoCellAnchor editAs="oneCell">
    <xdr:from>
      <xdr:col>1</xdr:col>
      <xdr:colOff>47624</xdr:colOff>
      <xdr:row>15</xdr:row>
      <xdr:rowOff>142876</xdr:rowOff>
    </xdr:from>
    <xdr:to>
      <xdr:col>1</xdr:col>
      <xdr:colOff>3305175</xdr:colOff>
      <xdr:row>21</xdr:row>
      <xdr:rowOff>57151</xdr:rowOff>
    </xdr:to>
    <xdr:pic>
      <xdr:nvPicPr>
        <xdr:cNvPr id="7" name="Picture 6">
          <a:extLst>
            <a:ext uri="{FF2B5EF4-FFF2-40B4-BE49-F238E27FC236}">
              <a16:creationId xmlns:a16="http://schemas.microsoft.com/office/drawing/2014/main" id="{17326DFE-4E7E-4676-9220-FD5DA37D59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76824" y="4533901"/>
          <a:ext cx="3257551" cy="1085850"/>
        </a:xfrm>
        <a:prstGeom prst="rect">
          <a:avLst/>
        </a:prstGeom>
      </xdr:spPr>
    </xdr:pic>
    <xdr:clientData/>
  </xdr:twoCellAnchor>
  <xdr:twoCellAnchor>
    <xdr:from>
      <xdr:col>1</xdr:col>
      <xdr:colOff>238125</xdr:colOff>
      <xdr:row>24</xdr:row>
      <xdr:rowOff>180975</xdr:rowOff>
    </xdr:from>
    <xdr:to>
      <xdr:col>1</xdr:col>
      <xdr:colOff>1019175</xdr:colOff>
      <xdr:row>25</xdr:row>
      <xdr:rowOff>0</xdr:rowOff>
    </xdr:to>
    <xdr:cxnSp macro="">
      <xdr:nvCxnSpPr>
        <xdr:cNvPr id="11" name="Straight Connector 10">
          <a:extLst>
            <a:ext uri="{FF2B5EF4-FFF2-40B4-BE49-F238E27FC236}">
              <a16:creationId xmlns:a16="http://schemas.microsoft.com/office/drawing/2014/main" id="{6ABF037C-91AA-4867-AA7C-9DD61F915965}"/>
            </a:ext>
          </a:extLst>
        </xdr:cNvPr>
        <xdr:cNvCxnSpPr/>
      </xdr:nvCxnSpPr>
      <xdr:spPr>
        <a:xfrm>
          <a:off x="5781675" y="6896100"/>
          <a:ext cx="78105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1438275</xdr:colOff>
      <xdr:row>22</xdr:row>
      <xdr:rowOff>9525</xdr:rowOff>
    </xdr:from>
    <xdr:to>
      <xdr:col>1</xdr:col>
      <xdr:colOff>3619500</xdr:colOff>
      <xdr:row>26</xdr:row>
      <xdr:rowOff>190500</xdr:rowOff>
    </xdr:to>
    <xdr:pic>
      <xdr:nvPicPr>
        <xdr:cNvPr id="14" name="Picture 13">
          <a:extLst>
            <a:ext uri="{FF2B5EF4-FFF2-40B4-BE49-F238E27FC236}">
              <a16:creationId xmlns:a16="http://schemas.microsoft.com/office/drawing/2014/main" id="{247660A8-6A1E-433B-B191-C6DC2162BB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67475" y="5762625"/>
          <a:ext cx="2181225" cy="952500"/>
        </a:xfrm>
        <a:prstGeom prst="rect">
          <a:avLst/>
        </a:prstGeom>
      </xdr:spPr>
    </xdr:pic>
    <xdr:clientData/>
  </xdr:twoCellAnchor>
  <xdr:twoCellAnchor editAs="oneCell">
    <xdr:from>
      <xdr:col>1</xdr:col>
      <xdr:colOff>47625</xdr:colOff>
      <xdr:row>29</xdr:row>
      <xdr:rowOff>190501</xdr:rowOff>
    </xdr:from>
    <xdr:to>
      <xdr:col>2</xdr:col>
      <xdr:colOff>0</xdr:colOff>
      <xdr:row>31</xdr:row>
      <xdr:rowOff>1</xdr:rowOff>
    </xdr:to>
    <xdr:pic>
      <xdr:nvPicPr>
        <xdr:cNvPr id="17" name="Picture 16">
          <a:extLst>
            <a:ext uri="{FF2B5EF4-FFF2-40B4-BE49-F238E27FC236}">
              <a16:creationId xmlns:a16="http://schemas.microsoft.com/office/drawing/2014/main" id="{1E24FA10-1BAE-4F8F-9812-3CEDE8A4D16E}"/>
            </a:ext>
          </a:extLst>
        </xdr:cNvPr>
        <xdr:cNvPicPr>
          <a:picLocks noChangeAspect="1"/>
        </xdr:cNvPicPr>
      </xdr:nvPicPr>
      <xdr:blipFill>
        <a:blip xmlns:r="http://schemas.openxmlformats.org/officeDocument/2006/relationships" r:embed="rId4"/>
        <a:stretch>
          <a:fillRect/>
        </a:stretch>
      </xdr:blipFill>
      <xdr:spPr>
        <a:xfrm>
          <a:off x="5076825" y="7877176"/>
          <a:ext cx="3581400"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8</xdr:row>
      <xdr:rowOff>38100</xdr:rowOff>
    </xdr:from>
    <xdr:to>
      <xdr:col>1</xdr:col>
      <xdr:colOff>3400425</xdr:colOff>
      <xdr:row>15</xdr:row>
      <xdr:rowOff>1</xdr:rowOff>
    </xdr:to>
    <xdr:pic>
      <xdr:nvPicPr>
        <xdr:cNvPr id="3" name="Picture 2">
          <a:extLst>
            <a:ext uri="{FF2B5EF4-FFF2-40B4-BE49-F238E27FC236}">
              <a16:creationId xmlns:a16="http://schemas.microsoft.com/office/drawing/2014/main" id="{706A4F63-99AC-408E-9E45-38148CA2EA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43500" y="4267200"/>
          <a:ext cx="3362325" cy="1304926"/>
        </a:xfrm>
        <a:prstGeom prst="rect">
          <a:avLst/>
        </a:prstGeom>
      </xdr:spPr>
    </xdr:pic>
    <xdr:clientData/>
  </xdr:twoCellAnchor>
  <xdr:twoCellAnchor editAs="oneCell">
    <xdr:from>
      <xdr:col>1</xdr:col>
      <xdr:colOff>76199</xdr:colOff>
      <xdr:row>33</xdr:row>
      <xdr:rowOff>19050</xdr:rowOff>
    </xdr:from>
    <xdr:to>
      <xdr:col>1</xdr:col>
      <xdr:colOff>3462511</xdr:colOff>
      <xdr:row>46</xdr:row>
      <xdr:rowOff>28575</xdr:rowOff>
    </xdr:to>
    <xdr:pic>
      <xdr:nvPicPr>
        <xdr:cNvPr id="6" name="Picture 5">
          <a:extLst>
            <a:ext uri="{FF2B5EF4-FFF2-40B4-BE49-F238E27FC236}">
              <a16:creationId xmlns:a16="http://schemas.microsoft.com/office/drawing/2014/main" id="{E23CA211-4D67-4E3E-853F-C75B182C98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81599" y="9086850"/>
          <a:ext cx="3386312" cy="2686050"/>
        </a:xfrm>
        <a:prstGeom prst="rect">
          <a:avLst/>
        </a:prstGeom>
      </xdr:spPr>
    </xdr:pic>
    <xdr:clientData/>
  </xdr:twoCellAnchor>
  <xdr:twoCellAnchor editAs="oneCell">
    <xdr:from>
      <xdr:col>1</xdr:col>
      <xdr:colOff>28574</xdr:colOff>
      <xdr:row>27</xdr:row>
      <xdr:rowOff>19050</xdr:rowOff>
    </xdr:from>
    <xdr:to>
      <xdr:col>1</xdr:col>
      <xdr:colOff>3439145</xdr:colOff>
      <xdr:row>31</xdr:row>
      <xdr:rowOff>123825</xdr:rowOff>
    </xdr:to>
    <xdr:pic>
      <xdr:nvPicPr>
        <xdr:cNvPr id="8" name="Picture 7">
          <a:extLst>
            <a:ext uri="{FF2B5EF4-FFF2-40B4-BE49-F238E27FC236}">
              <a16:creationId xmlns:a16="http://schemas.microsoft.com/office/drawing/2014/main" id="{BB759BB3-49B0-4275-BD09-2183A8C975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33974" y="7924800"/>
          <a:ext cx="3410571" cy="866775"/>
        </a:xfrm>
        <a:prstGeom prst="rect">
          <a:avLst/>
        </a:prstGeom>
      </xdr:spPr>
    </xdr:pic>
    <xdr:clientData/>
  </xdr:twoCellAnchor>
  <xdr:twoCellAnchor editAs="oneCell">
    <xdr:from>
      <xdr:col>1</xdr:col>
      <xdr:colOff>28575</xdr:colOff>
      <xdr:row>16</xdr:row>
      <xdr:rowOff>28575</xdr:rowOff>
    </xdr:from>
    <xdr:to>
      <xdr:col>1</xdr:col>
      <xdr:colOff>3419475</xdr:colOff>
      <xdr:row>26</xdr:row>
      <xdr:rowOff>125081</xdr:rowOff>
    </xdr:to>
    <xdr:pic>
      <xdr:nvPicPr>
        <xdr:cNvPr id="11" name="Picture 10">
          <a:extLst>
            <a:ext uri="{FF2B5EF4-FFF2-40B4-BE49-F238E27FC236}">
              <a16:creationId xmlns:a16="http://schemas.microsoft.com/office/drawing/2014/main" id="{327CB0D0-9E33-447A-B6E7-438A9E6E51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33975" y="5810250"/>
          <a:ext cx="3390900" cy="20015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8</xdr:row>
      <xdr:rowOff>47624</xdr:rowOff>
    </xdr:from>
    <xdr:to>
      <xdr:col>1</xdr:col>
      <xdr:colOff>3260923</xdr:colOff>
      <xdr:row>12</xdr:row>
      <xdr:rowOff>133349</xdr:rowOff>
    </xdr:to>
    <xdr:pic>
      <xdr:nvPicPr>
        <xdr:cNvPr id="2" name="Picture 1">
          <a:extLst>
            <a:ext uri="{FF2B5EF4-FFF2-40B4-BE49-F238E27FC236}">
              <a16:creationId xmlns:a16="http://schemas.microsoft.com/office/drawing/2014/main" id="{5C3EE095-DBF3-418B-8863-7F867103F4DA}"/>
            </a:ext>
          </a:extLst>
        </xdr:cNvPr>
        <xdr:cNvPicPr>
          <a:picLocks noChangeAspect="1"/>
        </xdr:cNvPicPr>
      </xdr:nvPicPr>
      <xdr:blipFill>
        <a:blip xmlns:r="http://schemas.openxmlformats.org/officeDocument/2006/relationships" r:embed="rId1"/>
        <a:stretch>
          <a:fillRect/>
        </a:stretch>
      </xdr:blipFill>
      <xdr:spPr>
        <a:xfrm>
          <a:off x="4781550" y="3314699"/>
          <a:ext cx="3222823" cy="1038225"/>
        </a:xfrm>
        <a:prstGeom prst="rect">
          <a:avLst/>
        </a:prstGeom>
      </xdr:spPr>
    </xdr:pic>
    <xdr:clientData/>
  </xdr:twoCellAnchor>
  <xdr:twoCellAnchor editAs="oneCell">
    <xdr:from>
      <xdr:col>1</xdr:col>
      <xdr:colOff>57149</xdr:colOff>
      <xdr:row>25</xdr:row>
      <xdr:rowOff>28574</xdr:rowOff>
    </xdr:from>
    <xdr:to>
      <xdr:col>1</xdr:col>
      <xdr:colOff>3257550</xdr:colOff>
      <xdr:row>36</xdr:row>
      <xdr:rowOff>108625</xdr:rowOff>
    </xdr:to>
    <xdr:pic>
      <xdr:nvPicPr>
        <xdr:cNvPr id="5" name="Picture 4">
          <a:extLst>
            <a:ext uri="{FF2B5EF4-FFF2-40B4-BE49-F238E27FC236}">
              <a16:creationId xmlns:a16="http://schemas.microsoft.com/office/drawing/2014/main" id="{A3220C4B-DE29-4176-BE90-4BAB2FC5EA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00599" y="6753224"/>
          <a:ext cx="3200401" cy="2175551"/>
        </a:xfrm>
        <a:prstGeom prst="rect">
          <a:avLst/>
        </a:prstGeom>
      </xdr:spPr>
    </xdr:pic>
    <xdr:clientData/>
  </xdr:twoCellAnchor>
  <xdr:twoCellAnchor editAs="oneCell">
    <xdr:from>
      <xdr:col>1</xdr:col>
      <xdr:colOff>66676</xdr:colOff>
      <xdr:row>13</xdr:row>
      <xdr:rowOff>98688</xdr:rowOff>
    </xdr:from>
    <xdr:to>
      <xdr:col>1</xdr:col>
      <xdr:colOff>3276600</xdr:colOff>
      <xdr:row>24</xdr:row>
      <xdr:rowOff>47625</xdr:rowOff>
    </xdr:to>
    <xdr:pic>
      <xdr:nvPicPr>
        <xdr:cNvPr id="11" name="Picture 10">
          <a:extLst>
            <a:ext uri="{FF2B5EF4-FFF2-40B4-BE49-F238E27FC236}">
              <a16:creationId xmlns:a16="http://schemas.microsoft.com/office/drawing/2014/main" id="{DC37DB08-8DB5-4C7C-99E7-29C39DDFB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10126" y="4518288"/>
          <a:ext cx="3209924" cy="20539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66676</xdr:colOff>
      <xdr:row>7</xdr:row>
      <xdr:rowOff>75109</xdr:rowOff>
    </xdr:from>
    <xdr:to>
      <xdr:col>1</xdr:col>
      <xdr:colOff>3714749</xdr:colOff>
      <xdr:row>10</xdr:row>
      <xdr:rowOff>548403</xdr:rowOff>
    </xdr:to>
    <xdr:pic>
      <xdr:nvPicPr>
        <xdr:cNvPr id="2" name="Picture 1">
          <a:extLst>
            <a:ext uri="{FF2B5EF4-FFF2-40B4-BE49-F238E27FC236}">
              <a16:creationId xmlns:a16="http://schemas.microsoft.com/office/drawing/2014/main" id="{25A1101C-FFE7-4CA7-A50A-424FE976D6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38726" y="3285034"/>
          <a:ext cx="3648073" cy="1054319"/>
        </a:xfrm>
        <a:prstGeom prst="rect">
          <a:avLst/>
        </a:prstGeom>
      </xdr:spPr>
    </xdr:pic>
    <xdr:clientData/>
  </xdr:twoCellAnchor>
  <xdr:twoCellAnchor editAs="oneCell">
    <xdr:from>
      <xdr:col>1</xdr:col>
      <xdr:colOff>114300</xdr:colOff>
      <xdr:row>28</xdr:row>
      <xdr:rowOff>119308</xdr:rowOff>
    </xdr:from>
    <xdr:to>
      <xdr:col>1</xdr:col>
      <xdr:colOff>3677104</xdr:colOff>
      <xdr:row>43</xdr:row>
      <xdr:rowOff>209550</xdr:rowOff>
    </xdr:to>
    <xdr:pic>
      <xdr:nvPicPr>
        <xdr:cNvPr id="4" name="Picture 3">
          <a:extLst>
            <a:ext uri="{FF2B5EF4-FFF2-40B4-BE49-F238E27FC236}">
              <a16:creationId xmlns:a16="http://schemas.microsoft.com/office/drawing/2014/main" id="{51C8E62A-4D05-4C18-9E6D-47727CBE2F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86350" y="7805983"/>
          <a:ext cx="3562804" cy="2957267"/>
        </a:xfrm>
        <a:prstGeom prst="rect">
          <a:avLst/>
        </a:prstGeom>
      </xdr:spPr>
    </xdr:pic>
    <xdr:clientData/>
  </xdr:twoCellAnchor>
  <xdr:twoCellAnchor editAs="oneCell">
    <xdr:from>
      <xdr:col>1</xdr:col>
      <xdr:colOff>57152</xdr:colOff>
      <xdr:row>12</xdr:row>
      <xdr:rowOff>38100</xdr:rowOff>
    </xdr:from>
    <xdr:to>
      <xdr:col>1</xdr:col>
      <xdr:colOff>3695700</xdr:colOff>
      <xdr:row>19</xdr:row>
      <xdr:rowOff>85725</xdr:rowOff>
    </xdr:to>
    <xdr:pic>
      <xdr:nvPicPr>
        <xdr:cNvPr id="9" name="Picture 8">
          <a:extLst>
            <a:ext uri="{FF2B5EF4-FFF2-40B4-BE49-F238E27FC236}">
              <a16:creationId xmlns:a16="http://schemas.microsoft.com/office/drawing/2014/main" id="{87DACE48-47E7-4282-B123-7001E29454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29202" y="4600575"/>
          <a:ext cx="3638548" cy="1409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304800</xdr:colOff>
      <xdr:row>8</xdr:row>
      <xdr:rowOff>114300</xdr:rowOff>
    </xdr:to>
    <xdr:sp macro="" textlink="">
      <xdr:nvSpPr>
        <xdr:cNvPr id="3073" name="AutoShape 1" descr="t-Test Formula | How to Calculate t-Test with Examples &amp; Excel Template">
          <a:extLst>
            <a:ext uri="{FF2B5EF4-FFF2-40B4-BE49-F238E27FC236}">
              <a16:creationId xmlns:a16="http://schemas.microsoft.com/office/drawing/2014/main" id="{C5CA920A-FA41-4EAC-860D-8247858903C3}"/>
            </a:ext>
          </a:extLst>
        </xdr:cNvPr>
        <xdr:cNvSpPr>
          <a:spLocks noChangeAspect="1" noChangeArrowheads="1"/>
        </xdr:cNvSpPr>
      </xdr:nvSpPr>
      <xdr:spPr bwMode="auto">
        <a:xfrm>
          <a:off x="3171825" y="159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114300</xdr:rowOff>
    </xdr:to>
    <xdr:sp macro="" textlink="">
      <xdr:nvSpPr>
        <xdr:cNvPr id="3074" name="AutoShape 2" descr="t-Test Formula | How to Calculate t-Test with Examples &amp; Excel Template">
          <a:extLst>
            <a:ext uri="{FF2B5EF4-FFF2-40B4-BE49-F238E27FC236}">
              <a16:creationId xmlns:a16="http://schemas.microsoft.com/office/drawing/2014/main" id="{055824E7-4790-4299-AC2E-E1CB4F4B5EDD}"/>
            </a:ext>
          </a:extLst>
        </xdr:cNvPr>
        <xdr:cNvSpPr>
          <a:spLocks noChangeAspect="1" noChangeArrowheads="1"/>
        </xdr:cNvSpPr>
      </xdr:nvSpPr>
      <xdr:spPr bwMode="auto">
        <a:xfrm>
          <a:off x="3171825" y="159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57149</xdr:colOff>
      <xdr:row>6</xdr:row>
      <xdr:rowOff>9525</xdr:rowOff>
    </xdr:from>
    <xdr:to>
      <xdr:col>1</xdr:col>
      <xdr:colOff>3990974</xdr:colOff>
      <xdr:row>11</xdr:row>
      <xdr:rowOff>152400</xdr:rowOff>
    </xdr:to>
    <xdr:pic>
      <xdr:nvPicPr>
        <xdr:cNvPr id="8" name="Picture 7">
          <a:extLst>
            <a:ext uri="{FF2B5EF4-FFF2-40B4-BE49-F238E27FC236}">
              <a16:creationId xmlns:a16="http://schemas.microsoft.com/office/drawing/2014/main" id="{1F4310F7-8370-4D59-ABD5-0C63B507F5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14899" y="1495425"/>
          <a:ext cx="3933825" cy="1114425"/>
        </a:xfrm>
        <a:prstGeom prst="rect">
          <a:avLst/>
        </a:prstGeom>
      </xdr:spPr>
    </xdr:pic>
    <xdr:clientData/>
  </xdr:twoCellAnchor>
  <xdr:twoCellAnchor editAs="oneCell">
    <xdr:from>
      <xdr:col>1</xdr:col>
      <xdr:colOff>19050</xdr:colOff>
      <xdr:row>14</xdr:row>
      <xdr:rowOff>9526</xdr:rowOff>
    </xdr:from>
    <xdr:to>
      <xdr:col>1</xdr:col>
      <xdr:colOff>4029075</xdr:colOff>
      <xdr:row>21</xdr:row>
      <xdr:rowOff>161926</xdr:rowOff>
    </xdr:to>
    <xdr:pic>
      <xdr:nvPicPr>
        <xdr:cNvPr id="10" name="Picture 9">
          <a:extLst>
            <a:ext uri="{FF2B5EF4-FFF2-40B4-BE49-F238E27FC236}">
              <a16:creationId xmlns:a16="http://schemas.microsoft.com/office/drawing/2014/main" id="{07ABDF06-713C-4B17-9B2A-7EDC8AE4FC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3238501"/>
          <a:ext cx="4010025" cy="1504950"/>
        </a:xfrm>
        <a:prstGeom prst="rect">
          <a:avLst/>
        </a:prstGeom>
      </xdr:spPr>
    </xdr:pic>
    <xdr:clientData/>
  </xdr:twoCellAnchor>
  <xdr:twoCellAnchor editAs="oneCell">
    <xdr:from>
      <xdr:col>1</xdr:col>
      <xdr:colOff>19049</xdr:colOff>
      <xdr:row>22</xdr:row>
      <xdr:rowOff>9527</xdr:rowOff>
    </xdr:from>
    <xdr:to>
      <xdr:col>1</xdr:col>
      <xdr:colOff>3962400</xdr:colOff>
      <xdr:row>28</xdr:row>
      <xdr:rowOff>190501</xdr:rowOff>
    </xdr:to>
    <xdr:pic>
      <xdr:nvPicPr>
        <xdr:cNvPr id="12" name="Picture 11">
          <a:extLst>
            <a:ext uri="{FF2B5EF4-FFF2-40B4-BE49-F238E27FC236}">
              <a16:creationId xmlns:a16="http://schemas.microsoft.com/office/drawing/2014/main" id="{352BDE3F-6C1D-4FF6-8D28-A8ACE649D1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76799" y="4791077"/>
          <a:ext cx="3943351" cy="1533524"/>
        </a:xfrm>
        <a:prstGeom prst="rect">
          <a:avLst/>
        </a:prstGeom>
      </xdr:spPr>
    </xdr:pic>
    <xdr:clientData/>
  </xdr:twoCellAnchor>
  <xdr:twoCellAnchor editAs="oneCell">
    <xdr:from>
      <xdr:col>1</xdr:col>
      <xdr:colOff>38101</xdr:colOff>
      <xdr:row>31</xdr:row>
      <xdr:rowOff>161925</xdr:rowOff>
    </xdr:from>
    <xdr:to>
      <xdr:col>1</xdr:col>
      <xdr:colOff>3990975</xdr:colOff>
      <xdr:row>43</xdr:row>
      <xdr:rowOff>180975</xdr:rowOff>
    </xdr:to>
    <xdr:pic>
      <xdr:nvPicPr>
        <xdr:cNvPr id="14" name="Picture 13">
          <a:extLst>
            <a:ext uri="{FF2B5EF4-FFF2-40B4-BE49-F238E27FC236}">
              <a16:creationId xmlns:a16="http://schemas.microsoft.com/office/drawing/2014/main" id="{54812553-74A2-432F-A96F-4D3EA81763B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895851" y="6886575"/>
          <a:ext cx="3952874" cy="26860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304800</xdr:colOff>
      <xdr:row>8</xdr:row>
      <xdr:rowOff>114300</xdr:rowOff>
    </xdr:to>
    <xdr:sp macro="" textlink="">
      <xdr:nvSpPr>
        <xdr:cNvPr id="8" name="AutoShape 1" descr="t-Test Formula | How to Calculate t-Test with Examples &amp; Excel Template">
          <a:extLst>
            <a:ext uri="{FF2B5EF4-FFF2-40B4-BE49-F238E27FC236}">
              <a16:creationId xmlns:a16="http://schemas.microsoft.com/office/drawing/2014/main" id="{88CA1105-78DA-483E-867A-BD69CCF2BD97}"/>
            </a:ext>
          </a:extLst>
        </xdr:cNvPr>
        <xdr:cNvSpPr>
          <a:spLocks noChangeAspect="1" noChangeArrowheads="1"/>
        </xdr:cNvSpPr>
      </xdr:nvSpPr>
      <xdr:spPr bwMode="auto">
        <a:xfrm>
          <a:off x="4857750" y="17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114300</xdr:rowOff>
    </xdr:to>
    <xdr:sp macro="" textlink="">
      <xdr:nvSpPr>
        <xdr:cNvPr id="9" name="AutoShape 2" descr="t-Test Formula | How to Calculate t-Test with Examples &amp; Excel Template">
          <a:extLst>
            <a:ext uri="{FF2B5EF4-FFF2-40B4-BE49-F238E27FC236}">
              <a16:creationId xmlns:a16="http://schemas.microsoft.com/office/drawing/2014/main" id="{9C5C3104-BC8A-42E4-872D-D3329B2778F8}"/>
            </a:ext>
          </a:extLst>
        </xdr:cNvPr>
        <xdr:cNvSpPr>
          <a:spLocks noChangeAspect="1" noChangeArrowheads="1"/>
        </xdr:cNvSpPr>
      </xdr:nvSpPr>
      <xdr:spPr bwMode="auto">
        <a:xfrm>
          <a:off x="4857750" y="17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57149</xdr:colOff>
      <xdr:row>6</xdr:row>
      <xdr:rowOff>9525</xdr:rowOff>
    </xdr:from>
    <xdr:to>
      <xdr:col>1</xdr:col>
      <xdr:colOff>3990974</xdr:colOff>
      <xdr:row>11</xdr:row>
      <xdr:rowOff>171450</xdr:rowOff>
    </xdr:to>
    <xdr:pic>
      <xdr:nvPicPr>
        <xdr:cNvPr id="10" name="Picture 9">
          <a:extLst>
            <a:ext uri="{FF2B5EF4-FFF2-40B4-BE49-F238E27FC236}">
              <a16:creationId xmlns:a16="http://schemas.microsoft.com/office/drawing/2014/main" id="{CB365BBA-1CF4-4AF6-9AB9-EFEC5E6AD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14899" y="1600200"/>
          <a:ext cx="3933825" cy="1114425"/>
        </a:xfrm>
        <a:prstGeom prst="rect">
          <a:avLst/>
        </a:prstGeom>
      </xdr:spPr>
    </xdr:pic>
    <xdr:clientData/>
  </xdr:twoCellAnchor>
  <xdr:twoCellAnchor editAs="oneCell">
    <xdr:from>
      <xdr:col>1</xdr:col>
      <xdr:colOff>19050</xdr:colOff>
      <xdr:row>14</xdr:row>
      <xdr:rowOff>9526</xdr:rowOff>
    </xdr:from>
    <xdr:to>
      <xdr:col>1</xdr:col>
      <xdr:colOff>4029075</xdr:colOff>
      <xdr:row>21</xdr:row>
      <xdr:rowOff>180976</xdr:rowOff>
    </xdr:to>
    <xdr:pic>
      <xdr:nvPicPr>
        <xdr:cNvPr id="11" name="Picture 10">
          <a:extLst>
            <a:ext uri="{FF2B5EF4-FFF2-40B4-BE49-F238E27FC236}">
              <a16:creationId xmlns:a16="http://schemas.microsoft.com/office/drawing/2014/main" id="{68B66B02-8435-43D6-B03A-1C285B7F88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3352801"/>
          <a:ext cx="4010025" cy="1504950"/>
        </a:xfrm>
        <a:prstGeom prst="rect">
          <a:avLst/>
        </a:prstGeom>
      </xdr:spPr>
    </xdr:pic>
    <xdr:clientData/>
  </xdr:twoCellAnchor>
  <xdr:twoCellAnchor editAs="oneCell">
    <xdr:from>
      <xdr:col>1</xdr:col>
      <xdr:colOff>19049</xdr:colOff>
      <xdr:row>22</xdr:row>
      <xdr:rowOff>9527</xdr:rowOff>
    </xdr:from>
    <xdr:to>
      <xdr:col>1</xdr:col>
      <xdr:colOff>3962400</xdr:colOff>
      <xdr:row>30</xdr:row>
      <xdr:rowOff>19051</xdr:rowOff>
    </xdr:to>
    <xdr:pic>
      <xdr:nvPicPr>
        <xdr:cNvPr id="12" name="Picture 11">
          <a:extLst>
            <a:ext uri="{FF2B5EF4-FFF2-40B4-BE49-F238E27FC236}">
              <a16:creationId xmlns:a16="http://schemas.microsoft.com/office/drawing/2014/main" id="{8A419E4B-D8EB-498B-84BD-37E533B582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76799" y="4905377"/>
          <a:ext cx="3943351" cy="1533524"/>
        </a:xfrm>
        <a:prstGeom prst="rect">
          <a:avLst/>
        </a:prstGeom>
      </xdr:spPr>
    </xdr:pic>
    <xdr:clientData/>
  </xdr:twoCellAnchor>
  <xdr:twoCellAnchor editAs="oneCell">
    <xdr:from>
      <xdr:col>1</xdr:col>
      <xdr:colOff>28576</xdr:colOff>
      <xdr:row>32</xdr:row>
      <xdr:rowOff>123825</xdr:rowOff>
    </xdr:from>
    <xdr:to>
      <xdr:col>1</xdr:col>
      <xdr:colOff>4020061</xdr:colOff>
      <xdr:row>43</xdr:row>
      <xdr:rowOff>133350</xdr:rowOff>
    </xdr:to>
    <xdr:pic>
      <xdr:nvPicPr>
        <xdr:cNvPr id="15" name="Picture 14">
          <a:extLst>
            <a:ext uri="{FF2B5EF4-FFF2-40B4-BE49-F238E27FC236}">
              <a16:creationId xmlns:a16="http://schemas.microsoft.com/office/drawing/2014/main" id="{1D14123D-7BC4-4B5B-A820-76F79F68E94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886326" y="7153275"/>
          <a:ext cx="3991485" cy="2486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107272</xdr:colOff>
      <xdr:row>3</xdr:row>
      <xdr:rowOff>66675</xdr:rowOff>
    </xdr:from>
    <xdr:to>
      <xdr:col>14</xdr:col>
      <xdr:colOff>495301</xdr:colOff>
      <xdr:row>19</xdr:row>
      <xdr:rowOff>123825</xdr:rowOff>
    </xdr:to>
    <xdr:pic>
      <xdr:nvPicPr>
        <xdr:cNvPr id="2" name="Picture 1">
          <a:extLst>
            <a:ext uri="{FF2B5EF4-FFF2-40B4-BE49-F238E27FC236}">
              <a16:creationId xmlns:a16="http://schemas.microsoft.com/office/drawing/2014/main" id="{8BA3CFBF-D7A7-4B14-BB5F-D5C5B082188C}"/>
            </a:ext>
          </a:extLst>
        </xdr:cNvPr>
        <xdr:cNvPicPr>
          <a:picLocks noChangeAspect="1"/>
        </xdr:cNvPicPr>
      </xdr:nvPicPr>
      <xdr:blipFill>
        <a:blip xmlns:r="http://schemas.openxmlformats.org/officeDocument/2006/relationships" r:embed="rId1"/>
        <a:stretch>
          <a:fillRect/>
        </a:stretch>
      </xdr:blipFill>
      <xdr:spPr>
        <a:xfrm>
          <a:off x="7298647" y="2571750"/>
          <a:ext cx="4655229" cy="3114675"/>
        </a:xfrm>
        <a:prstGeom prst="rect">
          <a:avLst/>
        </a:prstGeom>
      </xdr:spPr>
    </xdr:pic>
    <xdr:clientData/>
  </xdr:twoCellAnchor>
  <xdr:twoCellAnchor editAs="oneCell">
    <xdr:from>
      <xdr:col>0</xdr:col>
      <xdr:colOff>1</xdr:colOff>
      <xdr:row>0</xdr:row>
      <xdr:rowOff>960965</xdr:rowOff>
    </xdr:from>
    <xdr:to>
      <xdr:col>7</xdr:col>
      <xdr:colOff>104776</xdr:colOff>
      <xdr:row>0</xdr:row>
      <xdr:rowOff>1931724</xdr:rowOff>
    </xdr:to>
    <xdr:pic>
      <xdr:nvPicPr>
        <xdr:cNvPr id="4" name="Picture 3">
          <a:extLst>
            <a:ext uri="{FF2B5EF4-FFF2-40B4-BE49-F238E27FC236}">
              <a16:creationId xmlns:a16="http://schemas.microsoft.com/office/drawing/2014/main" id="{FF60819B-7C80-4D1D-BEB5-424D4C751F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960965"/>
          <a:ext cx="7296150" cy="9707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workbookViewId="0">
      <selection activeCell="A4" sqref="A4:A5"/>
    </sheetView>
  </sheetViews>
  <sheetFormatPr defaultRowHeight="15"/>
  <cols>
    <col min="1" max="1" width="75.42578125" style="4" customWidth="1"/>
    <col min="2" max="2" width="54.42578125" customWidth="1"/>
  </cols>
  <sheetData>
    <row r="1" spans="1:2" ht="108" customHeight="1" thickBot="1">
      <c r="A1" s="119" t="s">
        <v>232</v>
      </c>
      <c r="B1" s="194"/>
    </row>
    <row r="2" spans="1:2" ht="21" customHeight="1" thickBot="1">
      <c r="A2" s="5" t="s">
        <v>24</v>
      </c>
      <c r="B2" s="1"/>
    </row>
    <row r="3" spans="1:2" ht="33.75" customHeight="1">
      <c r="A3" s="16" t="s">
        <v>0</v>
      </c>
      <c r="B3" s="2"/>
    </row>
    <row r="4" spans="1:2">
      <c r="A4" s="195" t="s">
        <v>2</v>
      </c>
      <c r="B4" s="10"/>
    </row>
    <row r="5" spans="1:2" ht="15.75" thickBot="1">
      <c r="A5" s="195" t="s">
        <v>1</v>
      </c>
      <c r="B5" s="10"/>
    </row>
    <row r="6" spans="1:2" ht="15.75" thickBot="1">
      <c r="A6" s="19" t="s">
        <v>23</v>
      </c>
      <c r="B6" s="20"/>
    </row>
    <row r="7" spans="1:2">
      <c r="A7" s="17" t="s">
        <v>5</v>
      </c>
      <c r="B7" s="10"/>
    </row>
    <row r="8" spans="1:2">
      <c r="A8" s="17" t="s">
        <v>3</v>
      </c>
      <c r="B8" s="18"/>
    </row>
    <row r="9" spans="1:2">
      <c r="A9" s="17" t="s">
        <v>6</v>
      </c>
      <c r="B9" s="10"/>
    </row>
    <row r="10" spans="1:2">
      <c r="A10" s="17" t="s">
        <v>4</v>
      </c>
      <c r="B10" s="10"/>
    </row>
    <row r="11" spans="1:2" ht="15.75" thickBot="1">
      <c r="A11" s="11"/>
      <c r="B11" s="10"/>
    </row>
    <row r="12" spans="1:2" ht="15.75" thickBot="1">
      <c r="A12" s="19" t="s">
        <v>22</v>
      </c>
      <c r="B12" s="188"/>
    </row>
    <row r="13" spans="1:2">
      <c r="A13" s="23" t="s">
        <v>7</v>
      </c>
      <c r="B13" s="71"/>
    </row>
    <row r="14" spans="1:2">
      <c r="A14" s="9" t="s">
        <v>8</v>
      </c>
      <c r="B14" s="76"/>
    </row>
    <row r="15" spans="1:2">
      <c r="A15" s="9" t="s">
        <v>9</v>
      </c>
      <c r="B15" s="76"/>
    </row>
    <row r="16" spans="1:2">
      <c r="A16" s="21" t="s">
        <v>10</v>
      </c>
      <c r="B16" s="76"/>
    </row>
    <row r="17" spans="1:3">
      <c r="A17" s="11" t="s">
        <v>11</v>
      </c>
      <c r="B17" s="76" t="s">
        <v>81</v>
      </c>
    </row>
    <row r="18" spans="1:3">
      <c r="A18" s="11" t="s">
        <v>12</v>
      </c>
      <c r="B18" s="76"/>
    </row>
    <row r="19" spans="1:3" ht="16.5">
      <c r="A19" s="12"/>
      <c r="B19" s="76"/>
    </row>
    <row r="20" spans="1:3">
      <c r="A20" s="21" t="s">
        <v>14</v>
      </c>
      <c r="B20" s="76"/>
    </row>
    <row r="21" spans="1:3" ht="15.75">
      <c r="A21" s="13" t="s">
        <v>15</v>
      </c>
      <c r="B21" s="76"/>
    </row>
    <row r="22" spans="1:3">
      <c r="A22" s="11" t="s">
        <v>13</v>
      </c>
      <c r="B22" s="76"/>
    </row>
    <row r="23" spans="1:3">
      <c r="A23" s="11"/>
      <c r="B23" s="76"/>
    </row>
    <row r="24" spans="1:3">
      <c r="A24" s="11"/>
      <c r="B24" s="76"/>
    </row>
    <row r="25" spans="1:3">
      <c r="A25" s="22" t="s">
        <v>16</v>
      </c>
      <c r="B25" s="189" t="s">
        <v>18</v>
      </c>
      <c r="C25" s="118"/>
    </row>
    <row r="26" spans="1:3" ht="15.75" thickBot="1">
      <c r="A26" s="11" t="s">
        <v>17</v>
      </c>
      <c r="B26" s="190">
        <v>1.0999999999999999E-2</v>
      </c>
      <c r="C26" s="118"/>
    </row>
    <row r="27" spans="1:3" ht="15.75" thickBot="1">
      <c r="A27" s="14"/>
      <c r="B27" s="191" t="s">
        <v>19</v>
      </c>
    </row>
    <row r="28" spans="1:3" ht="15.75" thickBot="1">
      <c r="A28" s="11"/>
      <c r="B28" s="76"/>
    </row>
    <row r="29" spans="1:3" ht="60.75" thickBot="1">
      <c r="A29" s="117" t="s">
        <v>20</v>
      </c>
      <c r="B29" s="192" t="s">
        <v>25</v>
      </c>
    </row>
    <row r="30" spans="1:3" ht="15.75" thickBot="1">
      <c r="A30" s="15" t="s">
        <v>21</v>
      </c>
      <c r="B30" s="193"/>
    </row>
    <row r="31" spans="1:3" ht="60.75" thickBot="1">
      <c r="A31" s="7" t="s">
        <v>26</v>
      </c>
      <c r="B31" s="85"/>
    </row>
    <row r="32" spans="1:3">
      <c r="A32" s="6"/>
      <c r="C32" s="3"/>
    </row>
    <row r="33" spans="1:3">
      <c r="A33" s="6"/>
      <c r="C33" s="3"/>
    </row>
  </sheetData>
  <mergeCells count="2">
    <mergeCell ref="C25:C26"/>
    <mergeCell ref="A1:B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F6830-C7CA-43DA-A922-5FDC3918C9D3}">
  <dimension ref="A1:A52"/>
  <sheetViews>
    <sheetView tabSelected="1" workbookViewId="0">
      <selection activeCell="C5" sqref="C5"/>
    </sheetView>
  </sheetViews>
  <sheetFormatPr defaultRowHeight="15"/>
  <cols>
    <col min="1" max="1" width="100.7109375" customWidth="1"/>
  </cols>
  <sheetData>
    <row r="1" spans="1:1" ht="82.5" customHeight="1" thickBot="1">
      <c r="A1" s="172" t="s">
        <v>200</v>
      </c>
    </row>
    <row r="2" spans="1:1" ht="15.75" thickBot="1"/>
    <row r="3" spans="1:1" ht="15.75" thickBot="1">
      <c r="A3" s="80" t="s">
        <v>60</v>
      </c>
    </row>
    <row r="4" spans="1:1" ht="15.75">
      <c r="A4" s="175" t="s">
        <v>204</v>
      </c>
    </row>
    <row r="5" spans="1:1" ht="45">
      <c r="A5" s="176" t="s">
        <v>201</v>
      </c>
    </row>
    <row r="6" spans="1:1" s="174" customFormat="1">
      <c r="A6" s="177" t="s">
        <v>202</v>
      </c>
    </row>
    <row r="7" spans="1:1" ht="15.75" thickBot="1">
      <c r="A7" s="137" t="s">
        <v>203</v>
      </c>
    </row>
    <row r="8" spans="1:1">
      <c r="A8" s="80" t="s">
        <v>105</v>
      </c>
    </row>
    <row r="9" spans="1:1">
      <c r="A9" s="178" t="s">
        <v>205</v>
      </c>
    </row>
    <row r="10" spans="1:1">
      <c r="A10" s="178" t="s">
        <v>206</v>
      </c>
    </row>
    <row r="11" spans="1:1">
      <c r="A11" s="178" t="s">
        <v>207</v>
      </c>
    </row>
    <row r="12" spans="1:1">
      <c r="A12" s="77" t="s">
        <v>208</v>
      </c>
    </row>
    <row r="13" spans="1:1">
      <c r="A13" s="178"/>
    </row>
    <row r="14" spans="1:1">
      <c r="A14" s="179" t="s">
        <v>136</v>
      </c>
    </row>
    <row r="15" spans="1:1">
      <c r="A15" s="178" t="s">
        <v>108</v>
      </c>
    </row>
    <row r="16" spans="1:1" ht="45">
      <c r="A16" s="180" t="s">
        <v>209</v>
      </c>
    </row>
    <row r="17" spans="1:1" ht="15.75" thickBot="1">
      <c r="A17" s="181"/>
    </row>
    <row r="18" spans="1:1" ht="15.75" thickBot="1">
      <c r="A18" s="79" t="s">
        <v>67</v>
      </c>
    </row>
    <row r="19" spans="1:1">
      <c r="A19" s="182" t="s">
        <v>210</v>
      </c>
    </row>
    <row r="20" spans="1:1">
      <c r="A20" s="178" t="s">
        <v>211</v>
      </c>
    </row>
    <row r="21" spans="1:1">
      <c r="A21" s="178" t="s">
        <v>212</v>
      </c>
    </row>
    <row r="22" spans="1:1">
      <c r="A22" s="183">
        <f>_xlfn.BINOM.DIST(7,22,0.2,TRUE)</f>
        <v>0.94385540270505386</v>
      </c>
    </row>
    <row r="23" spans="1:1">
      <c r="A23" s="77" t="s">
        <v>213</v>
      </c>
    </row>
    <row r="24" spans="1:1">
      <c r="A24" s="183">
        <f>2*0.943855403</f>
        <v>1.8877108060000001</v>
      </c>
    </row>
    <row r="25" spans="1:1">
      <c r="A25" s="178" t="s">
        <v>214</v>
      </c>
    </row>
    <row r="26" spans="1:1" ht="75">
      <c r="A26" s="180" t="s">
        <v>220</v>
      </c>
    </row>
    <row r="27" spans="1:1" s="173" customFormat="1">
      <c r="A27" s="180"/>
    </row>
    <row r="28" spans="1:1" s="173" customFormat="1">
      <c r="A28" s="184" t="s">
        <v>221</v>
      </c>
    </row>
    <row r="29" spans="1:1" s="173" customFormat="1">
      <c r="A29" s="178" t="s">
        <v>222</v>
      </c>
    </row>
    <row r="30" spans="1:1" s="173" customFormat="1">
      <c r="A30" s="180" t="s">
        <v>223</v>
      </c>
    </row>
    <row r="31" spans="1:1" s="173" customFormat="1">
      <c r="A31" s="185">
        <f>_xlfn.BINOM.DIST(7,22,0.2,TRUE)</f>
        <v>0.94385540270505386</v>
      </c>
    </row>
    <row r="32" spans="1:1" s="173" customFormat="1">
      <c r="A32" s="180" t="s">
        <v>224</v>
      </c>
    </row>
    <row r="33" spans="1:1" s="173" customFormat="1">
      <c r="A33" s="183">
        <v>1.8877108060000001</v>
      </c>
    </row>
    <row r="34" spans="1:1" s="173" customFormat="1">
      <c r="A34" s="180" t="s">
        <v>225</v>
      </c>
    </row>
    <row r="35" spans="1:1" ht="60">
      <c r="A35" s="186" t="s">
        <v>226</v>
      </c>
    </row>
    <row r="36" spans="1:1">
      <c r="A36" s="77" t="s">
        <v>215</v>
      </c>
    </row>
    <row r="37" spans="1:1">
      <c r="A37" s="178" t="s">
        <v>222</v>
      </c>
    </row>
    <row r="38" spans="1:1">
      <c r="A38" s="178" t="s">
        <v>216</v>
      </c>
    </row>
    <row r="39" spans="1:1">
      <c r="A39" s="178" t="s">
        <v>217</v>
      </c>
    </row>
    <row r="40" spans="1:1">
      <c r="A40" s="183">
        <f>_xlfn.BINOM.DIST(7,22,0.2,TRUE)</f>
        <v>0.94385540270505386</v>
      </c>
    </row>
    <row r="41" spans="1:1">
      <c r="A41" s="178" t="s">
        <v>213</v>
      </c>
    </row>
    <row r="42" spans="1:1">
      <c r="A42" s="183">
        <f>2*0.943855403</f>
        <v>1.8877108060000001</v>
      </c>
    </row>
    <row r="43" spans="1:1">
      <c r="A43" s="178" t="s">
        <v>218</v>
      </c>
    </row>
    <row r="44" spans="1:1" ht="75">
      <c r="A44" s="180" t="s">
        <v>219</v>
      </c>
    </row>
    <row r="45" spans="1:1" ht="15.75" thickBot="1">
      <c r="A45" s="181"/>
    </row>
    <row r="46" spans="1:1" ht="15.75" thickBot="1">
      <c r="A46" s="79" t="s">
        <v>228</v>
      </c>
    </row>
    <row r="47" spans="1:1">
      <c r="A47" s="187" t="s">
        <v>229</v>
      </c>
    </row>
    <row r="48" spans="1:1">
      <c r="A48" s="178" t="s">
        <v>230</v>
      </c>
    </row>
    <row r="49" spans="1:1">
      <c r="A49" s="178"/>
    </row>
    <row r="50" spans="1:1" ht="15.75" thickBot="1">
      <c r="A50" s="181"/>
    </row>
    <row r="51" spans="1:1" ht="15.75" thickBot="1">
      <c r="A51" s="79" t="s">
        <v>231</v>
      </c>
    </row>
    <row r="52" spans="1:1" ht="15.75" thickBot="1">
      <c r="A52" s="92"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D311-62E7-41E0-8F0B-1A625EC0A0B2}">
  <dimension ref="A1:B57"/>
  <sheetViews>
    <sheetView workbookViewId="0">
      <selection sqref="A1:B1"/>
    </sheetView>
  </sheetViews>
  <sheetFormatPr defaultRowHeight="15"/>
  <cols>
    <col min="1" max="1" width="76.5703125" customWidth="1"/>
    <col min="2" max="2" width="52" customWidth="1"/>
  </cols>
  <sheetData>
    <row r="1" spans="1:2" ht="142.5" customHeight="1" thickBot="1">
      <c r="A1" s="119" t="s">
        <v>132</v>
      </c>
      <c r="B1" s="120"/>
    </row>
    <row r="2" spans="1:2" ht="21.75" customHeight="1" thickBot="1">
      <c r="A2" s="121" t="s">
        <v>133</v>
      </c>
      <c r="B2" s="122"/>
    </row>
    <row r="3" spans="1:2" ht="15.75" thickBot="1">
      <c r="A3" s="79" t="s">
        <v>60</v>
      </c>
      <c r="B3" s="85"/>
    </row>
    <row r="4" spans="1:2">
      <c r="A4" s="51" t="s">
        <v>101</v>
      </c>
      <c r="B4" s="10"/>
    </row>
    <row r="5" spans="1:2" ht="30">
      <c r="A5" s="52" t="s">
        <v>102</v>
      </c>
      <c r="B5" s="10"/>
    </row>
    <row r="6" spans="1:2">
      <c r="A6" s="49" t="s">
        <v>103</v>
      </c>
      <c r="B6" s="10"/>
    </row>
    <row r="7" spans="1:2">
      <c r="A7" s="49" t="s">
        <v>104</v>
      </c>
      <c r="B7" s="10"/>
    </row>
    <row r="8" spans="1:2" ht="15.75" thickBot="1">
      <c r="A8" s="50"/>
      <c r="B8" s="84"/>
    </row>
    <row r="9" spans="1:2">
      <c r="A9" s="91" t="s">
        <v>105</v>
      </c>
      <c r="B9" s="10"/>
    </row>
    <row r="10" spans="1:2">
      <c r="A10" s="46" t="s">
        <v>106</v>
      </c>
      <c r="B10" s="10"/>
    </row>
    <row r="11" spans="1:2">
      <c r="A11" s="90" t="s">
        <v>113</v>
      </c>
      <c r="B11" s="10"/>
    </row>
    <row r="12" spans="1:2">
      <c r="A12" s="46"/>
      <c r="B12" s="10"/>
    </row>
    <row r="13" spans="1:2">
      <c r="A13" s="46"/>
      <c r="B13" s="10"/>
    </row>
    <row r="14" spans="1:2">
      <c r="A14" s="46"/>
      <c r="B14" s="10"/>
    </row>
    <row r="15" spans="1:2" ht="15.75" thickBot="1">
      <c r="A15" s="46"/>
      <c r="B15" s="84"/>
    </row>
    <row r="16" spans="1:2" ht="15.75" thickBot="1">
      <c r="A16" s="53" t="s">
        <v>107</v>
      </c>
      <c r="B16" s="8"/>
    </row>
    <row r="17" spans="1:2">
      <c r="A17" s="46" t="s">
        <v>108</v>
      </c>
      <c r="B17" s="10"/>
    </row>
    <row r="18" spans="1:2">
      <c r="A18" s="46" t="s">
        <v>109</v>
      </c>
      <c r="B18" s="10"/>
    </row>
    <row r="19" spans="1:2">
      <c r="A19" s="46" t="s">
        <v>110</v>
      </c>
      <c r="B19" s="10"/>
    </row>
    <row r="20" spans="1:2">
      <c r="A20" s="46" t="s">
        <v>111</v>
      </c>
      <c r="B20" s="10"/>
    </row>
    <row r="21" spans="1:2">
      <c r="A21" s="47" t="s">
        <v>112</v>
      </c>
      <c r="B21" s="10"/>
    </row>
    <row r="22" spans="1:2">
      <c r="A22" s="46"/>
      <c r="B22" s="10"/>
    </row>
    <row r="23" spans="1:2">
      <c r="A23" s="53" t="s">
        <v>67</v>
      </c>
      <c r="B23" s="10"/>
    </row>
    <row r="24" spans="1:2">
      <c r="A24" s="83" t="s">
        <v>122</v>
      </c>
      <c r="B24" s="10"/>
    </row>
    <row r="25" spans="1:2">
      <c r="A25" s="46" t="s">
        <v>123</v>
      </c>
      <c r="B25" s="10"/>
    </row>
    <row r="26" spans="1:2">
      <c r="A26" s="83" t="s">
        <v>121</v>
      </c>
      <c r="B26" s="10"/>
    </row>
    <row r="27" spans="1:2" ht="15.75" thickBot="1">
      <c r="A27" s="46"/>
      <c r="B27" s="84"/>
    </row>
    <row r="28" spans="1:2">
      <c r="A28" s="53" t="s">
        <v>114</v>
      </c>
      <c r="B28" s="2"/>
    </row>
    <row r="29" spans="1:2">
      <c r="A29" s="46" t="s">
        <v>115</v>
      </c>
      <c r="B29" s="10"/>
    </row>
    <row r="30" spans="1:2">
      <c r="A30" s="46" t="s">
        <v>116</v>
      </c>
      <c r="B30" s="10"/>
    </row>
    <row r="31" spans="1:2">
      <c r="A31" s="46" t="s">
        <v>117</v>
      </c>
      <c r="B31" s="10"/>
    </row>
    <row r="32" spans="1:2" ht="15.75" thickBot="1">
      <c r="A32" s="88" t="s">
        <v>10</v>
      </c>
      <c r="B32" s="84"/>
    </row>
    <row r="33" spans="1:2">
      <c r="A33" s="89" t="s">
        <v>11</v>
      </c>
      <c r="B33" s="2"/>
    </row>
    <row r="34" spans="1:2">
      <c r="A34" s="89" t="s">
        <v>120</v>
      </c>
      <c r="B34" s="10"/>
    </row>
    <row r="35" spans="1:2">
      <c r="A35" s="46"/>
      <c r="B35" s="10"/>
    </row>
    <row r="36" spans="1:2">
      <c r="A36" s="46" t="s">
        <v>75</v>
      </c>
      <c r="B36" s="10"/>
    </row>
    <row r="37" spans="1:2">
      <c r="A37" s="46" t="s">
        <v>118</v>
      </c>
      <c r="B37" s="10"/>
    </row>
    <row r="38" spans="1:2">
      <c r="A38" s="90" t="s">
        <v>119</v>
      </c>
      <c r="B38" s="10"/>
    </row>
    <row r="39" spans="1:2">
      <c r="A39" s="46"/>
      <c r="B39" s="10"/>
    </row>
    <row r="40" spans="1:2">
      <c r="A40" s="53" t="s">
        <v>85</v>
      </c>
      <c r="B40" s="10"/>
    </row>
    <row r="41" spans="1:2" ht="30.75">
      <c r="A41" s="87" t="s">
        <v>124</v>
      </c>
      <c r="B41" s="10"/>
    </row>
    <row r="42" spans="1:2">
      <c r="A42" s="87" t="s">
        <v>125</v>
      </c>
      <c r="B42" s="10"/>
    </row>
    <row r="43" spans="1:2">
      <c r="A43" s="46" t="s">
        <v>130</v>
      </c>
      <c r="B43" s="10"/>
    </row>
    <row r="44" spans="1:2">
      <c r="A44" s="46" t="s">
        <v>126</v>
      </c>
      <c r="B44" s="10"/>
    </row>
    <row r="45" spans="1:2">
      <c r="A45" s="47" t="s">
        <v>127</v>
      </c>
      <c r="B45" s="10"/>
    </row>
    <row r="46" spans="1:2">
      <c r="A46" s="46" t="s">
        <v>128</v>
      </c>
      <c r="B46" s="10"/>
    </row>
    <row r="47" spans="1:2" ht="15.75" thickBot="1">
      <c r="A47" s="46"/>
      <c r="B47" s="10"/>
    </row>
    <row r="48" spans="1:2" ht="15.75" thickBot="1">
      <c r="A48" s="53" t="s">
        <v>129</v>
      </c>
      <c r="B48" s="8"/>
    </row>
    <row r="49" spans="1:2" ht="45.75" thickBot="1">
      <c r="A49" s="86" t="s">
        <v>131</v>
      </c>
      <c r="B49" s="8"/>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sheetData>
  <mergeCells count="2">
    <mergeCell ref="A1:B1"/>
    <mergeCell ref="A2:B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9C9C-662F-4397-874C-C28A6A62BB4E}">
  <dimension ref="A1:B52"/>
  <sheetViews>
    <sheetView workbookViewId="0">
      <selection sqref="A1:B1"/>
    </sheetView>
  </sheetViews>
  <sheetFormatPr defaultRowHeight="15"/>
  <cols>
    <col min="1" max="1" width="71.140625" bestFit="1" customWidth="1"/>
    <col min="2" max="2" width="49.85546875" customWidth="1"/>
    <col min="3" max="3" width="14.85546875" bestFit="1" customWidth="1"/>
  </cols>
  <sheetData>
    <row r="1" spans="1:2" ht="159.75" customHeight="1" thickBot="1">
      <c r="A1" s="119" t="s">
        <v>190</v>
      </c>
      <c r="B1" s="120"/>
    </row>
    <row r="2" spans="1:2" ht="18" customHeight="1" thickBot="1">
      <c r="A2" s="144" t="s">
        <v>133</v>
      </c>
      <c r="B2" s="145"/>
    </row>
    <row r="3" spans="1:2">
      <c r="A3" s="131" t="s">
        <v>60</v>
      </c>
      <c r="B3" s="2"/>
    </row>
    <row r="4" spans="1:2">
      <c r="A4" s="134" t="s">
        <v>101</v>
      </c>
      <c r="B4" s="10"/>
    </row>
    <row r="5" spans="1:2" ht="30">
      <c r="A5" s="52" t="s">
        <v>168</v>
      </c>
      <c r="B5" s="10"/>
    </row>
    <row r="6" spans="1:2">
      <c r="A6" s="49" t="s">
        <v>166</v>
      </c>
      <c r="B6" s="10"/>
    </row>
    <row r="7" spans="1:2">
      <c r="A7" s="49" t="s">
        <v>167</v>
      </c>
      <c r="B7" s="10"/>
    </row>
    <row r="8" spans="1:2" ht="15.75" thickBot="1">
      <c r="A8" s="138"/>
      <c r="B8" s="10"/>
    </row>
    <row r="9" spans="1:2">
      <c r="A9" s="131" t="s">
        <v>105</v>
      </c>
      <c r="B9" s="2"/>
    </row>
    <row r="10" spans="1:2" ht="30">
      <c r="A10" s="132" t="s">
        <v>170</v>
      </c>
      <c r="B10" s="10"/>
    </row>
    <row r="11" spans="1:2">
      <c r="A11" s="133" t="s">
        <v>113</v>
      </c>
      <c r="B11" s="10"/>
    </row>
    <row r="12" spans="1:2">
      <c r="A12" s="134"/>
      <c r="B12" s="10"/>
    </row>
    <row r="13" spans="1:2" ht="15.75" thickBot="1">
      <c r="A13" s="135" t="s">
        <v>107</v>
      </c>
      <c r="B13" s="84"/>
    </row>
    <row r="14" spans="1:2">
      <c r="A14" s="56" t="s">
        <v>108</v>
      </c>
      <c r="B14" s="71"/>
    </row>
    <row r="15" spans="1:2">
      <c r="A15" s="58" t="s">
        <v>109</v>
      </c>
      <c r="B15" s="76"/>
    </row>
    <row r="16" spans="1:2">
      <c r="A16" s="58" t="s">
        <v>172</v>
      </c>
      <c r="B16" s="76"/>
    </row>
    <row r="17" spans="1:2">
      <c r="A17" s="58"/>
      <c r="B17" s="76"/>
    </row>
    <row r="18" spans="1:2">
      <c r="A18" s="58"/>
      <c r="B18" s="76"/>
    </row>
    <row r="19" spans="1:2">
      <c r="A19" s="58"/>
      <c r="B19" s="76"/>
    </row>
    <row r="20" spans="1:2">
      <c r="A20" s="108" t="s">
        <v>67</v>
      </c>
      <c r="B20" s="76"/>
    </row>
    <row r="21" spans="1:2">
      <c r="A21" s="97" t="s">
        <v>174</v>
      </c>
      <c r="B21" s="76"/>
    </row>
    <row r="22" spans="1:2" ht="15.75">
      <c r="A22" s="58" t="s">
        <v>171</v>
      </c>
      <c r="B22" s="76"/>
    </row>
    <row r="23" spans="1:2">
      <c r="A23" s="58" t="s">
        <v>173</v>
      </c>
      <c r="B23" s="76"/>
    </row>
    <row r="24" spans="1:2">
      <c r="A24" s="58"/>
      <c r="B24" s="76"/>
    </row>
    <row r="25" spans="1:2" ht="15.75" thickBot="1">
      <c r="A25" s="108" t="s">
        <v>114</v>
      </c>
      <c r="B25" s="92"/>
    </row>
    <row r="26" spans="1:2">
      <c r="A26" s="97" t="s">
        <v>185</v>
      </c>
      <c r="B26" s="71"/>
    </row>
    <row r="27" spans="1:2">
      <c r="A27" s="58" t="s">
        <v>186</v>
      </c>
      <c r="B27" s="76"/>
    </row>
    <row r="28" spans="1:2">
      <c r="A28" s="58" t="s">
        <v>182</v>
      </c>
      <c r="B28" s="76"/>
    </row>
    <row r="29" spans="1:2">
      <c r="A29" s="58" t="s">
        <v>187</v>
      </c>
      <c r="B29" s="76"/>
    </row>
    <row r="30" spans="1:2">
      <c r="A30" s="97" t="s">
        <v>188</v>
      </c>
      <c r="B30" s="76"/>
    </row>
    <row r="31" spans="1:2">
      <c r="A31" s="58" t="s">
        <v>183</v>
      </c>
      <c r="B31" s="76"/>
    </row>
    <row r="32" spans="1:2">
      <c r="A32" s="58" t="s">
        <v>184</v>
      </c>
      <c r="B32" s="76"/>
    </row>
    <row r="33" spans="1:2">
      <c r="A33" s="58"/>
      <c r="B33" s="76"/>
    </row>
    <row r="34" spans="1:2">
      <c r="A34" s="108" t="s">
        <v>75</v>
      </c>
      <c r="B34" s="76"/>
    </row>
    <row r="35" spans="1:2">
      <c r="A35" s="58" t="s">
        <v>175</v>
      </c>
      <c r="B35" s="76"/>
    </row>
    <row r="36" spans="1:2">
      <c r="A36" s="94" t="s">
        <v>119</v>
      </c>
      <c r="B36" s="76"/>
    </row>
    <row r="37" spans="1:2">
      <c r="A37" s="58"/>
      <c r="B37" s="136"/>
    </row>
    <row r="38" spans="1:2" ht="15.75" thickBot="1">
      <c r="A38" s="108" t="s">
        <v>85</v>
      </c>
      <c r="B38" s="137" t="s">
        <v>189</v>
      </c>
    </row>
    <row r="39" spans="1:2">
      <c r="A39" s="139" t="s">
        <v>151</v>
      </c>
      <c r="B39" s="10"/>
    </row>
    <row r="40" spans="1:2" ht="30">
      <c r="A40" s="140" t="s">
        <v>176</v>
      </c>
      <c r="B40" s="10"/>
    </row>
    <row r="41" spans="1:2">
      <c r="A41" s="139" t="s">
        <v>154</v>
      </c>
      <c r="B41" s="10"/>
    </row>
    <row r="42" spans="1:2">
      <c r="A42" s="134" t="s">
        <v>130</v>
      </c>
      <c r="B42" s="10"/>
    </row>
    <row r="43" spans="1:2">
      <c r="A43" s="134" t="s">
        <v>126</v>
      </c>
      <c r="B43" s="10"/>
    </row>
    <row r="44" spans="1:2">
      <c r="A44" s="49" t="s">
        <v>177</v>
      </c>
      <c r="B44" s="10"/>
    </row>
    <row r="45" spans="1:2">
      <c r="A45" s="134" t="s">
        <v>128</v>
      </c>
      <c r="B45" s="10"/>
    </row>
    <row r="46" spans="1:2">
      <c r="A46" s="134"/>
      <c r="B46" s="10"/>
    </row>
    <row r="47" spans="1:2">
      <c r="A47" s="141" t="s">
        <v>129</v>
      </c>
      <c r="B47" s="10"/>
    </row>
    <row r="48" spans="1:2" ht="49.5" customHeight="1">
      <c r="A48" s="142" t="s">
        <v>178</v>
      </c>
      <c r="B48" s="10"/>
    </row>
    <row r="49" spans="1:2">
      <c r="A49" s="139" t="s">
        <v>179</v>
      </c>
      <c r="B49" s="10"/>
    </row>
    <row r="50" spans="1:2">
      <c r="A50" s="142" t="s">
        <v>180</v>
      </c>
      <c r="B50" s="10"/>
    </row>
    <row r="51" spans="1:2">
      <c r="A51" s="139" t="s">
        <v>160</v>
      </c>
      <c r="B51" s="10"/>
    </row>
    <row r="52" spans="1:2" ht="30.75" thickBot="1">
      <c r="A52" s="143" t="s">
        <v>181</v>
      </c>
      <c r="B52" s="84"/>
    </row>
  </sheetData>
  <mergeCells count="2">
    <mergeCell ref="A1:B1"/>
    <mergeCell ref="A2:B2"/>
  </mergeCell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00A8-AE80-4EB4-A02B-4FC9465836B3}">
  <dimension ref="A1:B50"/>
  <sheetViews>
    <sheetView workbookViewId="0">
      <selection sqref="A1:B1"/>
    </sheetView>
  </sheetViews>
  <sheetFormatPr defaultRowHeight="15"/>
  <cols>
    <col min="1" max="1" width="74.5703125" customWidth="1"/>
    <col min="2" max="2" width="56.140625" customWidth="1"/>
  </cols>
  <sheetData>
    <row r="1" spans="1:2" ht="147.75" customHeight="1" thickBot="1">
      <c r="A1" s="123" t="s">
        <v>163</v>
      </c>
      <c r="B1" s="120"/>
    </row>
    <row r="2" spans="1:2" ht="29.25" thickBot="1">
      <c r="A2" s="124" t="s">
        <v>133</v>
      </c>
      <c r="B2" s="122"/>
    </row>
    <row r="3" spans="1:2">
      <c r="A3" s="93" t="s">
        <v>60</v>
      </c>
      <c r="B3" s="71"/>
    </row>
    <row r="4" spans="1:2">
      <c r="A4" s="58" t="s">
        <v>61</v>
      </c>
      <c r="B4" s="76"/>
    </row>
    <row r="5" spans="1:2">
      <c r="A5" s="58" t="s">
        <v>134</v>
      </c>
      <c r="B5" s="116" t="s">
        <v>164</v>
      </c>
    </row>
    <row r="6" spans="1:2">
      <c r="A6" s="58" t="s">
        <v>135</v>
      </c>
      <c r="B6" s="116" t="s">
        <v>165</v>
      </c>
    </row>
    <row r="7" spans="1:2" ht="15.75" thickBot="1">
      <c r="A7" s="64"/>
      <c r="B7" s="92"/>
    </row>
    <row r="8" spans="1:2" ht="15.75" thickBot="1">
      <c r="A8" s="102" t="s">
        <v>105</v>
      </c>
      <c r="B8" s="76"/>
    </row>
    <row r="9" spans="1:2">
      <c r="A9" s="81" t="s">
        <v>162</v>
      </c>
      <c r="B9" s="71"/>
    </row>
    <row r="10" spans="1:2">
      <c r="A10" s="94" t="s">
        <v>161</v>
      </c>
      <c r="B10" s="76"/>
    </row>
    <row r="11" spans="1:2" ht="45.75" thickBot="1">
      <c r="A11" s="95" t="s">
        <v>169</v>
      </c>
      <c r="B11" s="92"/>
    </row>
    <row r="12" spans="1:2" ht="15.75" thickBot="1">
      <c r="A12" s="103"/>
      <c r="B12" s="76"/>
    </row>
    <row r="13" spans="1:2">
      <c r="A13" s="93" t="s">
        <v>136</v>
      </c>
      <c r="B13" s="71"/>
    </row>
    <row r="14" spans="1:2" ht="17.25">
      <c r="A14" s="96" t="s">
        <v>143</v>
      </c>
      <c r="B14" s="76"/>
    </row>
    <row r="15" spans="1:2">
      <c r="A15" s="97" t="s">
        <v>144</v>
      </c>
      <c r="B15" s="76"/>
    </row>
    <row r="16" spans="1:2">
      <c r="A16" s="65" t="s">
        <v>145</v>
      </c>
      <c r="B16" s="76"/>
    </row>
    <row r="17" spans="1:2">
      <c r="A17" s="98" t="s">
        <v>146</v>
      </c>
      <c r="B17" s="76"/>
    </row>
    <row r="18" spans="1:2">
      <c r="A18" s="98" t="s">
        <v>147</v>
      </c>
      <c r="B18" s="76"/>
    </row>
    <row r="19" spans="1:2">
      <c r="A19" s="65" t="s">
        <v>148</v>
      </c>
      <c r="B19" s="76"/>
    </row>
    <row r="20" spans="1:2" ht="15.75" thickBot="1">
      <c r="A20" s="99"/>
      <c r="B20" s="76"/>
    </row>
    <row r="21" spans="1:2" ht="15.75" thickBot="1">
      <c r="A21" s="100" t="s">
        <v>149</v>
      </c>
      <c r="B21" s="85"/>
    </row>
    <row r="22" spans="1:2">
      <c r="A22" s="104" t="s">
        <v>7</v>
      </c>
      <c r="B22" s="76"/>
    </row>
    <row r="23" spans="1:2">
      <c r="A23" s="58" t="s">
        <v>138</v>
      </c>
      <c r="B23" s="76"/>
    </row>
    <row r="24" spans="1:2" ht="15.75">
      <c r="A24" s="105" t="s">
        <v>137</v>
      </c>
      <c r="B24" s="76"/>
    </row>
    <row r="25" spans="1:2">
      <c r="A25" s="106" t="s">
        <v>141</v>
      </c>
      <c r="B25" s="76"/>
    </row>
    <row r="26" spans="1:2">
      <c r="A26" s="107"/>
      <c r="B26" s="76"/>
    </row>
    <row r="27" spans="1:2">
      <c r="A27" s="107"/>
      <c r="B27" s="76"/>
    </row>
    <row r="28" spans="1:2" ht="15.75" thickBot="1">
      <c r="A28" s="58"/>
      <c r="B28" s="76"/>
    </row>
    <row r="29" spans="1:2">
      <c r="A29" s="108" t="s">
        <v>73</v>
      </c>
      <c r="B29" s="71"/>
    </row>
    <row r="30" spans="1:2">
      <c r="A30" s="109" t="s">
        <v>150</v>
      </c>
      <c r="B30" s="76"/>
    </row>
    <row r="31" spans="1:2">
      <c r="A31" s="58" t="s">
        <v>138</v>
      </c>
      <c r="B31" s="76"/>
    </row>
    <row r="32" spans="1:2">
      <c r="A32" s="110" t="s">
        <v>139</v>
      </c>
      <c r="B32" s="76"/>
    </row>
    <row r="33" spans="1:2">
      <c r="A33" s="58" t="s">
        <v>140</v>
      </c>
      <c r="B33" s="76"/>
    </row>
    <row r="34" spans="1:2">
      <c r="A34" s="58" t="s">
        <v>142</v>
      </c>
      <c r="B34" s="76"/>
    </row>
    <row r="35" spans="1:2">
      <c r="A35" s="58"/>
      <c r="B35" s="76"/>
    </row>
    <row r="36" spans="1:2">
      <c r="A36" s="58"/>
      <c r="B36" s="76"/>
    </row>
    <row r="37" spans="1:2">
      <c r="A37" s="108" t="s">
        <v>75</v>
      </c>
      <c r="B37" s="76"/>
    </row>
    <row r="38" spans="1:2">
      <c r="A38" s="109" t="s">
        <v>151</v>
      </c>
      <c r="B38" s="76"/>
    </row>
    <row r="39" spans="1:2">
      <c r="A39" s="65" t="s">
        <v>153</v>
      </c>
      <c r="B39" s="76"/>
    </row>
    <row r="40" spans="1:2">
      <c r="A40" s="58" t="s">
        <v>152</v>
      </c>
      <c r="B40" s="76"/>
    </row>
    <row r="41" spans="1:2">
      <c r="A41" s="111" t="s">
        <v>154</v>
      </c>
      <c r="B41" s="76"/>
    </row>
    <row r="42" spans="1:2">
      <c r="A42" s="65" t="s">
        <v>155</v>
      </c>
      <c r="B42" s="76"/>
    </row>
    <row r="43" spans="1:2" ht="15.75">
      <c r="A43" s="112" t="s">
        <v>156</v>
      </c>
      <c r="B43" s="76"/>
    </row>
    <row r="44" spans="1:2" ht="17.25">
      <c r="A44" s="113" t="s">
        <v>128</v>
      </c>
      <c r="B44" s="76"/>
    </row>
    <row r="45" spans="1:2" ht="15.75" thickBot="1">
      <c r="A45" s="58"/>
      <c r="B45" s="92"/>
    </row>
    <row r="46" spans="1:2">
      <c r="A46" s="108" t="s">
        <v>129</v>
      </c>
      <c r="B46" s="76"/>
    </row>
    <row r="47" spans="1:2">
      <c r="A47" s="109" t="s">
        <v>158</v>
      </c>
      <c r="B47" s="76"/>
    </row>
    <row r="48" spans="1:2" ht="45">
      <c r="A48" s="114" t="s">
        <v>157</v>
      </c>
      <c r="B48" s="76"/>
    </row>
    <row r="49" spans="1:2" ht="15.75" thickBot="1">
      <c r="A49" s="115" t="s">
        <v>160</v>
      </c>
      <c r="B49" s="92"/>
    </row>
    <row r="50" spans="1:2" ht="15.75" thickBot="1">
      <c r="A50" s="101" t="s">
        <v>159</v>
      </c>
      <c r="B50" s="92"/>
    </row>
  </sheetData>
  <mergeCells count="2">
    <mergeCell ref="A1:B1"/>
    <mergeCell ref="A2:B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F7A63-4FFA-44E5-B61E-543C876C20A3}">
  <dimension ref="A1:F36"/>
  <sheetViews>
    <sheetView workbookViewId="0">
      <selection activeCell="J4" sqref="J4"/>
    </sheetView>
  </sheetViews>
  <sheetFormatPr defaultRowHeight="15"/>
  <cols>
    <col min="1" max="1" width="24" customWidth="1"/>
    <col min="2" max="2" width="14" customWidth="1"/>
    <col min="4" max="4" width="26" customWidth="1"/>
    <col min="5" max="5" width="12" bestFit="1" customWidth="1"/>
  </cols>
  <sheetData>
    <row r="1" spans="1:6" ht="150" customHeight="1">
      <c r="A1" s="125" t="s">
        <v>27</v>
      </c>
      <c r="B1" s="125"/>
      <c r="C1" s="125"/>
      <c r="D1" s="125"/>
      <c r="E1" s="125"/>
      <c r="F1" s="125"/>
    </row>
    <row r="2" spans="1:6" ht="15.75" thickBot="1"/>
    <row r="3" spans="1:6" ht="15.75" thickBot="1">
      <c r="A3" s="43" t="s">
        <v>28</v>
      </c>
      <c r="B3" s="44" t="s">
        <v>29</v>
      </c>
      <c r="D3" s="126" t="s">
        <v>30</v>
      </c>
      <c r="E3" s="127"/>
      <c r="F3" s="128"/>
    </row>
    <row r="4" spans="1:6" ht="15.75" thickBot="1">
      <c r="A4" s="42">
        <v>16</v>
      </c>
      <c r="B4" s="42">
        <v>19</v>
      </c>
      <c r="D4" s="32"/>
      <c r="E4" s="32"/>
      <c r="F4" s="32"/>
    </row>
    <row r="5" spans="1:6" ht="15.75" thickBot="1">
      <c r="A5" s="41">
        <v>20</v>
      </c>
      <c r="B5" s="41">
        <v>22</v>
      </c>
      <c r="D5" s="34"/>
      <c r="E5" s="35" t="s">
        <v>28</v>
      </c>
      <c r="F5" s="36" t="s">
        <v>29</v>
      </c>
    </row>
    <row r="6" spans="1:6">
      <c r="A6" s="41">
        <v>21</v>
      </c>
      <c r="B6" s="41">
        <v>24</v>
      </c>
      <c r="D6" s="33" t="s">
        <v>31</v>
      </c>
      <c r="E6" s="37">
        <v>23.1</v>
      </c>
      <c r="F6" s="37">
        <v>25.1</v>
      </c>
    </row>
    <row r="7" spans="1:6">
      <c r="A7" s="41">
        <v>22</v>
      </c>
      <c r="B7" s="41">
        <v>24</v>
      </c>
      <c r="D7" s="24" t="s">
        <v>32</v>
      </c>
      <c r="E7" s="25">
        <v>13.877777777777737</v>
      </c>
      <c r="F7" s="25">
        <v>11.877777777777737</v>
      </c>
    </row>
    <row r="8" spans="1:6">
      <c r="A8" s="41">
        <v>23</v>
      </c>
      <c r="B8" s="41">
        <v>25</v>
      </c>
      <c r="D8" s="24" t="s">
        <v>33</v>
      </c>
      <c r="E8" s="25">
        <v>10</v>
      </c>
      <c r="F8" s="25">
        <v>10</v>
      </c>
    </row>
    <row r="9" spans="1:6">
      <c r="A9" s="41">
        <v>22</v>
      </c>
      <c r="B9" s="41">
        <v>25</v>
      </c>
      <c r="D9" s="24" t="s">
        <v>34</v>
      </c>
      <c r="E9" s="25">
        <v>0.92514037192537035</v>
      </c>
      <c r="F9" s="25"/>
    </row>
    <row r="10" spans="1:6">
      <c r="A10" s="41">
        <v>27</v>
      </c>
      <c r="B10" s="41">
        <v>26</v>
      </c>
      <c r="D10" s="24" t="s">
        <v>35</v>
      </c>
      <c r="E10" s="25">
        <v>0</v>
      </c>
      <c r="F10" s="25"/>
    </row>
    <row r="11" spans="1:6">
      <c r="A11" s="41">
        <v>25</v>
      </c>
      <c r="B11" s="41">
        <v>26</v>
      </c>
      <c r="D11" s="24" t="s">
        <v>36</v>
      </c>
      <c r="E11" s="25">
        <v>9</v>
      </c>
      <c r="F11" s="25"/>
    </row>
    <row r="12" spans="1:6">
      <c r="A12" s="41">
        <v>27</v>
      </c>
      <c r="B12" s="41">
        <v>28</v>
      </c>
      <c r="D12" s="24" t="s">
        <v>37</v>
      </c>
      <c r="E12" s="25">
        <v>-4.4721359549995796</v>
      </c>
      <c r="F12" s="25"/>
    </row>
    <row r="13" spans="1:6">
      <c r="A13" s="41">
        <v>28</v>
      </c>
      <c r="B13" s="41">
        <v>32</v>
      </c>
      <c r="D13" s="24" t="s">
        <v>38</v>
      </c>
      <c r="E13" s="25">
        <v>7.7494295585091072E-4</v>
      </c>
      <c r="F13" s="25"/>
    </row>
    <row r="14" spans="1:6">
      <c r="D14" s="24" t="s">
        <v>39</v>
      </c>
      <c r="E14" s="25">
        <v>1.8331129326562374</v>
      </c>
      <c r="F14" s="25"/>
    </row>
    <row r="15" spans="1:6">
      <c r="D15" s="24" t="s">
        <v>40</v>
      </c>
      <c r="E15" s="25">
        <v>1.5498859117018214E-3</v>
      </c>
      <c r="F15" s="25"/>
    </row>
    <row r="16" spans="1:6">
      <c r="D16" s="24" t="s">
        <v>41</v>
      </c>
      <c r="E16" s="25">
        <v>2.2621571627982053</v>
      </c>
      <c r="F16" s="25"/>
    </row>
    <row r="18" spans="1:5" ht="15.75" thickBot="1"/>
    <row r="19" spans="1:5" ht="15.75" thickBot="1">
      <c r="A19" s="30" t="s">
        <v>28</v>
      </c>
      <c r="B19" s="31"/>
      <c r="D19" s="129" t="s">
        <v>29</v>
      </c>
      <c r="E19" s="130"/>
    </row>
    <row r="20" spans="1:5">
      <c r="A20" s="38"/>
      <c r="B20" s="25"/>
      <c r="D20" s="28"/>
      <c r="E20" s="29"/>
    </row>
    <row r="21" spans="1:5">
      <c r="A21" s="38" t="s">
        <v>31</v>
      </c>
      <c r="B21" s="25">
        <v>23.1</v>
      </c>
      <c r="D21" s="26" t="s">
        <v>31</v>
      </c>
      <c r="E21" s="39">
        <v>25.1</v>
      </c>
    </row>
    <row r="22" spans="1:5">
      <c r="A22" s="38" t="s">
        <v>42</v>
      </c>
      <c r="B22" s="25">
        <v>1.1780398031381509</v>
      </c>
      <c r="D22" s="26" t="s">
        <v>42</v>
      </c>
      <c r="E22" s="39">
        <v>1.089852181618119</v>
      </c>
    </row>
    <row r="23" spans="1:5">
      <c r="A23" s="38" t="s">
        <v>43</v>
      </c>
      <c r="B23" s="25">
        <v>22.5</v>
      </c>
      <c r="D23" s="26" t="s">
        <v>43</v>
      </c>
      <c r="E23" s="39">
        <v>25</v>
      </c>
    </row>
    <row r="24" spans="1:5">
      <c r="A24" s="38" t="s">
        <v>44</v>
      </c>
      <c r="B24" s="25">
        <v>22</v>
      </c>
      <c r="D24" s="26" t="s">
        <v>44</v>
      </c>
      <c r="E24" s="39">
        <v>24</v>
      </c>
    </row>
    <row r="25" spans="1:5">
      <c r="A25" s="38" t="s">
        <v>45</v>
      </c>
      <c r="B25" s="25">
        <v>3.7252889522529307</v>
      </c>
      <c r="D25" s="26" t="s">
        <v>45</v>
      </c>
      <c r="E25" s="39">
        <v>3.4464152068167495</v>
      </c>
    </row>
    <row r="26" spans="1:5">
      <c r="A26" s="38" t="s">
        <v>46</v>
      </c>
      <c r="B26" s="25">
        <v>13.877777777777737</v>
      </c>
      <c r="D26" s="26" t="s">
        <v>46</v>
      </c>
      <c r="E26" s="39">
        <v>11.877777777777737</v>
      </c>
    </row>
    <row r="27" spans="1:5">
      <c r="A27" s="38" t="s">
        <v>47</v>
      </c>
      <c r="B27" s="25">
        <v>-0.13711804397195149</v>
      </c>
      <c r="D27" s="26" t="s">
        <v>47</v>
      </c>
      <c r="E27" s="39">
        <v>1.5681344193080253</v>
      </c>
    </row>
    <row r="28" spans="1:5">
      <c r="A28" s="38" t="s">
        <v>48</v>
      </c>
      <c r="B28" s="25">
        <v>-0.42038426075022306</v>
      </c>
      <c r="D28" s="26" t="s">
        <v>48</v>
      </c>
      <c r="E28" s="39">
        <v>0.3220493592797844</v>
      </c>
    </row>
    <row r="29" spans="1:5">
      <c r="A29" s="38" t="s">
        <v>49</v>
      </c>
      <c r="B29" s="25">
        <v>12</v>
      </c>
      <c r="D29" s="26" t="s">
        <v>49</v>
      </c>
      <c r="E29" s="39">
        <v>13</v>
      </c>
    </row>
    <row r="30" spans="1:5">
      <c r="A30" s="38" t="s">
        <v>50</v>
      </c>
      <c r="B30" s="25">
        <v>16</v>
      </c>
      <c r="D30" s="26" t="s">
        <v>50</v>
      </c>
      <c r="E30" s="39">
        <v>19</v>
      </c>
    </row>
    <row r="31" spans="1:5">
      <c r="A31" s="38" t="s">
        <v>51</v>
      </c>
      <c r="B31" s="25">
        <v>28</v>
      </c>
      <c r="D31" s="26" t="s">
        <v>51</v>
      </c>
      <c r="E31" s="39">
        <v>32</v>
      </c>
    </row>
    <row r="32" spans="1:5">
      <c r="A32" s="38" t="s">
        <v>52</v>
      </c>
      <c r="B32" s="25">
        <v>231</v>
      </c>
      <c r="D32" s="26" t="s">
        <v>52</v>
      </c>
      <c r="E32" s="39">
        <v>251</v>
      </c>
    </row>
    <row r="33" spans="1:5">
      <c r="A33" s="38" t="s">
        <v>53</v>
      </c>
      <c r="B33" s="25">
        <v>10</v>
      </c>
      <c r="D33" s="26" t="s">
        <v>53</v>
      </c>
      <c r="E33" s="39">
        <v>10</v>
      </c>
    </row>
    <row r="34" spans="1:5">
      <c r="A34" s="38" t="s">
        <v>54</v>
      </c>
      <c r="B34" s="25">
        <v>28</v>
      </c>
      <c r="D34" s="26" t="s">
        <v>54</v>
      </c>
      <c r="E34" s="39">
        <v>32</v>
      </c>
    </row>
    <row r="35" spans="1:5">
      <c r="A35" s="38" t="s">
        <v>55</v>
      </c>
      <c r="B35" s="25">
        <v>16</v>
      </c>
      <c r="D35" s="26" t="s">
        <v>55</v>
      </c>
      <c r="E35" s="39">
        <v>19</v>
      </c>
    </row>
    <row r="36" spans="1:5" ht="15.75" thickBot="1">
      <c r="A36" s="38" t="s">
        <v>56</v>
      </c>
      <c r="B36" s="25">
        <v>2.6649111787303554</v>
      </c>
      <c r="D36" s="27" t="s">
        <v>56</v>
      </c>
      <c r="E36" s="40">
        <v>2.4654169190386779</v>
      </c>
    </row>
  </sheetData>
  <mergeCells count="3">
    <mergeCell ref="A1:F1"/>
    <mergeCell ref="D3:F3"/>
    <mergeCell ref="D19:E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6E93-B8B7-4144-9CA9-587E1F69EFBC}">
  <dimension ref="A1:B49"/>
  <sheetViews>
    <sheetView workbookViewId="0">
      <selection activeCell="C15" sqref="C15"/>
    </sheetView>
  </sheetViews>
  <sheetFormatPr defaultRowHeight="15"/>
  <cols>
    <col min="1" max="1" width="72.85546875" customWidth="1"/>
    <col min="2" max="2" width="60.85546875" customWidth="1"/>
    <col min="4" max="4" width="19.85546875" customWidth="1"/>
    <col min="5" max="5" width="13.28515625" customWidth="1"/>
  </cols>
  <sheetData>
    <row r="1" spans="1:2" ht="15.75" thickBot="1">
      <c r="A1" s="80" t="s">
        <v>60</v>
      </c>
      <c r="B1" s="71"/>
    </row>
    <row r="2" spans="1:2" ht="21" customHeight="1">
      <c r="A2" s="81" t="s">
        <v>61</v>
      </c>
      <c r="B2" s="73"/>
    </row>
    <row r="3" spans="1:2" s="45" customFormat="1" ht="35.25" customHeight="1">
      <c r="A3" s="57" t="s">
        <v>57</v>
      </c>
      <c r="B3" s="72"/>
    </row>
    <row r="4" spans="1:2" ht="18.75">
      <c r="A4" s="58" t="s">
        <v>58</v>
      </c>
      <c r="B4" s="78" t="s">
        <v>92</v>
      </c>
    </row>
    <row r="5" spans="1:2" ht="18.75">
      <c r="A5" s="58" t="s">
        <v>59</v>
      </c>
      <c r="B5" s="78" t="s">
        <v>93</v>
      </c>
    </row>
    <row r="6" spans="1:2" ht="15.75" thickBot="1">
      <c r="A6" s="64"/>
      <c r="B6" s="74"/>
    </row>
    <row r="7" spans="1:2" ht="15.75" thickBot="1">
      <c r="A7" s="55" t="s">
        <v>62</v>
      </c>
      <c r="B7" s="73"/>
    </row>
    <row r="8" spans="1:2">
      <c r="A8" s="56" t="s">
        <v>64</v>
      </c>
      <c r="B8" s="72"/>
    </row>
    <row r="9" spans="1:2">
      <c r="A9" s="57" t="s">
        <v>63</v>
      </c>
      <c r="B9" s="72"/>
    </row>
    <row r="10" spans="1:2">
      <c r="A10" s="58" t="s">
        <v>90</v>
      </c>
      <c r="B10" s="72"/>
    </row>
    <row r="11" spans="1:2" ht="15.75" thickBot="1">
      <c r="A11" s="59"/>
      <c r="B11" s="72"/>
    </row>
    <row r="12" spans="1:2" ht="15.75" thickBot="1">
      <c r="A12" s="55" t="s">
        <v>65</v>
      </c>
      <c r="B12" s="74"/>
    </row>
    <row r="13" spans="1:2" ht="30">
      <c r="A13" s="60" t="s">
        <v>66</v>
      </c>
      <c r="B13" s="72"/>
    </row>
    <row r="14" spans="1:2" ht="15.75" thickBot="1">
      <c r="A14" s="54"/>
      <c r="B14" s="72"/>
    </row>
    <row r="15" spans="1:2" ht="15.75" thickBot="1">
      <c r="A15" s="55" t="s">
        <v>67</v>
      </c>
      <c r="B15" s="73"/>
    </row>
    <row r="16" spans="1:2">
      <c r="A16" s="61" t="s">
        <v>68</v>
      </c>
      <c r="B16" s="72"/>
    </row>
    <row r="17" spans="1:2">
      <c r="A17" s="62" t="s">
        <v>70</v>
      </c>
      <c r="B17" s="72"/>
    </row>
    <row r="18" spans="1:2">
      <c r="A18" s="62" t="s">
        <v>69</v>
      </c>
      <c r="B18" s="72"/>
    </row>
    <row r="19" spans="1:2" ht="15.75">
      <c r="A19" s="63" t="s">
        <v>71</v>
      </c>
      <c r="B19" s="72"/>
    </row>
    <row r="20" spans="1:2">
      <c r="A20" s="57" t="s">
        <v>72</v>
      </c>
      <c r="B20" s="72"/>
    </row>
    <row r="21" spans="1:2">
      <c r="A21" s="57"/>
      <c r="B21" s="72"/>
    </row>
    <row r="22" spans="1:2" ht="15.75" thickBot="1">
      <c r="A22" s="64"/>
      <c r="B22" s="74"/>
    </row>
    <row r="23" spans="1:2" ht="15.75" thickBot="1">
      <c r="A23" s="55" t="s">
        <v>73</v>
      </c>
      <c r="B23" s="73"/>
    </row>
    <row r="24" spans="1:2" ht="30">
      <c r="A24" s="61" t="s">
        <v>74</v>
      </c>
      <c r="B24" s="72"/>
    </row>
    <row r="25" spans="1:2" ht="15.75">
      <c r="A25" s="63" t="s">
        <v>91</v>
      </c>
      <c r="B25" s="72"/>
    </row>
    <row r="26" spans="1:2">
      <c r="A26" s="58"/>
      <c r="B26" s="72"/>
    </row>
    <row r="27" spans="1:2">
      <c r="A27" s="58"/>
      <c r="B27" s="72"/>
    </row>
    <row r="28" spans="1:2">
      <c r="A28" s="58"/>
      <c r="B28" s="72"/>
    </row>
    <row r="29" spans="1:2" ht="15.75" thickBot="1">
      <c r="A29" s="59"/>
      <c r="B29" s="72"/>
    </row>
    <row r="30" spans="1:2" ht="15.75" thickBot="1">
      <c r="A30" s="55" t="s">
        <v>75</v>
      </c>
      <c r="B30" s="75"/>
    </row>
    <row r="31" spans="1:2">
      <c r="A31" s="56" t="s">
        <v>76</v>
      </c>
      <c r="B31" s="76"/>
    </row>
    <row r="32" spans="1:2">
      <c r="A32" s="58" t="s">
        <v>77</v>
      </c>
      <c r="B32" s="77" t="s">
        <v>89</v>
      </c>
    </row>
    <row r="33" spans="1:2">
      <c r="A33" s="58" t="s">
        <v>78</v>
      </c>
      <c r="B33" s="72"/>
    </row>
    <row r="34" spans="1:2">
      <c r="A34" s="58" t="s">
        <v>79</v>
      </c>
      <c r="B34" s="72"/>
    </row>
    <row r="35" spans="1:2">
      <c r="A35" s="58"/>
      <c r="B35" s="72"/>
    </row>
    <row r="36" spans="1:2">
      <c r="A36" s="65" t="s">
        <v>80</v>
      </c>
      <c r="B36" s="72"/>
    </row>
    <row r="37" spans="1:2">
      <c r="A37" s="65" t="s">
        <v>82</v>
      </c>
      <c r="B37" s="72"/>
    </row>
    <row r="38" spans="1:2">
      <c r="A38" s="66" t="s">
        <v>83</v>
      </c>
      <c r="B38" s="72"/>
    </row>
    <row r="39" spans="1:2">
      <c r="A39" s="65" t="s">
        <v>84</v>
      </c>
      <c r="B39" s="72"/>
    </row>
    <row r="40" spans="1:2">
      <c r="A40" s="65" t="s">
        <v>81</v>
      </c>
      <c r="B40" s="72"/>
    </row>
    <row r="41" spans="1:2">
      <c r="A41" s="67" t="s">
        <v>85</v>
      </c>
      <c r="B41" s="72"/>
    </row>
    <row r="42" spans="1:2">
      <c r="A42" s="68" t="s">
        <v>87</v>
      </c>
      <c r="B42" s="72"/>
    </row>
    <row r="43" spans="1:2" ht="45">
      <c r="A43" s="69" t="s">
        <v>86</v>
      </c>
      <c r="B43" s="72"/>
    </row>
    <row r="44" spans="1:2" ht="15.75" thickBot="1">
      <c r="A44" s="70" t="s">
        <v>88</v>
      </c>
      <c r="B44" s="74"/>
    </row>
    <row r="45" spans="1:2">
      <c r="A45" s="48"/>
      <c r="B45" s="48"/>
    </row>
    <row r="46" spans="1:2">
      <c r="A46" s="48"/>
      <c r="B46" s="48"/>
    </row>
    <row r="47" spans="1:2">
      <c r="A47" s="48"/>
      <c r="B47" s="48"/>
    </row>
    <row r="48" spans="1:2">
      <c r="A48" s="48"/>
      <c r="B48" s="48"/>
    </row>
    <row r="49" spans="1:2">
      <c r="A49" s="48"/>
      <c r="B49" s="48"/>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5567-DA05-4DF2-9E5E-704C61206082}">
  <dimension ref="A1:B49"/>
  <sheetViews>
    <sheetView workbookViewId="0">
      <selection activeCell="D13" sqref="D13"/>
    </sheetView>
  </sheetViews>
  <sheetFormatPr defaultRowHeight="15"/>
  <cols>
    <col min="1" max="1" width="72.85546875" customWidth="1"/>
    <col min="2" max="2" width="60.85546875" customWidth="1"/>
    <col min="4" max="4" width="19.85546875" customWidth="1"/>
    <col min="5" max="5" width="13.28515625" customWidth="1"/>
  </cols>
  <sheetData>
    <row r="1" spans="1:2" ht="15.75" thickBot="1">
      <c r="A1" s="80" t="s">
        <v>60</v>
      </c>
      <c r="B1" s="71"/>
    </row>
    <row r="2" spans="1:2" ht="21" customHeight="1">
      <c r="A2" s="81" t="s">
        <v>61</v>
      </c>
      <c r="B2" s="73"/>
    </row>
    <row r="3" spans="1:2" s="45" customFormat="1" ht="35.25" customHeight="1">
      <c r="A3" s="57" t="s">
        <v>57</v>
      </c>
      <c r="B3" s="72"/>
    </row>
    <row r="4" spans="1:2" ht="18.75">
      <c r="A4" s="58" t="s">
        <v>58</v>
      </c>
      <c r="B4" s="78" t="s">
        <v>92</v>
      </c>
    </row>
    <row r="5" spans="1:2" ht="18.75">
      <c r="A5" s="58" t="s">
        <v>59</v>
      </c>
      <c r="B5" s="78" t="s">
        <v>95</v>
      </c>
    </row>
    <row r="6" spans="1:2" ht="15.75" thickBot="1">
      <c r="A6" s="64"/>
      <c r="B6" s="74"/>
    </row>
    <row r="7" spans="1:2" ht="15.75" thickBot="1">
      <c r="A7" s="55" t="s">
        <v>62</v>
      </c>
      <c r="B7" s="73"/>
    </row>
    <row r="8" spans="1:2">
      <c r="A8" s="56" t="s">
        <v>64</v>
      </c>
      <c r="B8" s="72"/>
    </row>
    <row r="9" spans="1:2">
      <c r="A9" s="57" t="s">
        <v>63</v>
      </c>
      <c r="B9" s="72"/>
    </row>
    <row r="10" spans="1:2">
      <c r="A10" s="58" t="s">
        <v>90</v>
      </c>
      <c r="B10" s="72"/>
    </row>
    <row r="11" spans="1:2" ht="15.75" thickBot="1">
      <c r="A11" s="59"/>
      <c r="B11" s="72"/>
    </row>
    <row r="12" spans="1:2" ht="15.75" thickBot="1">
      <c r="A12" s="55" t="s">
        <v>65</v>
      </c>
      <c r="B12" s="74"/>
    </row>
    <row r="13" spans="1:2" ht="30">
      <c r="A13" s="60" t="s">
        <v>66</v>
      </c>
      <c r="B13" s="72"/>
    </row>
    <row r="14" spans="1:2" ht="15.75" thickBot="1">
      <c r="A14" s="54"/>
      <c r="B14" s="72"/>
    </row>
    <row r="15" spans="1:2" ht="15.75" thickBot="1">
      <c r="A15" s="55" t="s">
        <v>67</v>
      </c>
      <c r="B15" s="73"/>
    </row>
    <row r="16" spans="1:2">
      <c r="A16" s="61" t="s">
        <v>68</v>
      </c>
      <c r="B16" s="72"/>
    </row>
    <row r="17" spans="1:2">
      <c r="A17" s="62" t="s">
        <v>94</v>
      </c>
      <c r="B17" s="72"/>
    </row>
    <row r="18" spans="1:2">
      <c r="A18" s="62" t="s">
        <v>69</v>
      </c>
      <c r="B18" s="72"/>
    </row>
    <row r="19" spans="1:2" ht="15.75">
      <c r="A19" s="63" t="s">
        <v>71</v>
      </c>
      <c r="B19" s="72"/>
    </row>
    <row r="20" spans="1:2" ht="15" customHeight="1">
      <c r="A20" s="82" t="s">
        <v>96</v>
      </c>
      <c r="B20" s="72"/>
    </row>
    <row r="21" spans="1:2">
      <c r="A21" s="57"/>
      <c r="B21" s="72"/>
    </row>
    <row r="22" spans="1:2" ht="15.75" thickBot="1">
      <c r="A22" s="64"/>
      <c r="B22" s="74"/>
    </row>
    <row r="23" spans="1:2" ht="15.75" thickBot="1">
      <c r="A23" s="55" t="s">
        <v>73</v>
      </c>
      <c r="B23" s="73"/>
    </row>
    <row r="24" spans="1:2" ht="30">
      <c r="A24" s="61" t="s">
        <v>74</v>
      </c>
      <c r="B24" s="72"/>
    </row>
    <row r="25" spans="1:2" ht="15.75">
      <c r="A25" s="63" t="s">
        <v>91</v>
      </c>
      <c r="B25" s="72"/>
    </row>
    <row r="26" spans="1:2">
      <c r="A26" s="58"/>
      <c r="B26" s="72"/>
    </row>
    <row r="27" spans="1:2">
      <c r="A27" s="58"/>
      <c r="B27" s="72"/>
    </row>
    <row r="28" spans="1:2">
      <c r="A28" s="58"/>
      <c r="B28" s="72"/>
    </row>
    <row r="29" spans="1:2" ht="15.75" thickBot="1">
      <c r="A29" s="59"/>
      <c r="B29" s="72"/>
    </row>
    <row r="30" spans="1:2" ht="15.75" thickBot="1">
      <c r="A30" s="55" t="s">
        <v>75</v>
      </c>
      <c r="B30" s="75"/>
    </row>
    <row r="31" spans="1:2">
      <c r="A31" s="56" t="s">
        <v>76</v>
      </c>
      <c r="B31" s="76"/>
    </row>
    <row r="32" spans="1:2">
      <c r="A32" s="58" t="s">
        <v>77</v>
      </c>
      <c r="B32" s="77" t="s">
        <v>89</v>
      </c>
    </row>
    <row r="33" spans="1:2">
      <c r="A33" s="58" t="s">
        <v>97</v>
      </c>
      <c r="B33" s="72"/>
    </row>
    <row r="34" spans="1:2">
      <c r="A34" s="58" t="s">
        <v>79</v>
      </c>
      <c r="B34" s="72"/>
    </row>
    <row r="35" spans="1:2">
      <c r="A35" s="58"/>
      <c r="B35" s="72"/>
    </row>
    <row r="36" spans="1:2">
      <c r="A36" s="65" t="s">
        <v>80</v>
      </c>
      <c r="B36" s="72"/>
    </row>
    <row r="37" spans="1:2">
      <c r="A37" s="65" t="s">
        <v>98</v>
      </c>
      <c r="B37" s="72"/>
    </row>
    <row r="38" spans="1:2">
      <c r="A38" s="66" t="s">
        <v>99</v>
      </c>
      <c r="B38" s="72"/>
    </row>
    <row r="39" spans="1:2">
      <c r="A39" s="65" t="s">
        <v>84</v>
      </c>
      <c r="B39" s="72"/>
    </row>
    <row r="40" spans="1:2">
      <c r="A40" s="65" t="s">
        <v>81</v>
      </c>
      <c r="B40" s="72"/>
    </row>
    <row r="41" spans="1:2">
      <c r="A41" s="67" t="s">
        <v>85</v>
      </c>
      <c r="B41" s="72"/>
    </row>
    <row r="42" spans="1:2">
      <c r="A42" s="68" t="s">
        <v>87</v>
      </c>
      <c r="B42" s="72"/>
    </row>
    <row r="43" spans="1:2" ht="45">
      <c r="A43" s="69" t="s">
        <v>100</v>
      </c>
      <c r="B43" s="72"/>
    </row>
    <row r="44" spans="1:2" ht="15.75" thickBot="1">
      <c r="A44" s="70" t="s">
        <v>88</v>
      </c>
      <c r="B44" s="74"/>
    </row>
    <row r="45" spans="1:2">
      <c r="A45" s="48"/>
      <c r="B45" s="48"/>
    </row>
    <row r="46" spans="1:2">
      <c r="A46" s="48"/>
      <c r="B46" s="48"/>
    </row>
    <row r="47" spans="1:2">
      <c r="A47" s="48"/>
      <c r="B47" s="48"/>
    </row>
    <row r="48" spans="1:2">
      <c r="A48" s="48"/>
      <c r="B48" s="48"/>
    </row>
    <row r="49" spans="1:2">
      <c r="A49" s="48"/>
      <c r="B49" s="4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F3333-7DC4-4B9E-9D52-B1D176AF0327}">
  <dimension ref="A1:O33"/>
  <sheetViews>
    <sheetView topLeftCell="A4" workbookViewId="0">
      <selection activeCell="K23" sqref="K23"/>
    </sheetView>
  </sheetViews>
  <sheetFormatPr defaultRowHeight="15"/>
  <cols>
    <col min="1" max="1" width="10.7109375" customWidth="1"/>
    <col min="2" max="2" width="13" customWidth="1"/>
    <col min="4" max="4" width="23.28515625" bestFit="1" customWidth="1"/>
    <col min="5" max="5" width="16.42578125" customWidth="1"/>
    <col min="6" max="6" width="23.28515625" bestFit="1" customWidth="1"/>
    <col min="7" max="7" width="12" bestFit="1" customWidth="1"/>
  </cols>
  <sheetData>
    <row r="1" spans="1:15" ht="153.75" customHeight="1" thickBot="1">
      <c r="A1" s="123" t="s">
        <v>199</v>
      </c>
      <c r="B1" s="170"/>
      <c r="C1" s="170"/>
      <c r="D1" s="170"/>
      <c r="E1" s="170"/>
      <c r="F1" s="170"/>
      <c r="G1" s="170"/>
      <c r="H1" s="170"/>
      <c r="I1" s="170"/>
      <c r="J1" s="170"/>
      <c r="K1" s="170"/>
      <c r="L1" s="170"/>
      <c r="M1" s="170"/>
      <c r="N1" s="170"/>
      <c r="O1" s="171"/>
    </row>
    <row r="2" spans="1:15" ht="21.75" customHeight="1" thickBot="1">
      <c r="A2" s="169" t="s">
        <v>133</v>
      </c>
      <c r="B2" s="167"/>
      <c r="C2" s="167"/>
      <c r="D2" s="167"/>
      <c r="E2" s="167"/>
      <c r="F2" s="167"/>
      <c r="G2" s="167"/>
      <c r="H2" s="167"/>
      <c r="I2" s="167"/>
      <c r="J2" s="167"/>
      <c r="K2" s="167"/>
      <c r="L2" s="167"/>
      <c r="M2" s="167"/>
      <c r="N2" s="167"/>
      <c r="O2" s="168"/>
    </row>
    <row r="3" spans="1:15" ht="21.75" thickBot="1">
      <c r="A3" s="151" t="s">
        <v>197</v>
      </c>
      <c r="B3" s="153"/>
      <c r="D3" s="161" t="s">
        <v>198</v>
      </c>
      <c r="E3" s="150"/>
      <c r="F3" s="150"/>
      <c r="G3" s="150"/>
      <c r="H3" s="161" t="s">
        <v>196</v>
      </c>
      <c r="I3" s="150"/>
      <c r="J3" s="150"/>
      <c r="K3" s="150"/>
      <c r="L3" s="150"/>
      <c r="M3" s="152"/>
      <c r="N3" s="152"/>
      <c r="O3" s="153"/>
    </row>
    <row r="4" spans="1:15" ht="15.75" thickBot="1">
      <c r="A4" s="165" t="s">
        <v>193</v>
      </c>
      <c r="B4" s="166" t="s">
        <v>192</v>
      </c>
      <c r="D4" s="158" t="s">
        <v>191</v>
      </c>
      <c r="E4" s="159" t="s">
        <v>194</v>
      </c>
      <c r="F4" s="159" t="s">
        <v>192</v>
      </c>
      <c r="G4" s="160" t="s">
        <v>195</v>
      </c>
      <c r="H4" s="146"/>
      <c r="I4" s="147"/>
      <c r="J4" s="147"/>
      <c r="K4" s="147"/>
      <c r="L4" s="147"/>
      <c r="M4" s="147"/>
      <c r="N4" s="147"/>
      <c r="O4" s="2"/>
    </row>
    <row r="5" spans="1:15">
      <c r="A5" s="51">
        <v>40.299999999999997</v>
      </c>
      <c r="B5" s="164">
        <v>20</v>
      </c>
      <c r="D5" s="28"/>
      <c r="E5" s="33"/>
      <c r="F5" s="33"/>
      <c r="G5" s="29"/>
      <c r="H5" s="103"/>
      <c r="I5" s="3"/>
      <c r="J5" s="3"/>
      <c r="K5" s="3"/>
      <c r="L5" s="3"/>
      <c r="M5" s="3"/>
      <c r="N5" s="3"/>
      <c r="O5" s="10"/>
    </row>
    <row r="6" spans="1:15">
      <c r="A6" s="134">
        <v>55</v>
      </c>
      <c r="B6" s="162">
        <v>30.2</v>
      </c>
      <c r="D6" s="26" t="s">
        <v>31</v>
      </c>
      <c r="E6" s="38">
        <v>46.79999999999999</v>
      </c>
      <c r="F6" s="24" t="s">
        <v>31</v>
      </c>
      <c r="G6" s="154">
        <v>10.168965517241379</v>
      </c>
      <c r="H6" s="103"/>
      <c r="I6" s="3"/>
      <c r="J6" s="3"/>
      <c r="K6" s="3"/>
      <c r="L6" s="3"/>
      <c r="M6" s="3"/>
      <c r="N6" s="3"/>
      <c r="O6" s="10"/>
    </row>
    <row r="7" spans="1:15">
      <c r="A7" s="134">
        <v>45.7</v>
      </c>
      <c r="B7" s="162">
        <v>2.2000000000000002</v>
      </c>
      <c r="D7" s="26" t="s">
        <v>42</v>
      </c>
      <c r="E7" s="38">
        <v>1.4724765310533667</v>
      </c>
      <c r="F7" s="24" t="s">
        <v>42</v>
      </c>
      <c r="G7" s="154">
        <v>1.3881988849030984</v>
      </c>
      <c r="H7" s="103"/>
      <c r="I7" s="3"/>
      <c r="J7" s="3"/>
      <c r="K7" s="3"/>
      <c r="L7" s="3"/>
      <c r="M7" s="3"/>
      <c r="N7" s="3"/>
      <c r="O7" s="10"/>
    </row>
    <row r="8" spans="1:15">
      <c r="A8" s="134">
        <v>43.3</v>
      </c>
      <c r="B8" s="162">
        <v>7.5</v>
      </c>
      <c r="D8" s="26" t="s">
        <v>43</v>
      </c>
      <c r="E8" s="38">
        <v>45.9</v>
      </c>
      <c r="F8" s="24" t="s">
        <v>43</v>
      </c>
      <c r="G8" s="154">
        <v>8.1</v>
      </c>
      <c r="H8" s="103"/>
      <c r="I8" s="3"/>
      <c r="J8" s="3"/>
      <c r="K8" s="3"/>
      <c r="L8" s="3"/>
      <c r="M8" s="3"/>
      <c r="N8" s="3"/>
      <c r="O8" s="10"/>
    </row>
    <row r="9" spans="1:15">
      <c r="A9" s="134">
        <v>50.3</v>
      </c>
      <c r="B9" s="162">
        <v>4.4000000000000004</v>
      </c>
      <c r="D9" s="26" t="s">
        <v>44</v>
      </c>
      <c r="E9" s="38">
        <v>44</v>
      </c>
      <c r="F9" s="24" t="s">
        <v>44</v>
      </c>
      <c r="G9" s="154">
        <v>4.4000000000000004</v>
      </c>
      <c r="H9" s="103"/>
      <c r="I9" s="3"/>
      <c r="J9" s="3"/>
      <c r="K9" s="3"/>
      <c r="L9" s="3"/>
      <c r="M9" s="3"/>
      <c r="N9" s="3"/>
      <c r="O9" s="10"/>
    </row>
    <row r="10" spans="1:15">
      <c r="A10" s="134">
        <v>45.9</v>
      </c>
      <c r="B10" s="162">
        <v>22.2</v>
      </c>
      <c r="D10" s="26" t="s">
        <v>45</v>
      </c>
      <c r="E10" s="38">
        <v>6.4183763955969564</v>
      </c>
      <c r="F10" s="24" t="s">
        <v>45</v>
      </c>
      <c r="G10" s="154">
        <v>7.4756797802835271</v>
      </c>
      <c r="H10" s="103"/>
      <c r="I10" s="3"/>
      <c r="J10" s="3"/>
      <c r="K10" s="3"/>
      <c r="L10" s="3"/>
      <c r="M10" s="3"/>
      <c r="N10" s="3"/>
      <c r="O10" s="10"/>
    </row>
    <row r="11" spans="1:15">
      <c r="A11" s="134">
        <v>53.5</v>
      </c>
      <c r="B11" s="162">
        <v>16.600000000000001</v>
      </c>
      <c r="D11" s="26" t="s">
        <v>46</v>
      </c>
      <c r="E11" s="38">
        <v>41.195555555556183</v>
      </c>
      <c r="F11" s="24" t="s">
        <v>46</v>
      </c>
      <c r="G11" s="154">
        <v>55.885788177339968</v>
      </c>
      <c r="H11" s="103"/>
      <c r="I11" s="3"/>
      <c r="J11" s="3"/>
      <c r="K11" s="3"/>
      <c r="L11" s="3"/>
      <c r="M11" s="3"/>
      <c r="N11" s="3"/>
      <c r="O11" s="10"/>
    </row>
    <row r="12" spans="1:15">
      <c r="A12" s="134">
        <v>43</v>
      </c>
      <c r="B12" s="162">
        <v>14.5</v>
      </c>
      <c r="D12" s="26" t="s">
        <v>47</v>
      </c>
      <c r="E12" s="38">
        <v>0.27118091437896696</v>
      </c>
      <c r="F12" s="24" t="s">
        <v>47</v>
      </c>
      <c r="G12" s="154">
        <v>0.16074118667056192</v>
      </c>
      <c r="H12" s="103"/>
      <c r="I12" s="3"/>
      <c r="J12" s="3"/>
      <c r="K12" s="3"/>
      <c r="L12" s="3"/>
      <c r="M12" s="3"/>
      <c r="N12" s="3"/>
      <c r="O12" s="10"/>
    </row>
    <row r="13" spans="1:15">
      <c r="A13" s="134">
        <v>44.2</v>
      </c>
      <c r="B13" s="162">
        <v>21.4</v>
      </c>
      <c r="D13" s="26" t="s">
        <v>48</v>
      </c>
      <c r="E13" s="38">
        <v>0.12144365712448887</v>
      </c>
      <c r="F13" s="24" t="s">
        <v>48</v>
      </c>
      <c r="G13" s="154">
        <v>0.86121726012287625</v>
      </c>
      <c r="H13" s="103"/>
      <c r="I13" s="3"/>
      <c r="J13" s="3"/>
      <c r="K13" s="3"/>
      <c r="L13" s="3"/>
      <c r="M13" s="3"/>
      <c r="N13" s="3"/>
      <c r="O13" s="10"/>
    </row>
    <row r="14" spans="1:15">
      <c r="A14" s="134">
        <v>44</v>
      </c>
      <c r="B14" s="162">
        <v>3.3</v>
      </c>
      <c r="D14" s="26" t="s">
        <v>49</v>
      </c>
      <c r="E14" s="38">
        <v>26.699999999999996</v>
      </c>
      <c r="F14" s="24" t="s">
        <v>49</v>
      </c>
      <c r="G14" s="154">
        <v>29.2</v>
      </c>
      <c r="H14" s="103"/>
      <c r="I14" s="3"/>
      <c r="J14" s="3"/>
      <c r="K14" s="3"/>
      <c r="L14" s="3"/>
      <c r="M14" s="3"/>
      <c r="N14" s="3"/>
      <c r="O14" s="10"/>
    </row>
    <row r="15" spans="1:15">
      <c r="A15" s="134">
        <v>33.6</v>
      </c>
      <c r="B15" s="162">
        <v>10</v>
      </c>
      <c r="D15" s="26" t="s">
        <v>50</v>
      </c>
      <c r="E15" s="38">
        <v>33.6</v>
      </c>
      <c r="F15" s="24" t="s">
        <v>50</v>
      </c>
      <c r="G15" s="154">
        <v>1</v>
      </c>
      <c r="H15" s="103"/>
      <c r="I15" s="3"/>
      <c r="J15" s="3"/>
      <c r="K15" s="3"/>
      <c r="L15" s="3"/>
      <c r="M15" s="3"/>
      <c r="N15" s="3"/>
      <c r="O15" s="10"/>
    </row>
    <row r="16" spans="1:15">
      <c r="A16" s="134">
        <v>55.1</v>
      </c>
      <c r="B16" s="162">
        <v>1</v>
      </c>
      <c r="D16" s="26" t="s">
        <v>51</v>
      </c>
      <c r="E16" s="38">
        <v>60.3</v>
      </c>
      <c r="F16" s="24" t="s">
        <v>51</v>
      </c>
      <c r="G16" s="154">
        <v>30.2</v>
      </c>
      <c r="H16" s="103"/>
      <c r="I16" s="3"/>
      <c r="J16" s="3"/>
      <c r="K16" s="3"/>
      <c r="L16" s="3"/>
      <c r="M16" s="3"/>
      <c r="N16" s="3"/>
      <c r="O16" s="10"/>
    </row>
    <row r="17" spans="1:15">
      <c r="A17" s="134">
        <v>48.8</v>
      </c>
      <c r="B17" s="162">
        <v>4.4000000000000004</v>
      </c>
      <c r="D17" s="26" t="s">
        <v>52</v>
      </c>
      <c r="E17" s="38">
        <v>889.19999999999982</v>
      </c>
      <c r="F17" s="24" t="s">
        <v>52</v>
      </c>
      <c r="G17" s="154">
        <v>294.89999999999998</v>
      </c>
      <c r="H17" s="103"/>
      <c r="I17" s="3"/>
      <c r="J17" s="3"/>
      <c r="K17" s="3"/>
      <c r="L17" s="3"/>
      <c r="M17" s="3"/>
      <c r="N17" s="3"/>
      <c r="O17" s="10"/>
    </row>
    <row r="18" spans="1:15">
      <c r="A18" s="134">
        <v>50.4</v>
      </c>
      <c r="B18" s="162">
        <v>1.3</v>
      </c>
      <c r="D18" s="26" t="s">
        <v>53</v>
      </c>
      <c r="E18" s="38">
        <v>19</v>
      </c>
      <c r="F18" s="24" t="s">
        <v>53</v>
      </c>
      <c r="G18" s="154">
        <v>29</v>
      </c>
      <c r="H18" s="103"/>
      <c r="I18" s="3"/>
      <c r="J18" s="3"/>
      <c r="K18" s="3"/>
      <c r="L18" s="3"/>
      <c r="M18" s="3"/>
      <c r="N18" s="3"/>
      <c r="O18" s="10"/>
    </row>
    <row r="19" spans="1:15">
      <c r="A19" s="134">
        <v>37.799999999999997</v>
      </c>
      <c r="B19" s="162">
        <v>8.1</v>
      </c>
      <c r="D19" s="26" t="s">
        <v>54</v>
      </c>
      <c r="E19" s="38">
        <v>60.3</v>
      </c>
      <c r="F19" s="24" t="s">
        <v>54</v>
      </c>
      <c r="G19" s="154">
        <v>30.2</v>
      </c>
      <c r="H19" s="103"/>
      <c r="I19" s="3"/>
      <c r="J19" s="3"/>
      <c r="K19" s="3"/>
      <c r="L19" s="3"/>
      <c r="M19" s="3"/>
      <c r="N19" s="3"/>
      <c r="O19" s="10"/>
    </row>
    <row r="20" spans="1:15" ht="15.75" thickBot="1">
      <c r="A20" s="134">
        <v>60.3</v>
      </c>
      <c r="B20" s="162">
        <v>6.6</v>
      </c>
      <c r="D20" s="26" t="s">
        <v>55</v>
      </c>
      <c r="E20" s="38">
        <v>33.6</v>
      </c>
      <c r="F20" s="24" t="s">
        <v>55</v>
      </c>
      <c r="G20" s="154">
        <v>1</v>
      </c>
      <c r="H20" s="148"/>
      <c r="I20" s="149"/>
      <c r="J20" s="149"/>
      <c r="K20" s="149"/>
      <c r="L20" s="149"/>
      <c r="M20" s="149"/>
      <c r="N20" s="149"/>
      <c r="O20" s="84"/>
    </row>
    <row r="21" spans="1:15" ht="15.75" thickBot="1">
      <c r="A21" s="134">
        <v>46.6</v>
      </c>
      <c r="B21" s="162">
        <v>7.8</v>
      </c>
      <c r="D21" s="27" t="s">
        <v>56</v>
      </c>
      <c r="E21" s="155">
        <v>3.0935583978276853</v>
      </c>
      <c r="F21" s="156" t="s">
        <v>56</v>
      </c>
      <c r="G21" s="157">
        <v>2.8435965100677012</v>
      </c>
    </row>
    <row r="22" spans="1:15">
      <c r="A22" s="134">
        <v>47.4</v>
      </c>
      <c r="B22" s="162">
        <v>10.6</v>
      </c>
    </row>
    <row r="23" spans="1:15">
      <c r="A23" s="134">
        <v>44</v>
      </c>
      <c r="B23" s="162">
        <v>10.6</v>
      </c>
    </row>
    <row r="24" spans="1:15">
      <c r="A24" s="134"/>
      <c r="B24" s="162">
        <v>16.2</v>
      </c>
    </row>
    <row r="25" spans="1:15">
      <c r="A25" s="134"/>
      <c r="B25" s="162">
        <v>14.5</v>
      </c>
    </row>
    <row r="26" spans="1:15">
      <c r="A26" s="134"/>
      <c r="B26" s="162">
        <v>4.0999999999999996</v>
      </c>
    </row>
    <row r="27" spans="1:15">
      <c r="A27" s="134"/>
      <c r="B27" s="162">
        <v>15.8</v>
      </c>
    </row>
    <row r="28" spans="1:15">
      <c r="A28" s="134"/>
      <c r="B28" s="162">
        <v>4.0999999999999996</v>
      </c>
    </row>
    <row r="29" spans="1:15">
      <c r="A29" s="134"/>
      <c r="B29" s="162">
        <v>2.4</v>
      </c>
    </row>
    <row r="30" spans="1:15">
      <c r="A30" s="134"/>
      <c r="B30" s="162">
        <v>3.5</v>
      </c>
    </row>
    <row r="31" spans="1:15">
      <c r="A31" s="134"/>
      <c r="B31" s="162">
        <v>8.5</v>
      </c>
    </row>
    <row r="32" spans="1:15">
      <c r="A32" s="134"/>
      <c r="B32" s="162">
        <v>4.7</v>
      </c>
    </row>
    <row r="33" spans="1:2" ht="15.75" thickBot="1">
      <c r="A33" s="50"/>
      <c r="B33" s="163">
        <v>18.399999999999999</v>
      </c>
    </row>
  </sheetData>
  <mergeCells count="5">
    <mergeCell ref="A1:O1"/>
    <mergeCell ref="H3:O3"/>
    <mergeCell ref="D3:G3"/>
    <mergeCell ref="A3:B3"/>
    <mergeCell ref="A2:O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Que.1</vt:lpstr>
      <vt:lpstr>Que.2</vt:lpstr>
      <vt:lpstr>Que.3</vt:lpstr>
      <vt:lpstr>Que.4</vt:lpstr>
      <vt:lpstr>Que.5</vt:lpstr>
      <vt:lpstr>Que.6</vt:lpstr>
      <vt:lpstr>6c</vt:lpstr>
      <vt:lpstr>6d</vt:lpstr>
      <vt:lpstr>Que7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2021-12-29T18:36:31Z</dcterms:modified>
</cp:coreProperties>
</file>