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55B072F9-F604-4B9E-9302-C2FF2D164812}"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wo column" sheetId="1" r:id="rId3"/>
    <sheet name="three column" sheetId="2" r:id="rId4"/>
    <sheet name="make a box" sheetId="3" r:id="rId5"/>
    <sheet name="multiple columns no hints" sheetId="4" r:id="rId6"/>
    <sheet name="horizontal fill" sheetId="5" r:id="rId7"/>
    <sheet name="analysis" sheetId="6" r:id="rId8"/>
    <sheet name="NAs data cleaning" sheetId="7" r:id="rId9"/>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7" l="1"/>
  <c r="D24" i="7"/>
  <c r="D27" i="6"/>
  <c r="D24" i="6"/>
  <c r="E27" i="5"/>
  <c r="E24" i="5"/>
  <c r="D27" i="4"/>
  <c r="D24" i="4"/>
  <c r="D27" i="3"/>
  <c r="D24" i="3"/>
  <c r="D23" i="2"/>
  <c r="D20" i="2"/>
  <c r="D23" i="1"/>
  <c r="D20" i="1"/>
  <c r="A7" i="4" l="1"/>
  <c r="A7" i="3"/>
  <c r="A9" i="7" l="1"/>
  <c r="C8" i="6"/>
  <c r="E2" i="5"/>
  <c r="A7" i="2"/>
  <c r="C9" i="6" l="1"/>
  <c r="A7" i="1"/>
  <c r="C23" i="1" l="1"/>
  <c r="C22" i="1"/>
  <c r="C23" i="2"/>
  <c r="A19" i="1" l="1"/>
  <c r="C22" i="2"/>
  <c r="A19" i="2" s="1"/>
  <c r="C27" i="3"/>
  <c r="C26" i="3"/>
  <c r="A23" i="3" l="1"/>
  <c r="C27" i="4"/>
  <c r="C26" i="4"/>
  <c r="C27" i="5"/>
  <c r="A23" i="4" l="1"/>
  <c r="C26" i="5"/>
  <c r="A23" i="5" s="1"/>
  <c r="C27" i="6"/>
  <c r="C26" i="6"/>
  <c r="C27" i="7"/>
  <c r="C26" i="7"/>
  <c r="A23" i="7" l="1"/>
  <c r="A23" i="6"/>
</calcChain>
</file>

<file path=xl/sharedStrings.xml><?xml version="1.0" encoding="utf-8"?>
<sst xmlns="http://schemas.openxmlformats.org/spreadsheetml/2006/main" count="331" uniqueCount="60">
  <si>
    <t>eggs</t>
  </si>
  <si>
    <t>milk</t>
  </si>
  <si>
    <t>steak</t>
  </si>
  <si>
    <t>chicken</t>
  </si>
  <si>
    <t>veal</t>
  </si>
  <si>
    <t>cheese</t>
  </si>
  <si>
    <t>juice</t>
  </si>
  <si>
    <t>batteries</t>
  </si>
  <si>
    <t>item</t>
  </si>
  <si>
    <t>cost</t>
  </si>
  <si>
    <t>aisle</t>
  </si>
  <si>
    <t>A1</t>
  </si>
  <si>
    <t>B3</t>
  </si>
  <si>
    <t>C7</t>
  </si>
  <si>
    <t>C8</t>
  </si>
  <si>
    <t>C9</t>
  </si>
  <si>
    <t>B4</t>
  </si>
  <si>
    <t>B5</t>
  </si>
  <si>
    <t>E7</t>
  </si>
  <si>
    <t>Grocery List</t>
  </si>
  <si>
    <t>Cell B2</t>
  </si>
  <si>
    <t xml:space="preserve">     =VLOOKUP(A2,H:I,2,FALSE)</t>
  </si>
  <si>
    <t xml:space="preserve">     =VLOOKUP(A2,H:I,3,FALSE)</t>
  </si>
  <si>
    <t>Prices</t>
  </si>
  <si>
    <t>Overall Cost</t>
  </si>
  <si>
    <t>hint:</t>
  </si>
  <si>
    <t>is</t>
  </si>
  <si>
    <t>on sale</t>
  </si>
  <si>
    <t xml:space="preserve"> =VLOOKUP(A2,$H$3:$J$11,2,FALSE)</t>
  </si>
  <si>
    <t>code</t>
  </si>
  <si>
    <t>available</t>
  </si>
  <si>
    <t>Don</t>
  </si>
  <si>
    <t>Pete</t>
  </si>
  <si>
    <t>Dave</t>
  </si>
  <si>
    <t>Debra</t>
  </si>
  <si>
    <t>Glenda</t>
  </si>
  <si>
    <t>Ned</t>
  </si>
  <si>
    <t>Joe</t>
  </si>
  <si>
    <t>Harriet</t>
  </si>
  <si>
    <t>restocker</t>
  </si>
  <si>
    <t>storage</t>
  </si>
  <si>
    <t>Dry</t>
  </si>
  <si>
    <t>Cold</t>
  </si>
  <si>
    <t>Frozen</t>
  </si>
  <si>
    <t>No Hints</t>
  </si>
  <si>
    <t>category</t>
  </si>
  <si>
    <t>hardware</t>
  </si>
  <si>
    <t>dairy</t>
  </si>
  <si>
    <t>meat</t>
  </si>
  <si>
    <t>cooler</t>
  </si>
  <si>
    <t>Fairsley Foods</t>
  </si>
  <si>
    <t>Gibbons Market</t>
  </si>
  <si>
    <t>Who has the better deal?</t>
  </si>
  <si>
    <t>spaceX rocket</t>
  </si>
  <si>
    <t xml:space="preserve">steak </t>
  </si>
  <si>
    <t>eggz</t>
  </si>
  <si>
    <t>Your Time:</t>
  </si>
  <si>
    <t>Type an 'x' in green cell  to start timer---&gt;</t>
  </si>
  <si>
    <t>Type an 'x' in red cell to stop timer----&gt;</t>
  </si>
  <si>
    <t>Overall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</si>
</sst>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6"/>
      <color theme="1"/>
      <name val="Calibri"/>
      <family val="2"/>
      <scheme val="minor"/>
    </font>
    <font>
      <sz val="24"/>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6" tint="0.79998168889431442"/>
        <bgColor indexed="6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indexed="64"/>
      </left>
      <right/>
      <top style="thin">
        <color indexed="64"/>
      </top>
      <bottom style="thin">
        <color indexed="64"/>
      </bottom>
      <diagonal/>
    </border>
    <border>
      <left/>
      <right style="thin">
        <color rgb="FF7F7F7F"/>
      </right>
      <top style="thin">
        <color rgb="FF7F7F7F"/>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style="thin">
        <color indexed="64"/>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7" borderId="0" applyNumberFormat="0" applyBorder="0" applyAlignment="0" applyProtection="0"/>
  </cellStyleXfs>
  <cellXfs count="36">
    <xf numFmtId="0" fontId="0" fillId="0" borderId="0" xfId="0"/>
    <xf numFmtId="8" fontId="0" fillId="0" borderId="0" xfId="0" applyNumberFormat="1"/>
    <xf numFmtId="0" fontId="0" fillId="0" borderId="3" xfId="0" applyBorder="1"/>
    <xf numFmtId="8" fontId="0" fillId="0" borderId="3" xfId="0" applyNumberFormat="1" applyBorder="1"/>
    <xf numFmtId="8" fontId="4" fillId="4" borderId="3" xfId="3" applyNumberFormat="1" applyBorder="1"/>
    <xf numFmtId="0" fontId="5" fillId="5" borderId="1" xfId="4"/>
    <xf numFmtId="8" fontId="5" fillId="5" borderId="1" xfId="4" applyNumberFormat="1"/>
    <xf numFmtId="0" fontId="8" fillId="0" borderId="0" xfId="0" applyFont="1"/>
    <xf numFmtId="0" fontId="5" fillId="5" borderId="1" xfId="4" applyAlignment="1">
      <alignment horizontal="center" vertical="center"/>
    </xf>
    <xf numFmtId="0" fontId="5" fillId="5" borderId="4" xfId="4" applyBorder="1" applyAlignment="1">
      <alignment horizontal="center" vertical="center"/>
    </xf>
    <xf numFmtId="8" fontId="5" fillId="5" borderId="1" xfId="4" applyNumberFormat="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0" fontId="5" fillId="5" borderId="5" xfId="4" applyBorder="1" applyAlignment="1">
      <alignment horizontal="center" vertical="center"/>
    </xf>
    <xf numFmtId="0" fontId="0" fillId="0" borderId="6" xfId="0" applyBorder="1" applyAlignment="1">
      <alignment horizontal="center" vertical="center"/>
    </xf>
    <xf numFmtId="0" fontId="5" fillId="5" borderId="3" xfId="4" applyBorder="1" applyAlignment="1">
      <alignment horizontal="center" vertical="center"/>
    </xf>
    <xf numFmtId="0" fontId="5" fillId="5" borderId="7" xfId="4" applyBorder="1" applyAlignment="1">
      <alignment horizontal="center" vertical="center"/>
    </xf>
    <xf numFmtId="0" fontId="6" fillId="0" borderId="0" xfId="0" applyFont="1"/>
    <xf numFmtId="8" fontId="2" fillId="2" borderId="3" xfId="1" applyNumberFormat="1" applyBorder="1"/>
    <xf numFmtId="0" fontId="5" fillId="6" borderId="2" xfId="5" applyFont="1"/>
    <xf numFmtId="0" fontId="0" fillId="0" borderId="0" xfId="0" applyAlignment="1">
      <alignment horizontal="center"/>
    </xf>
    <xf numFmtId="47" fontId="9" fillId="0" borderId="8" xfId="0" applyNumberFormat="1" applyFont="1" applyBorder="1" applyAlignment="1">
      <alignment horizontal="center" vertical="center"/>
    </xf>
    <xf numFmtId="0" fontId="7" fillId="0" borderId="0" xfId="0" applyFont="1" applyAlignment="1">
      <alignment vertical="center" wrapText="1"/>
    </xf>
    <xf numFmtId="0" fontId="11" fillId="2" borderId="8" xfId="1" applyFont="1" applyBorder="1" applyAlignment="1">
      <alignment horizontal="center" vertical="center"/>
    </xf>
    <xf numFmtId="164" fontId="12" fillId="0" borderId="0" xfId="0" applyNumberFormat="1" applyFont="1"/>
    <xf numFmtId="0" fontId="13" fillId="3" borderId="8" xfId="2" applyFont="1" applyBorder="1" applyAlignment="1">
      <alignment horizontal="center" vertical="center"/>
    </xf>
    <xf numFmtId="164" fontId="0" fillId="0" borderId="0" xfId="0" applyNumberFormat="1"/>
    <xf numFmtId="0" fontId="0" fillId="0" borderId="15" xfId="0" applyBorder="1"/>
    <xf numFmtId="0" fontId="0" fillId="0" borderId="15" xfId="0" applyBorder="1" applyAlignment="1">
      <alignment horizontal="center"/>
    </xf>
    <xf numFmtId="8" fontId="0" fillId="0" borderId="0" xfId="0" applyNumberFormat="1" applyAlignment="1">
      <alignment horizontal="center"/>
    </xf>
    <xf numFmtId="0" fontId="10" fillId="7" borderId="9" xfId="6" applyFont="1" applyBorder="1" applyAlignment="1">
      <alignment horizontal="center" vertical="center" wrapText="1"/>
    </xf>
    <xf numFmtId="0" fontId="10" fillId="7" borderId="10" xfId="6" applyFont="1" applyBorder="1" applyAlignment="1">
      <alignment horizontal="center" vertical="center" wrapText="1"/>
    </xf>
    <xf numFmtId="0" fontId="10" fillId="7" borderId="11" xfId="6" applyFont="1" applyBorder="1" applyAlignment="1">
      <alignment horizontal="center" vertical="center" wrapText="1"/>
    </xf>
    <xf numFmtId="0" fontId="14" fillId="7" borderId="12" xfId="6" applyFont="1" applyBorder="1" applyAlignment="1">
      <alignment horizontal="center" vertical="center" wrapText="1"/>
    </xf>
    <xf numFmtId="0" fontId="14" fillId="7" borderId="13" xfId="6" applyFont="1" applyBorder="1" applyAlignment="1">
      <alignment horizontal="center" vertical="center" wrapText="1"/>
    </xf>
    <xf numFmtId="0" fontId="14" fillId="7" borderId="14" xfId="6" applyFont="1" applyBorder="1" applyAlignment="1">
      <alignment horizontal="center" vertical="center" wrapText="1"/>
    </xf>
  </cellXfs>
  <cellStyles count="7">
    <cellStyle name="20% - Accent3" xfId="6" builtinId="38"/>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VLOOKUP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the VLOOKUP formula in Excel.</a:t>
          </a:r>
        </a:p>
        <a:p>
          <a:endParaRPr lang="en-US" sz="1400" baseline="0"/>
        </a:p>
        <a:p>
          <a:r>
            <a:rPr lang="en-US" sz="1400" baseline="0"/>
            <a:t>You will find that your Excel VLOOKUP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179992</xdr:colOff>
      <xdr:row>16</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246667</xdr:colOff>
      <xdr:row>16</xdr:row>
      <xdr:rowOff>66674</xdr:rowOff>
    </xdr:to>
    <xdr:pic>
      <xdr:nvPicPr>
        <xdr:cNvPr id="2" name="Picture 1">
          <a:extLst>
            <a:ext uri="{FF2B5EF4-FFF2-40B4-BE49-F238E27FC236}">
              <a16:creationId xmlns:a16="http://schemas.microsoft.com/office/drawing/2014/main" id="{69F8CF45-5403-4C24-8385-DE914134528A}"/>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132367</xdr:colOff>
      <xdr:row>20</xdr:row>
      <xdr:rowOff>66674</xdr:rowOff>
    </xdr:to>
    <xdr:pic>
      <xdr:nvPicPr>
        <xdr:cNvPr id="2" name="Picture 1">
          <a:extLst>
            <a:ext uri="{FF2B5EF4-FFF2-40B4-BE49-F238E27FC236}">
              <a16:creationId xmlns:a16="http://schemas.microsoft.com/office/drawing/2014/main" id="{C1A65853-31A2-4849-A566-45CFECAB719D}"/>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18067</xdr:colOff>
      <xdr:row>20</xdr:row>
      <xdr:rowOff>66674</xdr:rowOff>
    </xdr:to>
    <xdr:pic>
      <xdr:nvPicPr>
        <xdr:cNvPr id="2" name="Picture 1">
          <a:extLst>
            <a:ext uri="{FF2B5EF4-FFF2-40B4-BE49-F238E27FC236}">
              <a16:creationId xmlns:a16="http://schemas.microsoft.com/office/drawing/2014/main" id="{A3AA6E40-91C7-42B7-B06B-FFC40498E28C}"/>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256192</xdr:colOff>
      <xdr:row>20</xdr:row>
      <xdr:rowOff>66674</xdr:rowOff>
    </xdr:to>
    <xdr:pic>
      <xdr:nvPicPr>
        <xdr:cNvPr id="2" name="Picture 1">
          <a:extLst>
            <a:ext uri="{FF2B5EF4-FFF2-40B4-BE49-F238E27FC236}">
              <a16:creationId xmlns:a16="http://schemas.microsoft.com/office/drawing/2014/main" id="{2A5A437F-6889-42F2-A2D7-EF551EE9264D}"/>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5</xdr:col>
      <xdr:colOff>580042</xdr:colOff>
      <xdr:row>20</xdr:row>
      <xdr:rowOff>66674</xdr:rowOff>
    </xdr:to>
    <xdr:pic>
      <xdr:nvPicPr>
        <xdr:cNvPr id="2" name="Picture 1">
          <a:extLst>
            <a:ext uri="{FF2B5EF4-FFF2-40B4-BE49-F238E27FC236}">
              <a16:creationId xmlns:a16="http://schemas.microsoft.com/office/drawing/2014/main" id="{A46D8E0A-4DBB-4DC1-BAE5-0E19BD275490}"/>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84742</xdr:colOff>
      <xdr:row>20</xdr:row>
      <xdr:rowOff>66674</xdr:rowOff>
    </xdr:to>
    <xdr:pic>
      <xdr:nvPicPr>
        <xdr:cNvPr id="2" name="Picture 1">
          <a:extLst>
            <a:ext uri="{FF2B5EF4-FFF2-40B4-BE49-F238E27FC236}">
              <a16:creationId xmlns:a16="http://schemas.microsoft.com/office/drawing/2014/main" id="{DFA6AC75-4AA2-4B97-88A8-668F696664CE}"/>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1:K26"/>
  <sheetViews>
    <sheetView workbookViewId="0">
      <selection activeCell="B22" sqref="B22"/>
    </sheetView>
  </sheetViews>
  <sheetFormatPr defaultRowHeight="15" x14ac:dyDescent="0.25"/>
  <cols>
    <col min="1" max="1" width="31.42578125" customWidth="1"/>
    <col min="2" max="2" width="9.140625" style="1"/>
    <col min="4" max="4" width="38.140625" customWidth="1"/>
  </cols>
  <sheetData>
    <row r="1" spans="1:11" x14ac:dyDescent="0.25">
      <c r="A1" t="s">
        <v>19</v>
      </c>
      <c r="B1" s="1" t="s">
        <v>23</v>
      </c>
      <c r="H1" s="5" t="s">
        <v>8</v>
      </c>
      <c r="I1" s="6" t="s">
        <v>9</v>
      </c>
    </row>
    <row r="2" spans="1:11" x14ac:dyDescent="0.25">
      <c r="A2" s="2" t="s">
        <v>0</v>
      </c>
      <c r="B2" s="4"/>
      <c r="H2" s="2" t="s">
        <v>7</v>
      </c>
      <c r="I2" s="3">
        <v>7</v>
      </c>
    </row>
    <row r="3" spans="1:11" ht="15" customHeight="1" x14ac:dyDescent="0.25">
      <c r="A3" s="2" t="s">
        <v>2</v>
      </c>
      <c r="B3" s="4"/>
      <c r="H3" s="2" t="s">
        <v>5</v>
      </c>
      <c r="I3" s="3">
        <v>2.5</v>
      </c>
    </row>
    <row r="4" spans="1:11" ht="15.75" customHeight="1" x14ac:dyDescent="0.25">
      <c r="A4" s="2" t="s">
        <v>4</v>
      </c>
      <c r="B4" s="4"/>
      <c r="H4" s="2" t="s">
        <v>3</v>
      </c>
      <c r="I4" s="3">
        <v>4</v>
      </c>
    </row>
    <row r="5" spans="1:11" x14ac:dyDescent="0.25">
      <c r="H5" s="2" t="s">
        <v>0</v>
      </c>
      <c r="I5" s="3">
        <v>2</v>
      </c>
    </row>
    <row r="6" spans="1:11" x14ac:dyDescent="0.25">
      <c r="A6" t="s">
        <v>24</v>
      </c>
      <c r="H6" s="2" t="s">
        <v>6</v>
      </c>
      <c r="I6" s="3">
        <v>1</v>
      </c>
    </row>
    <row r="7" spans="1:11" ht="16.5" customHeight="1" x14ac:dyDescent="0.25">
      <c r="A7" s="1">
        <f>SUM(B2:B4)</f>
        <v>0</v>
      </c>
      <c r="H7" s="2" t="s">
        <v>1</v>
      </c>
      <c r="I7" s="3">
        <v>3</v>
      </c>
    </row>
    <row r="8" spans="1:11" ht="16.5" customHeight="1" x14ac:dyDescent="0.25">
      <c r="H8" s="2" t="s">
        <v>2</v>
      </c>
      <c r="I8" s="3">
        <v>5</v>
      </c>
    </row>
    <row r="9" spans="1:11" x14ac:dyDescent="0.25">
      <c r="H9" s="2" t="s">
        <v>4</v>
      </c>
      <c r="I9" s="3">
        <v>4.5</v>
      </c>
    </row>
    <row r="12" spans="1:11" ht="31.5" x14ac:dyDescent="0.5">
      <c r="J12" t="s">
        <v>25</v>
      </c>
      <c r="K12" s="7" t="s">
        <v>21</v>
      </c>
    </row>
    <row r="18" spans="1:4" ht="15.75" thickBot="1" x14ac:dyDescent="0.3">
      <c r="A18" s="20" t="s">
        <v>56</v>
      </c>
      <c r="B18"/>
    </row>
    <row r="19" spans="1:4" ht="62.25" thickBot="1" x14ac:dyDescent="0.3">
      <c r="A19" s="21" t="str">
        <f ca="1">IFERROR(C23-C22,"")</f>
        <v/>
      </c>
      <c r="B19"/>
    </row>
    <row r="20" spans="1:4" x14ac:dyDescent="0.25">
      <c r="B20"/>
      <c r="D20" s="30" t="str">
        <f>IF(AND(B22&lt;&gt;"",B23=""),"TIMER STARTED!  PROCEED TO 'START'","")</f>
        <v/>
      </c>
    </row>
    <row r="21" spans="1:4" ht="15.75" thickBot="1" x14ac:dyDescent="0.3">
      <c r="B21"/>
      <c r="D21" s="31"/>
    </row>
    <row r="22" spans="1:4" ht="62.25" thickBot="1" x14ac:dyDescent="0.3">
      <c r="A22" s="22" t="s">
        <v>57</v>
      </c>
      <c r="B22" s="23"/>
      <c r="C22" s="24" t="str">
        <f ca="1">IF(B22&lt;&gt;"",IF(C22&lt;&gt;"",C22,NOW()),"")</f>
        <v/>
      </c>
      <c r="D22" s="32"/>
    </row>
    <row r="23" spans="1:4" ht="54.75" customHeight="1" thickBot="1" x14ac:dyDescent="0.3">
      <c r="A23" s="22" t="s">
        <v>58</v>
      </c>
      <c r="B23" s="25"/>
      <c r="C23" s="24" t="str">
        <f ca="1">IF(B23&lt;&gt;"",IF(C23&lt;&gt;"",C23,NOW()),"")</f>
        <v/>
      </c>
      <c r="D23" s="33" t="str">
        <f>IF(B23&lt;&gt;"","TIMER STOPPED!","")</f>
        <v/>
      </c>
    </row>
    <row r="24" spans="1:4" ht="16.5" thickTop="1" thickBot="1" x14ac:dyDescent="0.3">
      <c r="B24" s="26"/>
      <c r="D24" s="34"/>
    </row>
    <row r="25" spans="1:4" ht="16.5" thickTop="1" thickBot="1" x14ac:dyDescent="0.3">
      <c r="B25" s="26"/>
      <c r="D25" s="35"/>
    </row>
    <row r="26" spans="1:4" x14ac:dyDescent="0.25">
      <c r="B26"/>
    </row>
  </sheetData>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56C1-CB01-40F4-8062-3DB0190F9F21}">
  <dimension ref="A1:L25"/>
  <sheetViews>
    <sheetView workbookViewId="0">
      <selection activeCell="B22" sqref="B22"/>
    </sheetView>
  </sheetViews>
  <sheetFormatPr defaultRowHeight="15" x14ac:dyDescent="0.25"/>
  <cols>
    <col min="1" max="1" width="31.140625" customWidth="1"/>
    <col min="2" max="2" width="8" customWidth="1"/>
    <col min="4" max="4" width="38.5703125" customWidth="1"/>
  </cols>
  <sheetData>
    <row r="1" spans="1:12" x14ac:dyDescent="0.25">
      <c r="A1" s="5" t="s">
        <v>19</v>
      </c>
      <c r="B1" s="6" t="s">
        <v>23</v>
      </c>
      <c r="H1" s="5" t="s">
        <v>8</v>
      </c>
      <c r="I1" s="5" t="s">
        <v>10</v>
      </c>
      <c r="J1" s="6" t="s">
        <v>9</v>
      </c>
    </row>
    <row r="2" spans="1:12" x14ac:dyDescent="0.25">
      <c r="A2" s="2" t="s">
        <v>0</v>
      </c>
      <c r="B2" s="4"/>
      <c r="H2" s="2" t="s">
        <v>7</v>
      </c>
      <c r="I2" s="2" t="s">
        <v>18</v>
      </c>
      <c r="J2" s="3">
        <v>7</v>
      </c>
    </row>
    <row r="3" spans="1:12" x14ac:dyDescent="0.25">
      <c r="A3" s="2" t="s">
        <v>2</v>
      </c>
      <c r="B3" s="4"/>
      <c r="H3" s="2" t="s">
        <v>5</v>
      </c>
      <c r="I3" s="2" t="s">
        <v>16</v>
      </c>
      <c r="J3" s="3">
        <v>2.5</v>
      </c>
    </row>
    <row r="4" spans="1:12" x14ac:dyDescent="0.25">
      <c r="A4" s="2" t="s">
        <v>4</v>
      </c>
      <c r="B4" s="4"/>
      <c r="H4" s="2" t="s">
        <v>3</v>
      </c>
      <c r="I4" s="2" t="s">
        <v>14</v>
      </c>
      <c r="J4" s="3">
        <v>4</v>
      </c>
    </row>
    <row r="5" spans="1:12" x14ac:dyDescent="0.25">
      <c r="B5" s="1"/>
      <c r="H5" s="2" t="s">
        <v>0</v>
      </c>
      <c r="I5" s="2" t="s">
        <v>11</v>
      </c>
      <c r="J5" s="3">
        <v>2</v>
      </c>
    </row>
    <row r="6" spans="1:12" x14ac:dyDescent="0.25">
      <c r="A6" t="s">
        <v>24</v>
      </c>
      <c r="H6" s="2" t="s">
        <v>6</v>
      </c>
      <c r="I6" s="2" t="s">
        <v>17</v>
      </c>
      <c r="J6" s="3">
        <v>1</v>
      </c>
    </row>
    <row r="7" spans="1:12" x14ac:dyDescent="0.25">
      <c r="A7" s="1">
        <f>SUM(B2:B4)</f>
        <v>0</v>
      </c>
      <c r="B7" s="1"/>
      <c r="H7" s="2" t="s">
        <v>1</v>
      </c>
      <c r="I7" s="2" t="s">
        <v>12</v>
      </c>
      <c r="J7" s="3">
        <v>3</v>
      </c>
    </row>
    <row r="8" spans="1:12" x14ac:dyDescent="0.25">
      <c r="B8" s="1"/>
      <c r="H8" s="2" t="s">
        <v>2</v>
      </c>
      <c r="I8" s="2" t="s">
        <v>13</v>
      </c>
      <c r="J8" s="3">
        <v>5</v>
      </c>
    </row>
    <row r="9" spans="1:12" x14ac:dyDescent="0.25">
      <c r="B9" s="1"/>
      <c r="H9" s="2" t="s">
        <v>4</v>
      </c>
      <c r="I9" s="2" t="s">
        <v>15</v>
      </c>
      <c r="J9" s="3">
        <v>4.5</v>
      </c>
    </row>
    <row r="10" spans="1:12" x14ac:dyDescent="0.25">
      <c r="B10" s="1"/>
    </row>
    <row r="11" spans="1:12" x14ac:dyDescent="0.25">
      <c r="B11" s="1"/>
    </row>
    <row r="12" spans="1:12" ht="31.5" x14ac:dyDescent="0.5">
      <c r="B12" s="1"/>
      <c r="K12" t="s">
        <v>25</v>
      </c>
      <c r="L12" s="7" t="s">
        <v>22</v>
      </c>
    </row>
    <row r="14" spans="1:12" x14ac:dyDescent="0.25">
      <c r="B14" s="1"/>
    </row>
    <row r="15" spans="1:12" x14ac:dyDescent="0.25">
      <c r="B15" s="1"/>
    </row>
    <row r="16" spans="1:12" x14ac:dyDescent="0.25">
      <c r="B16" s="1"/>
    </row>
    <row r="17" spans="1:4" x14ac:dyDescent="0.25">
      <c r="B17" s="1"/>
    </row>
    <row r="18" spans="1:4" ht="15.75" thickBot="1" x14ac:dyDescent="0.3">
      <c r="A18" s="20" t="s">
        <v>56</v>
      </c>
    </row>
    <row r="19" spans="1:4" ht="62.25" thickBot="1" x14ac:dyDescent="0.3">
      <c r="A19" s="21" t="str">
        <f ca="1">IFERROR(C23-C22,"")</f>
        <v/>
      </c>
    </row>
    <row r="20" spans="1:4" x14ac:dyDescent="0.25">
      <c r="D20" s="30" t="str">
        <f>IF(AND(B22&lt;&gt;"",B23=""),"TIMER STARTED!  PROCEED TO 'START'","")</f>
        <v/>
      </c>
    </row>
    <row r="21" spans="1:4" ht="15.75" thickBot="1" x14ac:dyDescent="0.3">
      <c r="D21" s="31"/>
    </row>
    <row r="22" spans="1:4" ht="63.75" customHeight="1" thickBot="1" x14ac:dyDescent="0.3">
      <c r="A22" s="22" t="s">
        <v>57</v>
      </c>
      <c r="B22" s="23"/>
      <c r="C22" s="24" t="str">
        <f ca="1">IF(B22&lt;&gt;"",IF(C22&lt;&gt;"",C22,NOW()),"")</f>
        <v/>
      </c>
      <c r="D22" s="32"/>
    </row>
    <row r="23" spans="1:4" ht="62.25" thickBot="1" x14ac:dyDescent="0.3">
      <c r="A23" s="22" t="s">
        <v>58</v>
      </c>
      <c r="B23" s="25"/>
      <c r="C23" s="24" t="str">
        <f ca="1">IF(B23&lt;&gt;"",IF(C23&lt;&gt;"",C23,NOW()),"")</f>
        <v/>
      </c>
      <c r="D23" s="33" t="str">
        <f>IF(B23&lt;&gt;"","TIMER STOPPED!","")</f>
        <v/>
      </c>
    </row>
    <row r="24" spans="1:4" ht="16.5" thickTop="1" thickBot="1" x14ac:dyDescent="0.3">
      <c r="B24" s="26"/>
      <c r="D24" s="34"/>
    </row>
    <row r="25" spans="1:4" ht="16.5" thickTop="1" thickBot="1" x14ac:dyDescent="0.3">
      <c r="B25" s="26"/>
      <c r="D25" s="35"/>
    </row>
  </sheetData>
  <sortState xmlns:xlrd2="http://schemas.microsoft.com/office/spreadsheetml/2017/richdata2" ref="H2:J9">
    <sortCondition ref="H2:H9"/>
  </sortState>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CB47-7396-4DC7-8CD1-D185198926FC}">
  <dimension ref="A1:L29"/>
  <sheetViews>
    <sheetView workbookViewId="0">
      <selection activeCell="B26" sqref="B26"/>
    </sheetView>
  </sheetViews>
  <sheetFormatPr defaultRowHeight="15" x14ac:dyDescent="0.25"/>
  <cols>
    <col min="1" max="1" width="30.85546875" bestFit="1" customWidth="1"/>
    <col min="4" max="4" width="39.42578125" bestFit="1" customWidth="1"/>
  </cols>
  <sheetData>
    <row r="1" spans="1:12" x14ac:dyDescent="0.25">
      <c r="A1" s="5" t="s">
        <v>19</v>
      </c>
      <c r="B1" s="6" t="s">
        <v>23</v>
      </c>
      <c r="H1" s="2" t="s">
        <v>4</v>
      </c>
      <c r="I1" s="2" t="s">
        <v>26</v>
      </c>
      <c r="J1" s="3" t="s">
        <v>27</v>
      </c>
    </row>
    <row r="2" spans="1:12" x14ac:dyDescent="0.25">
      <c r="A2" s="2" t="s">
        <v>0</v>
      </c>
      <c r="B2" s="4"/>
    </row>
    <row r="3" spans="1:12" x14ac:dyDescent="0.25">
      <c r="A3" s="2" t="s">
        <v>2</v>
      </c>
      <c r="B3" s="4"/>
      <c r="H3" s="5" t="s">
        <v>8</v>
      </c>
      <c r="I3" s="6" t="s">
        <v>9</v>
      </c>
      <c r="J3" s="5" t="s">
        <v>10</v>
      </c>
    </row>
    <row r="4" spans="1:12" x14ac:dyDescent="0.25">
      <c r="A4" s="2" t="s">
        <v>4</v>
      </c>
      <c r="B4" s="4"/>
      <c r="H4" s="2" t="s">
        <v>7</v>
      </c>
      <c r="I4" s="3">
        <v>7</v>
      </c>
      <c r="J4" s="2" t="s">
        <v>18</v>
      </c>
    </row>
    <row r="5" spans="1:12" x14ac:dyDescent="0.25">
      <c r="B5" s="1"/>
      <c r="H5" s="2" t="s">
        <v>5</v>
      </c>
      <c r="I5" s="3">
        <v>2.5</v>
      </c>
      <c r="J5" s="2" t="s">
        <v>16</v>
      </c>
    </row>
    <row r="6" spans="1:12" x14ac:dyDescent="0.25">
      <c r="A6" t="s">
        <v>24</v>
      </c>
      <c r="B6" s="1"/>
      <c r="H6" s="2" t="s">
        <v>3</v>
      </c>
      <c r="I6" s="3">
        <v>4</v>
      </c>
      <c r="J6" s="2" t="s">
        <v>14</v>
      </c>
    </row>
    <row r="7" spans="1:12" x14ac:dyDescent="0.25">
      <c r="A7" s="1">
        <f>SUM(B2:B4)</f>
        <v>0</v>
      </c>
      <c r="B7" s="1"/>
      <c r="H7" s="2" t="s">
        <v>0</v>
      </c>
      <c r="I7" s="3">
        <v>2</v>
      </c>
      <c r="J7" s="2" t="s">
        <v>11</v>
      </c>
    </row>
    <row r="8" spans="1:12" x14ac:dyDescent="0.25">
      <c r="B8" s="1"/>
      <c r="H8" s="2" t="s">
        <v>6</v>
      </c>
      <c r="I8" s="3">
        <v>1</v>
      </c>
      <c r="J8" s="2" t="s">
        <v>17</v>
      </c>
    </row>
    <row r="9" spans="1:12" x14ac:dyDescent="0.25">
      <c r="B9" s="1"/>
      <c r="H9" s="2" t="s">
        <v>1</v>
      </c>
      <c r="I9" s="3">
        <v>3</v>
      </c>
      <c r="J9" s="2" t="s">
        <v>12</v>
      </c>
    </row>
    <row r="10" spans="1:12" x14ac:dyDescent="0.25">
      <c r="B10" s="1"/>
      <c r="H10" s="2" t="s">
        <v>2</v>
      </c>
      <c r="I10" s="3">
        <v>5</v>
      </c>
      <c r="J10" s="2" t="s">
        <v>13</v>
      </c>
    </row>
    <row r="11" spans="1:12" x14ac:dyDescent="0.25">
      <c r="B11" s="1"/>
      <c r="H11" s="2" t="s">
        <v>4</v>
      </c>
      <c r="I11" s="3">
        <v>4.5</v>
      </c>
      <c r="J11" s="2" t="s">
        <v>15</v>
      </c>
    </row>
    <row r="14" spans="1:12" ht="31.5" x14ac:dyDescent="0.5">
      <c r="K14" t="s">
        <v>20</v>
      </c>
      <c r="L14" s="7" t="s">
        <v>28</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21E5-6A1F-429B-A20F-10363836B326}">
  <dimension ref="A1:O29"/>
  <sheetViews>
    <sheetView workbookViewId="0">
      <selection activeCell="B26" sqref="B26"/>
    </sheetView>
  </sheetViews>
  <sheetFormatPr defaultRowHeight="15" x14ac:dyDescent="0.25"/>
  <cols>
    <col min="1" max="1" width="31.5703125" customWidth="1"/>
    <col min="2" max="2" width="10.85546875" bestFit="1" customWidth="1"/>
    <col min="4" max="4" width="38.7109375" customWidth="1"/>
  </cols>
  <sheetData>
    <row r="1" spans="1:15" x14ac:dyDescent="0.25">
      <c r="A1" s="5" t="s">
        <v>19</v>
      </c>
      <c r="B1" s="6" t="s">
        <v>23</v>
      </c>
      <c r="H1" s="2" t="s">
        <v>4</v>
      </c>
      <c r="I1" s="2" t="s">
        <v>26</v>
      </c>
      <c r="J1" s="3" t="s">
        <v>27</v>
      </c>
    </row>
    <row r="2" spans="1:15" x14ac:dyDescent="0.25">
      <c r="A2" s="2" t="s">
        <v>0</v>
      </c>
      <c r="B2" s="4"/>
    </row>
    <row r="3" spans="1:15" x14ac:dyDescent="0.25">
      <c r="A3" s="2" t="s">
        <v>2</v>
      </c>
      <c r="B3" s="4"/>
      <c r="H3" s="8" t="s">
        <v>8</v>
      </c>
      <c r="I3" s="9" t="s">
        <v>29</v>
      </c>
      <c r="J3" s="8" t="s">
        <v>10</v>
      </c>
      <c r="K3" s="9" t="s">
        <v>30</v>
      </c>
      <c r="L3" s="13" t="s">
        <v>39</v>
      </c>
      <c r="M3" s="15" t="s">
        <v>40</v>
      </c>
      <c r="N3" s="16" t="s">
        <v>45</v>
      </c>
      <c r="O3" s="10" t="s">
        <v>9</v>
      </c>
    </row>
    <row r="4" spans="1:15" x14ac:dyDescent="0.25">
      <c r="A4" s="2" t="s">
        <v>4</v>
      </c>
      <c r="B4" s="4"/>
      <c r="H4" s="11" t="s">
        <v>7</v>
      </c>
      <c r="I4" s="11">
        <v>1242</v>
      </c>
      <c r="J4" s="11" t="s">
        <v>18</v>
      </c>
      <c r="K4" s="11">
        <v>213</v>
      </c>
      <c r="L4" s="14" t="s">
        <v>31</v>
      </c>
      <c r="M4" s="11" t="s">
        <v>41</v>
      </c>
      <c r="N4" s="11" t="s">
        <v>46</v>
      </c>
      <c r="O4" s="12">
        <v>7</v>
      </c>
    </row>
    <row r="5" spans="1:15" x14ac:dyDescent="0.25">
      <c r="B5" s="1"/>
      <c r="H5" s="11" t="s">
        <v>5</v>
      </c>
      <c r="I5" s="11">
        <v>5422</v>
      </c>
      <c r="J5" s="11" t="s">
        <v>16</v>
      </c>
      <c r="K5" s="11">
        <v>85</v>
      </c>
      <c r="L5" s="14" t="s">
        <v>32</v>
      </c>
      <c r="M5" s="11" t="s">
        <v>42</v>
      </c>
      <c r="N5" s="11" t="s">
        <v>47</v>
      </c>
      <c r="O5" s="12">
        <v>2.5</v>
      </c>
    </row>
    <row r="6" spans="1:15" x14ac:dyDescent="0.25">
      <c r="A6" t="s">
        <v>24</v>
      </c>
      <c r="H6" s="11" t="s">
        <v>3</v>
      </c>
      <c r="I6" s="11">
        <v>3567</v>
      </c>
      <c r="J6" s="11" t="s">
        <v>14</v>
      </c>
      <c r="K6" s="11">
        <v>61</v>
      </c>
      <c r="L6" s="14" t="s">
        <v>33</v>
      </c>
      <c r="M6" s="11" t="s">
        <v>43</v>
      </c>
      <c r="N6" s="11" t="s">
        <v>48</v>
      </c>
      <c r="O6" s="12">
        <v>4</v>
      </c>
    </row>
    <row r="7" spans="1:15" x14ac:dyDescent="0.25">
      <c r="A7" s="1">
        <f>SUM(B2:B4)</f>
        <v>0</v>
      </c>
      <c r="B7" s="1"/>
      <c r="H7" s="11" t="s">
        <v>0</v>
      </c>
      <c r="I7" s="11">
        <v>7645</v>
      </c>
      <c r="J7" s="11" t="s">
        <v>11</v>
      </c>
      <c r="K7" s="11">
        <v>124</v>
      </c>
      <c r="L7" s="14" t="s">
        <v>34</v>
      </c>
      <c r="M7" s="11" t="s">
        <v>42</v>
      </c>
      <c r="N7" s="11" t="s">
        <v>49</v>
      </c>
      <c r="O7" s="12">
        <v>2</v>
      </c>
    </row>
    <row r="8" spans="1:15" x14ac:dyDescent="0.25">
      <c r="B8" s="1"/>
      <c r="H8" s="11" t="s">
        <v>6</v>
      </c>
      <c r="I8" s="11">
        <v>2345</v>
      </c>
      <c r="J8" s="11" t="s">
        <v>17</v>
      </c>
      <c r="K8" s="11">
        <v>215</v>
      </c>
      <c r="L8" s="14" t="s">
        <v>35</v>
      </c>
      <c r="M8" s="11" t="s">
        <v>42</v>
      </c>
      <c r="N8" s="11" t="s">
        <v>49</v>
      </c>
      <c r="O8" s="12">
        <v>1</v>
      </c>
    </row>
    <row r="9" spans="1:15" x14ac:dyDescent="0.25">
      <c r="B9" s="1"/>
      <c r="H9" s="11" t="s">
        <v>1</v>
      </c>
      <c r="I9" s="11">
        <v>7658</v>
      </c>
      <c r="J9" s="11" t="s">
        <v>12</v>
      </c>
      <c r="K9" s="11">
        <v>654</v>
      </c>
      <c r="L9" s="14" t="s">
        <v>36</v>
      </c>
      <c r="M9" s="11" t="s">
        <v>42</v>
      </c>
      <c r="N9" s="11" t="s">
        <v>47</v>
      </c>
      <c r="O9" s="12">
        <v>3</v>
      </c>
    </row>
    <row r="10" spans="1:15" x14ac:dyDescent="0.25">
      <c r="B10" s="1"/>
      <c r="H10" s="11" t="s">
        <v>2</v>
      </c>
      <c r="I10" s="11">
        <v>9764</v>
      </c>
      <c r="J10" s="11" t="s">
        <v>13</v>
      </c>
      <c r="K10" s="11">
        <v>215</v>
      </c>
      <c r="L10" s="14" t="s">
        <v>37</v>
      </c>
      <c r="M10" s="11" t="s">
        <v>43</v>
      </c>
      <c r="N10" s="11" t="s">
        <v>48</v>
      </c>
      <c r="O10" s="12">
        <v>5</v>
      </c>
    </row>
    <row r="11" spans="1:15" x14ac:dyDescent="0.25">
      <c r="B11" s="1"/>
      <c r="H11" s="11" t="s">
        <v>4</v>
      </c>
      <c r="I11" s="11">
        <v>3452</v>
      </c>
      <c r="J11" s="11" t="s">
        <v>15</v>
      </c>
      <c r="K11" s="11">
        <v>541</v>
      </c>
      <c r="L11" s="14" t="s">
        <v>38</v>
      </c>
      <c r="M11" s="11" t="s">
        <v>43</v>
      </c>
      <c r="N11" s="11" t="s">
        <v>48</v>
      </c>
      <c r="O11" s="12">
        <v>4.5</v>
      </c>
    </row>
    <row r="14" spans="1:15" ht="31.5" x14ac:dyDescent="0.5">
      <c r="L14" s="7" t="s">
        <v>44</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DFCA-D9FC-4C77-BD64-BC289C514BA8}">
  <dimension ref="A1:O29"/>
  <sheetViews>
    <sheetView workbookViewId="0">
      <selection activeCell="B26" sqref="B26"/>
    </sheetView>
  </sheetViews>
  <sheetFormatPr defaultRowHeight="15" x14ac:dyDescent="0.25"/>
  <cols>
    <col min="1" max="1" width="39.140625" customWidth="1"/>
    <col min="4" max="4" width="10.5703125" customWidth="1"/>
    <col min="5" max="5" width="37" customWidth="1"/>
  </cols>
  <sheetData>
    <row r="1" spans="1:15" x14ac:dyDescent="0.25">
      <c r="A1" s="5" t="s">
        <v>19</v>
      </c>
      <c r="B1" s="2" t="s">
        <v>0</v>
      </c>
      <c r="C1" s="2" t="s">
        <v>2</v>
      </c>
      <c r="D1" s="2" t="s">
        <v>4</v>
      </c>
      <c r="E1" s="27" t="s">
        <v>59</v>
      </c>
      <c r="H1" s="2" t="s">
        <v>4</v>
      </c>
      <c r="I1" s="2" t="s">
        <v>26</v>
      </c>
      <c r="J1" s="3" t="s">
        <v>27</v>
      </c>
    </row>
    <row r="2" spans="1:15" x14ac:dyDescent="0.25">
      <c r="A2" s="6" t="s">
        <v>23</v>
      </c>
      <c r="B2" s="4"/>
      <c r="C2" s="4"/>
      <c r="D2" s="4"/>
      <c r="E2" s="1">
        <f>SUM(B2:D2)</f>
        <v>0</v>
      </c>
    </row>
    <row r="3" spans="1:15" x14ac:dyDescent="0.25">
      <c r="A3" s="1"/>
      <c r="H3" s="8" t="s">
        <v>8</v>
      </c>
      <c r="I3" s="9" t="s">
        <v>29</v>
      </c>
      <c r="J3" s="8" t="s">
        <v>10</v>
      </c>
      <c r="K3" s="9" t="s">
        <v>30</v>
      </c>
      <c r="L3" s="13" t="s">
        <v>39</v>
      </c>
      <c r="M3" s="15" t="s">
        <v>40</v>
      </c>
      <c r="N3" s="16" t="s">
        <v>45</v>
      </c>
      <c r="O3" s="10" t="s">
        <v>9</v>
      </c>
    </row>
    <row r="4" spans="1:15" x14ac:dyDescent="0.25">
      <c r="H4" s="11" t="s">
        <v>7</v>
      </c>
      <c r="I4" s="11">
        <v>1242</v>
      </c>
      <c r="J4" s="11" t="s">
        <v>18</v>
      </c>
      <c r="K4" s="11">
        <v>213</v>
      </c>
      <c r="L4" s="14" t="s">
        <v>31</v>
      </c>
      <c r="M4" s="11" t="s">
        <v>41</v>
      </c>
      <c r="N4" s="11" t="s">
        <v>46</v>
      </c>
      <c r="O4" s="12">
        <v>7</v>
      </c>
    </row>
    <row r="5" spans="1:15" x14ac:dyDescent="0.25">
      <c r="A5" s="1"/>
      <c r="H5" s="11" t="s">
        <v>5</v>
      </c>
      <c r="I5" s="11">
        <v>5422</v>
      </c>
      <c r="J5" s="11" t="s">
        <v>16</v>
      </c>
      <c r="K5" s="11">
        <v>85</v>
      </c>
      <c r="L5" s="14" t="s">
        <v>32</v>
      </c>
      <c r="M5" s="11" t="s">
        <v>42</v>
      </c>
      <c r="N5" s="11" t="s">
        <v>47</v>
      </c>
      <c r="O5" s="12">
        <v>2.5</v>
      </c>
    </row>
    <row r="6" spans="1:15" x14ac:dyDescent="0.25">
      <c r="A6" s="1"/>
      <c r="H6" s="11" t="s">
        <v>3</v>
      </c>
      <c r="I6" s="11">
        <v>3567</v>
      </c>
      <c r="J6" s="11" t="s">
        <v>14</v>
      </c>
      <c r="K6" s="11">
        <v>61</v>
      </c>
      <c r="L6" s="14" t="s">
        <v>33</v>
      </c>
      <c r="M6" s="11" t="s">
        <v>43</v>
      </c>
      <c r="N6" s="11" t="s">
        <v>48</v>
      </c>
      <c r="O6" s="12">
        <v>4</v>
      </c>
    </row>
    <row r="7" spans="1:15" x14ac:dyDescent="0.25">
      <c r="A7" s="1"/>
      <c r="H7" s="11" t="s">
        <v>0</v>
      </c>
      <c r="I7" s="11">
        <v>7645</v>
      </c>
      <c r="J7" s="11" t="s">
        <v>11</v>
      </c>
      <c r="K7" s="11">
        <v>124</v>
      </c>
      <c r="L7" s="14" t="s">
        <v>34</v>
      </c>
      <c r="M7" s="11" t="s">
        <v>42</v>
      </c>
      <c r="N7" s="11" t="s">
        <v>49</v>
      </c>
      <c r="O7" s="12">
        <v>2</v>
      </c>
    </row>
    <row r="8" spans="1:15" x14ac:dyDescent="0.25">
      <c r="A8" s="1"/>
      <c r="H8" s="11" t="s">
        <v>6</v>
      </c>
      <c r="I8" s="11">
        <v>2345</v>
      </c>
      <c r="J8" s="11" t="s">
        <v>17</v>
      </c>
      <c r="K8" s="11">
        <v>215</v>
      </c>
      <c r="L8" s="14" t="s">
        <v>35</v>
      </c>
      <c r="M8" s="11" t="s">
        <v>42</v>
      </c>
      <c r="N8" s="11" t="s">
        <v>49</v>
      </c>
      <c r="O8" s="12">
        <v>1</v>
      </c>
    </row>
    <row r="9" spans="1:15" x14ac:dyDescent="0.25">
      <c r="A9" s="1"/>
      <c r="H9" s="11" t="s">
        <v>1</v>
      </c>
      <c r="I9" s="11">
        <v>7658</v>
      </c>
      <c r="J9" s="11" t="s">
        <v>12</v>
      </c>
      <c r="K9" s="11">
        <v>654</v>
      </c>
      <c r="L9" s="14" t="s">
        <v>36</v>
      </c>
      <c r="M9" s="11" t="s">
        <v>42</v>
      </c>
      <c r="N9" s="11" t="s">
        <v>47</v>
      </c>
      <c r="O9" s="12">
        <v>3</v>
      </c>
    </row>
    <row r="10" spans="1:15" x14ac:dyDescent="0.25">
      <c r="H10" s="11" t="s">
        <v>2</v>
      </c>
      <c r="I10" s="11">
        <v>9764</v>
      </c>
      <c r="J10" s="11" t="s">
        <v>13</v>
      </c>
      <c r="K10" s="11">
        <v>215</v>
      </c>
      <c r="L10" s="14" t="s">
        <v>37</v>
      </c>
      <c r="M10" s="11" t="s">
        <v>43</v>
      </c>
      <c r="N10" s="11" t="s">
        <v>48</v>
      </c>
      <c r="O10" s="12">
        <v>5</v>
      </c>
    </row>
    <row r="11" spans="1:15" x14ac:dyDescent="0.25">
      <c r="H11" s="11" t="s">
        <v>4</v>
      </c>
      <c r="I11" s="11">
        <v>3452</v>
      </c>
      <c r="J11" s="11" t="s">
        <v>15</v>
      </c>
      <c r="K11" s="11">
        <v>541</v>
      </c>
      <c r="L11" s="14" t="s">
        <v>38</v>
      </c>
      <c r="M11" s="11" t="s">
        <v>43</v>
      </c>
      <c r="N11" s="11" t="s">
        <v>48</v>
      </c>
      <c r="O11" s="12">
        <v>4.5</v>
      </c>
    </row>
    <row r="14" spans="1:15" ht="31.5" x14ac:dyDescent="0.5">
      <c r="L14" s="7" t="s">
        <v>44</v>
      </c>
    </row>
    <row r="18" spans="1:5" x14ac:dyDescent="0.25">
      <c r="B18" s="1"/>
    </row>
    <row r="19" spans="1:5" x14ac:dyDescent="0.25">
      <c r="B19" s="1"/>
    </row>
    <row r="20" spans="1:5" x14ac:dyDescent="0.25">
      <c r="B20" s="1"/>
    </row>
    <row r="21" spans="1:5" x14ac:dyDescent="0.25">
      <c r="B21" s="1"/>
    </row>
    <row r="22" spans="1:5" ht="15.75" thickBot="1" x14ac:dyDescent="0.3">
      <c r="A22" s="20" t="s">
        <v>56</v>
      </c>
    </row>
    <row r="23" spans="1:5" ht="62.25" thickBot="1" x14ac:dyDescent="0.3">
      <c r="A23" s="21" t="str">
        <f ca="1">IFERROR(C27-C26,"")</f>
        <v/>
      </c>
    </row>
    <row r="24" spans="1:5" x14ac:dyDescent="0.25">
      <c r="E24" s="30" t="str">
        <f>IF(AND(B26&lt;&gt;"",B27=""),"TIMER STARTED!  PROCEED TO 'START'","")</f>
        <v/>
      </c>
    </row>
    <row r="25" spans="1:5" ht="15.75" thickBot="1" x14ac:dyDescent="0.3">
      <c r="E25" s="31"/>
    </row>
    <row r="26" spans="1:5" ht="62.25" thickBot="1" x14ac:dyDescent="0.3">
      <c r="A26" s="22" t="s">
        <v>57</v>
      </c>
      <c r="B26" s="23"/>
      <c r="C26" s="24" t="str">
        <f ca="1">IF(B26&lt;&gt;"",IF(C26&lt;&gt;"",C26,NOW()),"")</f>
        <v/>
      </c>
      <c r="E26" s="32"/>
    </row>
    <row r="27" spans="1:5" ht="62.25" thickBot="1" x14ac:dyDescent="0.3">
      <c r="A27" s="22" t="s">
        <v>58</v>
      </c>
      <c r="B27" s="25"/>
      <c r="C27" s="24" t="str">
        <f ca="1">IF(B27&lt;&gt;"",IF(C27&lt;&gt;"",C27,NOW()),"")</f>
        <v/>
      </c>
      <c r="E27" s="33" t="str">
        <f>IF(B27&lt;&gt;"","TIMER STOPPED!","")</f>
        <v/>
      </c>
    </row>
    <row r="28" spans="1:5" ht="16.5" thickTop="1" thickBot="1" x14ac:dyDescent="0.3">
      <c r="B28" s="26"/>
      <c r="E28" s="34"/>
    </row>
    <row r="29" spans="1:5" ht="16.5" thickTop="1" thickBot="1" x14ac:dyDescent="0.3">
      <c r="B29" s="26"/>
      <c r="E29" s="35"/>
    </row>
  </sheetData>
  <mergeCells count="2">
    <mergeCell ref="E24:E26"/>
    <mergeCell ref="E27:E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9F55-B50E-453A-AD38-CF0766ABB71E}">
  <dimension ref="A1:O29"/>
  <sheetViews>
    <sheetView workbookViewId="0">
      <selection activeCell="B26" sqref="B26"/>
    </sheetView>
  </sheetViews>
  <sheetFormatPr defaultRowHeight="15" x14ac:dyDescent="0.25"/>
  <cols>
    <col min="1" max="1" width="42" customWidth="1"/>
    <col min="2" max="2" width="15.42578125" bestFit="1" customWidth="1"/>
    <col min="3" max="3" width="13.7109375" bestFit="1" customWidth="1"/>
    <col min="4" max="4" width="29" customWidth="1"/>
    <col min="9" max="9" width="13.7109375" bestFit="1" customWidth="1"/>
  </cols>
  <sheetData>
    <row r="1" spans="1:15" x14ac:dyDescent="0.25">
      <c r="A1" s="19" t="s">
        <v>19</v>
      </c>
      <c r="B1" s="6" t="s">
        <v>50</v>
      </c>
      <c r="C1" s="17" t="s">
        <v>51</v>
      </c>
      <c r="H1" s="5" t="s">
        <v>50</v>
      </c>
    </row>
    <row r="2" spans="1:15" x14ac:dyDescent="0.25">
      <c r="A2" s="2" t="s">
        <v>0</v>
      </c>
      <c r="B2" s="4"/>
      <c r="C2" s="18">
        <v>3</v>
      </c>
      <c r="H2" s="2" t="s">
        <v>4</v>
      </c>
      <c r="I2" s="2" t="s">
        <v>26</v>
      </c>
      <c r="J2" s="3" t="s">
        <v>27</v>
      </c>
    </row>
    <row r="3" spans="1:15" x14ac:dyDescent="0.25">
      <c r="A3" s="2" t="s">
        <v>2</v>
      </c>
      <c r="B3" s="4"/>
      <c r="C3" s="18">
        <v>6</v>
      </c>
      <c r="H3" s="8" t="s">
        <v>8</v>
      </c>
      <c r="I3" s="9" t="s">
        <v>29</v>
      </c>
      <c r="J3" s="8" t="s">
        <v>10</v>
      </c>
      <c r="K3" s="9" t="s">
        <v>30</v>
      </c>
      <c r="L3" s="13" t="s">
        <v>39</v>
      </c>
      <c r="M3" s="15" t="s">
        <v>40</v>
      </c>
      <c r="N3" s="16" t="s">
        <v>45</v>
      </c>
      <c r="O3" s="10" t="s">
        <v>9</v>
      </c>
    </row>
    <row r="4" spans="1:15" x14ac:dyDescent="0.25">
      <c r="A4" s="2" t="s">
        <v>4</v>
      </c>
      <c r="B4" s="4"/>
      <c r="C4" s="18">
        <v>2.25</v>
      </c>
      <c r="H4" s="11" t="s">
        <v>7</v>
      </c>
      <c r="I4" s="11">
        <v>1242</v>
      </c>
      <c r="J4" s="11" t="s">
        <v>18</v>
      </c>
      <c r="K4" s="11">
        <v>213</v>
      </c>
      <c r="L4" s="14" t="s">
        <v>31</v>
      </c>
      <c r="M4" s="11" t="s">
        <v>41</v>
      </c>
      <c r="N4" s="11" t="s">
        <v>46</v>
      </c>
      <c r="O4" s="12">
        <v>7</v>
      </c>
    </row>
    <row r="5" spans="1:15" x14ac:dyDescent="0.25">
      <c r="B5" s="1"/>
      <c r="H5" s="11" t="s">
        <v>5</v>
      </c>
      <c r="I5" s="11">
        <v>5422</v>
      </c>
      <c r="J5" s="11" t="s">
        <v>16</v>
      </c>
      <c r="K5" s="11">
        <v>85</v>
      </c>
      <c r="L5" s="14" t="s">
        <v>32</v>
      </c>
      <c r="M5" s="11" t="s">
        <v>42</v>
      </c>
      <c r="N5" s="11" t="s">
        <v>47</v>
      </c>
      <c r="O5" s="12">
        <v>2.5</v>
      </c>
    </row>
    <row r="6" spans="1:15" x14ac:dyDescent="0.25">
      <c r="H6" s="11" t="s">
        <v>3</v>
      </c>
      <c r="I6" s="11">
        <v>3567</v>
      </c>
      <c r="J6" s="11" t="s">
        <v>14</v>
      </c>
      <c r="K6" s="11">
        <v>61</v>
      </c>
      <c r="L6" s="14" t="s">
        <v>33</v>
      </c>
      <c r="M6" s="11" t="s">
        <v>43</v>
      </c>
      <c r="N6" s="11" t="s">
        <v>48</v>
      </c>
      <c r="O6" s="12">
        <v>4</v>
      </c>
    </row>
    <row r="7" spans="1:15" x14ac:dyDescent="0.25">
      <c r="B7" s="1"/>
      <c r="H7" s="11" t="s">
        <v>0</v>
      </c>
      <c r="I7" s="11">
        <v>7645</v>
      </c>
      <c r="J7" s="11" t="s">
        <v>11</v>
      </c>
      <c r="K7" s="11">
        <v>124</v>
      </c>
      <c r="L7" s="14" t="s">
        <v>34</v>
      </c>
      <c r="M7" s="11" t="s">
        <v>42</v>
      </c>
      <c r="N7" s="11" t="s">
        <v>49</v>
      </c>
      <c r="O7" s="12">
        <v>2</v>
      </c>
    </row>
    <row r="8" spans="1:15" x14ac:dyDescent="0.25">
      <c r="A8" s="17" t="s">
        <v>51</v>
      </c>
      <c r="C8" s="1">
        <f>SUM(C2:C5)</f>
        <v>11.25</v>
      </c>
      <c r="H8" s="11" t="s">
        <v>6</v>
      </c>
      <c r="I8" s="11">
        <v>2345</v>
      </c>
      <c r="J8" s="11" t="s">
        <v>17</v>
      </c>
      <c r="K8" s="11">
        <v>215</v>
      </c>
      <c r="L8" s="14" t="s">
        <v>35</v>
      </c>
      <c r="M8" s="11" t="s">
        <v>42</v>
      </c>
      <c r="N8" s="11" t="s">
        <v>49</v>
      </c>
      <c r="O8" s="12">
        <v>1</v>
      </c>
    </row>
    <row r="9" spans="1:15" x14ac:dyDescent="0.25">
      <c r="A9" s="6" t="s">
        <v>50</v>
      </c>
      <c r="B9" s="1"/>
      <c r="C9" s="1">
        <f>SUM(B2:B4)</f>
        <v>0</v>
      </c>
      <c r="H9" s="11" t="s">
        <v>1</v>
      </c>
      <c r="I9" s="11">
        <v>7658</v>
      </c>
      <c r="J9" s="11" t="s">
        <v>12</v>
      </c>
      <c r="K9" s="11">
        <v>654</v>
      </c>
      <c r="L9" s="14" t="s">
        <v>36</v>
      </c>
      <c r="M9" s="11" t="s">
        <v>42</v>
      </c>
      <c r="N9" s="11" t="s">
        <v>47</v>
      </c>
      <c r="O9" s="12">
        <v>3</v>
      </c>
    </row>
    <row r="10" spans="1:15" x14ac:dyDescent="0.25">
      <c r="C10" s="1"/>
      <c r="H10" s="11" t="s">
        <v>2</v>
      </c>
      <c r="I10" s="11">
        <v>9764</v>
      </c>
      <c r="J10" s="11" t="s">
        <v>13</v>
      </c>
      <c r="K10" s="11">
        <v>215</v>
      </c>
      <c r="L10" s="14" t="s">
        <v>37</v>
      </c>
      <c r="M10" s="11" t="s">
        <v>43</v>
      </c>
      <c r="N10" s="11" t="s">
        <v>48</v>
      </c>
      <c r="O10" s="12">
        <v>5</v>
      </c>
    </row>
    <row r="11" spans="1:15" x14ac:dyDescent="0.25">
      <c r="C11" s="1"/>
      <c r="H11" s="11" t="s">
        <v>4</v>
      </c>
      <c r="I11" s="11">
        <v>3452</v>
      </c>
      <c r="J11" s="11" t="s">
        <v>15</v>
      </c>
      <c r="K11" s="11">
        <v>541</v>
      </c>
      <c r="L11" s="14" t="s">
        <v>38</v>
      </c>
      <c r="M11" s="11" t="s">
        <v>43</v>
      </c>
      <c r="N11" s="11" t="s">
        <v>48</v>
      </c>
      <c r="O11" s="12">
        <v>4.5</v>
      </c>
    </row>
    <row r="14" spans="1:15" ht="31.5" x14ac:dyDescent="0.5">
      <c r="L14" s="7" t="s">
        <v>52</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C8E1-A066-41C2-B588-C26BFAE64252}">
  <dimension ref="A1:O29"/>
  <sheetViews>
    <sheetView workbookViewId="0">
      <selection activeCell="B26" sqref="B26"/>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5.28515625" bestFit="1" customWidth="1"/>
    <col min="10" max="10" width="7.28515625" bestFit="1" customWidth="1"/>
    <col min="11" max="11" width="9" bestFit="1" customWidth="1"/>
    <col min="12" max="12" width="9.28515625" bestFit="1" customWidth="1"/>
    <col min="13" max="13" width="7.5703125" bestFit="1" customWidth="1"/>
    <col min="14" max="14" width="9.42578125" bestFit="1" customWidth="1"/>
    <col min="15" max="15" width="6.28515625" bestFit="1" customWidth="1"/>
  </cols>
  <sheetData>
    <row r="1" spans="1:15" x14ac:dyDescent="0.25">
      <c r="A1" s="19" t="s">
        <v>19</v>
      </c>
      <c r="B1" s="6" t="s">
        <v>23</v>
      </c>
      <c r="H1" s="2" t="s">
        <v>4</v>
      </c>
      <c r="I1" s="2" t="s">
        <v>26</v>
      </c>
      <c r="J1" s="3" t="s">
        <v>27</v>
      </c>
    </row>
    <row r="2" spans="1:15" x14ac:dyDescent="0.25">
      <c r="A2" s="2" t="s">
        <v>55</v>
      </c>
      <c r="B2" s="4"/>
      <c r="H2" s="8" t="s">
        <v>8</v>
      </c>
      <c r="I2" s="9" t="s">
        <v>29</v>
      </c>
      <c r="J2" s="8" t="s">
        <v>10</v>
      </c>
      <c r="K2" s="9" t="s">
        <v>30</v>
      </c>
      <c r="L2" s="13" t="s">
        <v>39</v>
      </c>
      <c r="M2" s="15" t="s">
        <v>40</v>
      </c>
      <c r="N2" s="16" t="s">
        <v>45</v>
      </c>
      <c r="O2" s="10" t="s">
        <v>9</v>
      </c>
    </row>
    <row r="3" spans="1:15" x14ac:dyDescent="0.25">
      <c r="A3" s="2" t="s">
        <v>54</v>
      </c>
      <c r="B3" s="4"/>
      <c r="H3" s="11" t="s">
        <v>7</v>
      </c>
      <c r="I3" s="11">
        <v>1242</v>
      </c>
      <c r="J3" s="11" t="s">
        <v>18</v>
      </c>
      <c r="K3" s="11">
        <v>213</v>
      </c>
      <c r="L3" s="14" t="s">
        <v>31</v>
      </c>
      <c r="M3" s="11" t="s">
        <v>41</v>
      </c>
      <c r="N3" s="11" t="s">
        <v>46</v>
      </c>
      <c r="O3" s="12">
        <v>7</v>
      </c>
    </row>
    <row r="4" spans="1:15" x14ac:dyDescent="0.25">
      <c r="A4" s="2" t="s">
        <v>4</v>
      </c>
      <c r="B4" s="4"/>
      <c r="H4" s="11" t="s">
        <v>5</v>
      </c>
      <c r="I4" s="11">
        <v>5422</v>
      </c>
      <c r="J4" s="11" t="s">
        <v>16</v>
      </c>
      <c r="K4" s="11">
        <v>85</v>
      </c>
      <c r="L4" s="14" t="s">
        <v>32</v>
      </c>
      <c r="M4" s="11" t="s">
        <v>42</v>
      </c>
      <c r="N4" s="11" t="s">
        <v>47</v>
      </c>
      <c r="O4" s="12">
        <v>2.5</v>
      </c>
    </row>
    <row r="5" spans="1:15" x14ac:dyDescent="0.25">
      <c r="A5" s="2" t="s">
        <v>53</v>
      </c>
      <c r="B5" s="4"/>
      <c r="H5" s="11" t="s">
        <v>3</v>
      </c>
      <c r="I5" s="11">
        <v>3567</v>
      </c>
      <c r="J5" s="11" t="s">
        <v>14</v>
      </c>
      <c r="K5" s="11">
        <v>61</v>
      </c>
      <c r="L5" s="14" t="s">
        <v>33</v>
      </c>
      <c r="M5" s="11" t="s">
        <v>43</v>
      </c>
      <c r="N5" s="11" t="s">
        <v>48</v>
      </c>
      <c r="O5" s="12">
        <v>4</v>
      </c>
    </row>
    <row r="6" spans="1:15" x14ac:dyDescent="0.25">
      <c r="H6" s="11" t="s">
        <v>0</v>
      </c>
      <c r="I6" s="11">
        <v>7645</v>
      </c>
      <c r="J6" s="11" t="s">
        <v>11</v>
      </c>
      <c r="K6" s="11">
        <v>124</v>
      </c>
      <c r="L6" s="14" t="s">
        <v>34</v>
      </c>
      <c r="M6" s="11" t="s">
        <v>42</v>
      </c>
      <c r="N6" s="11" t="s">
        <v>49</v>
      </c>
      <c r="O6" s="12">
        <v>2</v>
      </c>
    </row>
    <row r="7" spans="1:15" x14ac:dyDescent="0.25">
      <c r="B7" s="1"/>
      <c r="H7" s="11" t="s">
        <v>6</v>
      </c>
      <c r="I7" s="11">
        <v>2345</v>
      </c>
      <c r="J7" s="11" t="s">
        <v>17</v>
      </c>
      <c r="K7" s="11">
        <v>215</v>
      </c>
      <c r="L7" s="14" t="s">
        <v>35</v>
      </c>
      <c r="M7" s="11" t="s">
        <v>42</v>
      </c>
      <c r="N7" s="11" t="s">
        <v>49</v>
      </c>
      <c r="O7" s="12">
        <v>1</v>
      </c>
    </row>
    <row r="8" spans="1:15" x14ac:dyDescent="0.25">
      <c r="A8" s="28" t="s">
        <v>59</v>
      </c>
      <c r="H8" s="11" t="s">
        <v>1</v>
      </c>
      <c r="I8" s="11">
        <v>7658</v>
      </c>
      <c r="J8" s="11" t="s">
        <v>12</v>
      </c>
      <c r="K8" s="11">
        <v>654</v>
      </c>
      <c r="L8" s="14" t="s">
        <v>36</v>
      </c>
      <c r="M8" s="11" t="s">
        <v>42</v>
      </c>
      <c r="N8" s="11" t="s">
        <v>47</v>
      </c>
      <c r="O8" s="12">
        <v>3</v>
      </c>
    </row>
    <row r="9" spans="1:15" x14ac:dyDescent="0.25">
      <c r="A9" s="29">
        <f>SUM(B2:B4)</f>
        <v>0</v>
      </c>
      <c r="B9" s="1"/>
      <c r="H9" s="11" t="s">
        <v>2</v>
      </c>
      <c r="I9" s="11">
        <v>9764</v>
      </c>
      <c r="J9" s="11" t="s">
        <v>13</v>
      </c>
      <c r="K9" s="11">
        <v>215</v>
      </c>
      <c r="L9" s="14" t="s">
        <v>37</v>
      </c>
      <c r="M9" s="11" t="s">
        <v>43</v>
      </c>
      <c r="N9" s="11" t="s">
        <v>48</v>
      </c>
      <c r="O9" s="12">
        <v>5</v>
      </c>
    </row>
    <row r="10" spans="1:15" x14ac:dyDescent="0.25">
      <c r="B10" s="1"/>
      <c r="H10" s="11" t="s">
        <v>4</v>
      </c>
      <c r="I10" s="11">
        <v>3452</v>
      </c>
      <c r="J10" s="11" t="s">
        <v>15</v>
      </c>
      <c r="K10" s="11">
        <v>541</v>
      </c>
      <c r="L10" s="14" t="s">
        <v>38</v>
      </c>
      <c r="M10" s="11" t="s">
        <v>43</v>
      </c>
      <c r="N10" s="11" t="s">
        <v>48</v>
      </c>
      <c r="O10" s="12">
        <v>4.5</v>
      </c>
    </row>
    <row r="11" spans="1:15" x14ac:dyDescent="0.25">
      <c r="B11" s="1"/>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Creator's Message</vt:lpstr>
      <vt:lpstr>welcome message</vt:lpstr>
      <vt:lpstr>two column</vt:lpstr>
      <vt:lpstr>three column</vt:lpstr>
      <vt:lpstr>make a box</vt:lpstr>
      <vt:lpstr>multiple columns no hints</vt:lpstr>
      <vt:lpstr>horizontal fill</vt:lpstr>
      <vt:lpstr>analysis</vt:lpstr>
      <vt:lpstr>NAs data cleaning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2023-07-02T15:27:57Z</dcterms:created>
  <dcterms:modified xsi:type="dcterms:W3CDTF">2023-08-19T02:03:07Z</dcterms:modified>
</cp:coreProperties>
</file>