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ryanp\OneDrive\Desktop\Obstacle Course Files\"/>
    </mc:Choice>
  </mc:AlternateContent>
  <xr:revisionPtr revIDLastSave="0" documentId="13_ncr:1_{CBE5B0F1-BF01-4B26-ADB1-5F4EE8D35A84}" xr6:coauthVersionLast="47" xr6:coauthVersionMax="47" xr10:uidLastSave="{00000000-0000-0000-0000-000000000000}"/>
  <bookViews>
    <workbookView xWindow="-120" yWindow="-120" windowWidth="29040" windowHeight="15840" xr2:uid="{F6CC0227-0B87-4AF0-9038-73E09F3DF5CF}"/>
  </bookViews>
  <sheets>
    <sheet name="Creator's Message" sheetId="9" r:id="rId1"/>
    <sheet name="welcome message" sheetId="8" r:id="rId2"/>
    <sheet name="two column" sheetId="1" r:id="rId3"/>
    <sheet name="three column" sheetId="2" r:id="rId4"/>
    <sheet name="lock cells" sheetId="3" r:id="rId5"/>
    <sheet name="multiple columns no hints" sheetId="4" r:id="rId6"/>
    <sheet name="horizontal fill" sheetId="5" r:id="rId7"/>
    <sheet name="horizonal lookup" sheetId="10" r:id="rId8"/>
    <sheet name="multiple column return" sheetId="11" r:id="rId9"/>
    <sheet name="multiple row return" sheetId="12" r:id="rId10"/>
    <sheet name="reverse lookup" sheetId="16" r:id="rId11"/>
    <sheet name="chart on separate sheet" sheetId="6" r:id="rId12"/>
    <sheet name="NAs data cleaning" sheetId="7" r:id="rId13"/>
    <sheet name="blank" sheetId="15" r:id="rId14"/>
    <sheet name="blank " sheetId="14" r:id="rId15"/>
    <sheet name="separate sheet chart" sheetId="13" r:id="rId16"/>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0" i="16" l="1"/>
  <c r="C30" i="16"/>
  <c r="C29" i="16"/>
  <c r="D27" i="16"/>
  <c r="E2" i="5"/>
  <c r="E26" i="12"/>
  <c r="C26" i="12"/>
  <c r="C25" i="12"/>
  <c r="E23" i="12"/>
  <c r="D2" i="11"/>
  <c r="E26" i="11"/>
  <c r="C26" i="11"/>
  <c r="C25" i="11"/>
  <c r="E23" i="11"/>
  <c r="E26" i="10"/>
  <c r="C26" i="10"/>
  <c r="C25" i="10"/>
  <c r="E23" i="10"/>
  <c r="D27" i="7"/>
  <c r="D24" i="7"/>
  <c r="D27" i="6"/>
  <c r="D24" i="6"/>
  <c r="E27" i="5"/>
  <c r="E24" i="5"/>
  <c r="D27" i="4"/>
  <c r="D24" i="4"/>
  <c r="D27" i="3"/>
  <c r="D24" i="3"/>
  <c r="D23" i="2"/>
  <c r="D20" i="2"/>
  <c r="D23" i="1"/>
  <c r="D20" i="1"/>
  <c r="A26" i="16" l="1"/>
  <c r="D2" i="12"/>
  <c r="A22" i="12"/>
  <c r="A22" i="11"/>
  <c r="D2" i="10"/>
  <c r="A22" i="10"/>
  <c r="A7" i="4"/>
  <c r="A7" i="3"/>
  <c r="A9" i="7" l="1"/>
  <c r="C8" i="6"/>
  <c r="A7" i="2"/>
  <c r="C9" i="6" l="1"/>
  <c r="A7" i="1"/>
  <c r="C23" i="2" l="1"/>
  <c r="C22" i="2" l="1"/>
  <c r="A19" i="2" s="1"/>
  <c r="C27" i="3"/>
  <c r="C26" i="3"/>
  <c r="A23" i="3" l="1"/>
  <c r="C27" i="4"/>
  <c r="C26" i="4"/>
  <c r="C27" i="5"/>
  <c r="A23" i="4" l="1"/>
  <c r="C26" i="5"/>
  <c r="A23" i="5" s="1"/>
  <c r="C27" i="6"/>
  <c r="C26" i="6"/>
  <c r="C27" i="7"/>
  <c r="C26" i="7"/>
  <c r="A23" i="7" l="1"/>
  <c r="A23" i="6"/>
  <c r="C23" i="1" l="1"/>
  <c r="C22" i="1"/>
  <c r="A19" i="1" l="1"/>
</calcChain>
</file>

<file path=xl/sharedStrings.xml><?xml version="1.0" encoding="utf-8"?>
<sst xmlns="http://schemas.openxmlformats.org/spreadsheetml/2006/main" count="618" uniqueCount="67">
  <si>
    <t>eggs</t>
  </si>
  <si>
    <t>milk</t>
  </si>
  <si>
    <t>steak</t>
  </si>
  <si>
    <t>chicken</t>
  </si>
  <si>
    <t>veal</t>
  </si>
  <si>
    <t>cheese</t>
  </si>
  <si>
    <t>juice</t>
  </si>
  <si>
    <t>batteries</t>
  </si>
  <si>
    <t>item</t>
  </si>
  <si>
    <t>cost</t>
  </si>
  <si>
    <t>aisle</t>
  </si>
  <si>
    <t>A1</t>
  </si>
  <si>
    <t>B3</t>
  </si>
  <si>
    <t>C7</t>
  </si>
  <si>
    <t>C8</t>
  </si>
  <si>
    <t>C9</t>
  </si>
  <si>
    <t>B4</t>
  </si>
  <si>
    <t>B5</t>
  </si>
  <si>
    <t>E7</t>
  </si>
  <si>
    <t>Grocery List</t>
  </si>
  <si>
    <t>Cell B2</t>
  </si>
  <si>
    <t>Prices</t>
  </si>
  <si>
    <t>Overall Cost</t>
  </si>
  <si>
    <t>hint:</t>
  </si>
  <si>
    <t>is</t>
  </si>
  <si>
    <t>on sale</t>
  </si>
  <si>
    <t>code</t>
  </si>
  <si>
    <t>available</t>
  </si>
  <si>
    <t>Don</t>
  </si>
  <si>
    <t>Pete</t>
  </si>
  <si>
    <t>Dave</t>
  </si>
  <si>
    <t>Debra</t>
  </si>
  <si>
    <t>Glenda</t>
  </si>
  <si>
    <t>Ned</t>
  </si>
  <si>
    <t>Joe</t>
  </si>
  <si>
    <t>Harriet</t>
  </si>
  <si>
    <t>restocker</t>
  </si>
  <si>
    <t>storage</t>
  </si>
  <si>
    <t>Dry</t>
  </si>
  <si>
    <t>Cold</t>
  </si>
  <si>
    <t>Frozen</t>
  </si>
  <si>
    <t>No Hints</t>
  </si>
  <si>
    <t>category</t>
  </si>
  <si>
    <t>hardware</t>
  </si>
  <si>
    <t>dairy</t>
  </si>
  <si>
    <t>meat</t>
  </si>
  <si>
    <t>cooler</t>
  </si>
  <si>
    <t>Fairsley Foods</t>
  </si>
  <si>
    <t>Gibbons Market</t>
  </si>
  <si>
    <t>spaceX rocket</t>
  </si>
  <si>
    <t xml:space="preserve">steak </t>
  </si>
  <si>
    <t>eggz</t>
  </si>
  <si>
    <t>Your Time:</t>
  </si>
  <si>
    <t>Type an 'x' in green cell  to start timer---&gt;</t>
  </si>
  <si>
    <t>Type an 'x' in red cell to stop timer----&gt;</t>
  </si>
  <si>
    <t>Overall cost</t>
  </si>
  <si>
    <t xml:space="preserve">     =XLOOKUP(A4,H:H,I:I,,0)</t>
  </si>
  <si>
    <t xml:space="preserve">    =XLOOKUP(A2,H:H,J:J,,0)</t>
  </si>
  <si>
    <t xml:space="preserve"> =XLOOKUP(A2,$H$3:$H$11,$I$3:$I$11,,0)</t>
  </si>
  <si>
    <t xml:space="preserve">  =XLOOKUP(A2,$F$1:$N$1,$F$8:$N$8,,0)</t>
  </si>
  <si>
    <t>Hint:</t>
  </si>
  <si>
    <t xml:space="preserve"> =XLOOKUP(A2,F3:F11,$L$3:$M$11,,0)</t>
  </si>
  <si>
    <t xml:space="preserve"> =XLOOKUP(A9,$F$1:$N$1,$F$7:$N$8,,0)</t>
  </si>
  <si>
    <t xml:space="preserve">   =XLOOKUP(A3,'separate sheet chart'!A4:A12,'separate sheet chart'!H4:H12,,0)</t>
  </si>
  <si>
    <t>date</t>
  </si>
  <si>
    <t xml:space="preserve"> =XLOOKUP(A2,$H$1:$H$17,$O$1:$O$17,,0,-1)</t>
  </si>
  <si>
    <t>lookups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</si>
</sst>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mm:ss.0;@"/>
  </numFmts>
  <fonts count="15"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b/>
      <sz val="11"/>
      <color theme="1"/>
      <name val="Calibri"/>
      <family val="2"/>
      <scheme val="minor"/>
    </font>
    <font>
      <sz val="16"/>
      <color theme="1"/>
      <name val="Calibri"/>
      <family val="2"/>
      <scheme val="minor"/>
    </font>
    <font>
      <sz val="24"/>
      <color theme="1"/>
      <name val="Calibri"/>
      <family val="2"/>
      <scheme val="minor"/>
    </font>
    <font>
      <sz val="48"/>
      <color theme="1"/>
      <name val="Calibri"/>
      <family val="2"/>
      <scheme val="minor"/>
    </font>
    <font>
      <sz val="26"/>
      <color theme="1"/>
      <name val="Calibri"/>
      <family val="2"/>
      <scheme val="minor"/>
    </font>
    <font>
      <sz val="48"/>
      <color rgb="FF006100"/>
      <name val="Calibri"/>
      <family val="2"/>
      <scheme val="minor"/>
    </font>
    <font>
      <sz val="11"/>
      <color theme="2"/>
      <name val="Calibri"/>
      <family val="2"/>
      <scheme val="minor"/>
    </font>
    <font>
      <sz val="48"/>
      <color rgb="FF9C0006"/>
      <name val="Calibri"/>
      <family val="2"/>
      <scheme val="minor"/>
    </font>
    <font>
      <sz val="28"/>
      <color theme="1"/>
      <name val="Calibri"/>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6" tint="0.79998168889431442"/>
        <bgColor indexed="65"/>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style="thin">
        <color indexed="64"/>
      </left>
      <right/>
      <top style="thin">
        <color indexed="64"/>
      </top>
      <bottom style="thin">
        <color indexed="64"/>
      </bottom>
      <diagonal/>
    </border>
    <border>
      <left/>
      <right style="thin">
        <color rgb="FF7F7F7F"/>
      </right>
      <top style="thin">
        <color rgb="FF7F7F7F"/>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rgb="FF7F7F7F"/>
      </bottom>
      <diagonal/>
    </border>
    <border>
      <left style="medium">
        <color indexed="64"/>
      </left>
      <right style="medium">
        <color indexed="64"/>
      </right>
      <top style="thin">
        <color rgb="FF7F7F7F"/>
      </top>
      <bottom style="thin">
        <color rgb="FF7F7F7F"/>
      </bottom>
      <diagonal/>
    </border>
    <border>
      <left style="medium">
        <color indexed="64"/>
      </left>
      <right style="medium">
        <color indexed="64"/>
      </right>
      <top style="thin">
        <color rgb="FF7F7F7F"/>
      </top>
      <bottom style="medium">
        <color indexed="64"/>
      </bottom>
      <diagonal/>
    </border>
    <border>
      <left style="medium">
        <color indexed="64"/>
      </left>
      <right style="medium">
        <color indexed="64"/>
      </right>
      <top style="medium">
        <color indexed="64"/>
      </top>
      <bottom style="double">
        <color rgb="FF3F3F3F"/>
      </bottom>
      <diagonal/>
    </border>
    <border>
      <left style="medium">
        <color indexed="64"/>
      </left>
      <right style="medium">
        <color indexed="64"/>
      </right>
      <top style="double">
        <color rgb="FF3F3F3F"/>
      </top>
      <bottom style="double">
        <color rgb="FF3F3F3F"/>
      </bottom>
      <diagonal/>
    </border>
    <border>
      <left style="medium">
        <color indexed="64"/>
      </left>
      <right style="medium">
        <color indexed="64"/>
      </right>
      <top style="double">
        <color rgb="FF3F3F3F"/>
      </top>
      <bottom style="medium">
        <color indexed="64"/>
      </bottom>
      <diagonal/>
    </border>
    <border>
      <left/>
      <right style="thin">
        <color indexed="64"/>
      </right>
      <top/>
      <bottom/>
      <diagonal/>
    </border>
    <border>
      <left style="thin">
        <color rgb="FF7F7F7F"/>
      </left>
      <right/>
      <top style="thin">
        <color rgb="FF7F7F7F"/>
      </top>
      <bottom style="thin">
        <color rgb="FF7F7F7F"/>
      </bottom>
      <diagonal/>
    </border>
  </borders>
  <cellStyleXfs count="7">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1" applyNumberFormat="0" applyAlignment="0" applyProtection="0"/>
    <xf numFmtId="0" fontId="1" fillId="6" borderId="2" applyNumberFormat="0" applyFont="0" applyAlignment="0" applyProtection="0"/>
    <xf numFmtId="0" fontId="1" fillId="7" borderId="0" applyNumberFormat="0" applyBorder="0" applyAlignment="0" applyProtection="0"/>
  </cellStyleXfs>
  <cellXfs count="44">
    <xf numFmtId="0" fontId="0" fillId="0" borderId="0" xfId="0"/>
    <xf numFmtId="8" fontId="0" fillId="0" borderId="0" xfId="0" applyNumberFormat="1"/>
    <xf numFmtId="0" fontId="0" fillId="0" borderId="3" xfId="0" applyBorder="1"/>
    <xf numFmtId="8" fontId="0" fillId="0" borderId="3" xfId="0" applyNumberFormat="1" applyBorder="1"/>
    <xf numFmtId="8" fontId="4" fillId="4" borderId="3" xfId="3" applyNumberFormat="1" applyBorder="1"/>
    <xf numFmtId="0" fontId="5" fillId="5" borderId="1" xfId="4"/>
    <xf numFmtId="8" fontId="5" fillId="5" borderId="1" xfId="4" applyNumberFormat="1"/>
    <xf numFmtId="0" fontId="8" fillId="0" borderId="0" xfId="0" applyFont="1"/>
    <xf numFmtId="0" fontId="5" fillId="5" borderId="1" xfId="4" applyAlignment="1">
      <alignment horizontal="center" vertical="center"/>
    </xf>
    <xf numFmtId="0" fontId="5" fillId="5" borderId="4" xfId="4" applyBorder="1" applyAlignment="1">
      <alignment horizontal="center" vertical="center"/>
    </xf>
    <xf numFmtId="8" fontId="5" fillId="5" borderId="1" xfId="4" applyNumberFormat="1" applyAlignment="1">
      <alignment horizontal="center" vertical="center"/>
    </xf>
    <xf numFmtId="0" fontId="0" fillId="0" borderId="3" xfId="0" applyBorder="1" applyAlignment="1">
      <alignment horizontal="center" vertical="center"/>
    </xf>
    <xf numFmtId="8" fontId="0" fillId="0" borderId="3" xfId="0" applyNumberFormat="1" applyBorder="1" applyAlignment="1">
      <alignment horizontal="center" vertical="center"/>
    </xf>
    <xf numFmtId="0" fontId="5" fillId="5" borderId="5" xfId="4" applyBorder="1" applyAlignment="1">
      <alignment horizontal="center" vertical="center"/>
    </xf>
    <xf numFmtId="0" fontId="0" fillId="0" borderId="6" xfId="0" applyBorder="1" applyAlignment="1">
      <alignment horizontal="center" vertical="center"/>
    </xf>
    <xf numFmtId="0" fontId="5" fillId="5" borderId="3" xfId="4" applyBorder="1" applyAlignment="1">
      <alignment horizontal="center" vertical="center"/>
    </xf>
    <xf numFmtId="0" fontId="5" fillId="5" borderId="7" xfId="4" applyBorder="1" applyAlignment="1">
      <alignment horizontal="center" vertical="center"/>
    </xf>
    <xf numFmtId="0" fontId="6" fillId="0" borderId="0" xfId="0" applyFont="1"/>
    <xf numFmtId="8" fontId="2" fillId="2" borderId="3" xfId="1" applyNumberFormat="1" applyBorder="1"/>
    <xf numFmtId="0" fontId="5" fillId="6" borderId="2" xfId="5" applyFont="1"/>
    <xf numFmtId="0" fontId="0" fillId="0" borderId="0" xfId="0" applyAlignment="1">
      <alignment horizontal="center"/>
    </xf>
    <xf numFmtId="47" fontId="9" fillId="0" borderId="8" xfId="0" applyNumberFormat="1" applyFont="1" applyBorder="1" applyAlignment="1">
      <alignment horizontal="center" vertical="center"/>
    </xf>
    <xf numFmtId="0" fontId="7" fillId="0" borderId="0" xfId="0" applyFont="1" applyAlignment="1">
      <alignment vertical="center" wrapText="1"/>
    </xf>
    <xf numFmtId="0" fontId="11" fillId="2" borderId="8" xfId="1" applyFont="1" applyBorder="1" applyAlignment="1">
      <alignment horizontal="center" vertical="center"/>
    </xf>
    <xf numFmtId="164" fontId="12" fillId="0" borderId="0" xfId="0" applyNumberFormat="1" applyFont="1"/>
    <xf numFmtId="0" fontId="13" fillId="3" borderId="8" xfId="2" applyFont="1" applyBorder="1" applyAlignment="1">
      <alignment horizontal="center" vertical="center"/>
    </xf>
    <xf numFmtId="164" fontId="0" fillId="0" borderId="0" xfId="0" applyNumberFormat="1"/>
    <xf numFmtId="0" fontId="0" fillId="0" borderId="15" xfId="0" applyBorder="1"/>
    <xf numFmtId="0" fontId="0" fillId="0" borderId="15" xfId="0" applyBorder="1" applyAlignment="1">
      <alignment horizontal="center"/>
    </xf>
    <xf numFmtId="8" fontId="0" fillId="0" borderId="0" xfId="0" applyNumberFormat="1" applyAlignment="1">
      <alignment horizontal="center"/>
    </xf>
    <xf numFmtId="8" fontId="0" fillId="0" borderId="0" xfId="0" applyNumberFormat="1" applyAlignment="1">
      <alignment horizontal="center" vertical="center"/>
    </xf>
    <xf numFmtId="8" fontId="5" fillId="0" borderId="0" xfId="4" applyNumberFormat="1" applyFill="1" applyBorder="1" applyAlignment="1">
      <alignment horizontal="center" vertical="center"/>
    </xf>
    <xf numFmtId="8" fontId="5" fillId="5" borderId="3" xfId="4" applyNumberFormat="1" applyBorder="1" applyAlignment="1">
      <alignment horizontal="center" vertical="center"/>
    </xf>
    <xf numFmtId="0" fontId="0" fillId="0" borderId="6" xfId="0" applyBorder="1"/>
    <xf numFmtId="0" fontId="5" fillId="5" borderId="16" xfId="4" applyBorder="1"/>
    <xf numFmtId="8" fontId="4" fillId="0" borderId="3" xfId="3" applyNumberFormat="1" applyFill="1" applyBorder="1"/>
    <xf numFmtId="8" fontId="5" fillId="5" borderId="0" xfId="4" applyNumberFormat="1" applyBorder="1" applyAlignment="1">
      <alignment horizontal="center" vertical="center"/>
    </xf>
    <xf numFmtId="14" fontId="0" fillId="0" borderId="0" xfId="0" applyNumberFormat="1"/>
    <xf numFmtId="0" fontId="10" fillId="7" borderId="9" xfId="6" applyFont="1" applyBorder="1" applyAlignment="1">
      <alignment horizontal="center" vertical="center" wrapText="1"/>
    </xf>
    <xf numFmtId="0" fontId="10" fillId="7" borderId="10" xfId="6" applyFont="1" applyBorder="1" applyAlignment="1">
      <alignment horizontal="center" vertical="center" wrapText="1"/>
    </xf>
    <xf numFmtId="0" fontId="10" fillId="7" borderId="11" xfId="6" applyFont="1" applyBorder="1" applyAlignment="1">
      <alignment horizontal="center" vertical="center" wrapText="1"/>
    </xf>
    <xf numFmtId="0" fontId="14" fillId="7" borderId="12" xfId="6" applyFont="1" applyBorder="1" applyAlignment="1">
      <alignment horizontal="center" vertical="center" wrapText="1"/>
    </xf>
    <xf numFmtId="0" fontId="14" fillId="7" borderId="13" xfId="6" applyFont="1" applyBorder="1" applyAlignment="1">
      <alignment horizontal="center" vertical="center" wrapText="1"/>
    </xf>
    <xf numFmtId="0" fontId="14" fillId="7" borderId="14" xfId="6" applyFont="1" applyBorder="1" applyAlignment="1">
      <alignment horizontal="center" vertical="center" wrapText="1"/>
    </xf>
  </cellXfs>
  <cellStyles count="7">
    <cellStyle name="20% - Accent3" xfId="6" builtinId="38"/>
    <cellStyle name="Bad" xfId="2" builtinId="27"/>
    <cellStyle name="Calculation" xfId="4" builtinId="22"/>
    <cellStyle name="Good" xfId="1" builtinId="26"/>
    <cellStyle name="Neutral" xfId="3" builtinId="28"/>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57150</xdr:colOff>
      <xdr:row>28</xdr:row>
      <xdr:rowOff>85725</xdr:rowOff>
    </xdr:to>
    <xdr:sp macro="" textlink="">
      <xdr:nvSpPr>
        <xdr:cNvPr id="2" name="TextBox 1">
          <a:extLst>
            <a:ext uri="{FF2B5EF4-FFF2-40B4-BE49-F238E27FC236}">
              <a16:creationId xmlns:a16="http://schemas.microsoft.com/office/drawing/2014/main" id="{E3B48D90-DF91-4EC4-9872-A7BD59F3004B}"/>
            </a:ext>
          </a:extLst>
        </xdr:cNvPr>
        <xdr:cNvSpPr txBox="1"/>
      </xdr:nvSpPr>
      <xdr:spPr>
        <a:xfrm>
          <a:off x="0" y="0"/>
          <a:ext cx="12858750" cy="5419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0"/>
            <a:t>Welcome!</a:t>
          </a:r>
        </a:p>
        <a:p>
          <a:pPr algn="ctr"/>
          <a:r>
            <a:rPr lang="en-US" sz="4000"/>
            <a:t>To</a:t>
          </a:r>
          <a:r>
            <a:rPr lang="en-US" sz="4000" baseline="0"/>
            <a:t> show appreciation for this </a:t>
          </a:r>
        </a:p>
        <a:p>
          <a:pPr algn="ctr"/>
          <a:r>
            <a:rPr lang="en-US" sz="4000" baseline="0"/>
            <a:t>valuable, free resource, </a:t>
          </a:r>
        </a:p>
        <a:p>
          <a:pPr algn="ctr"/>
          <a:r>
            <a:rPr lang="en-US" sz="4000" b="1" baseline="0">
              <a:solidFill>
                <a:schemeClr val="accent1"/>
              </a:solidFill>
            </a:rPr>
            <a:t>Please subscribe to my </a:t>
          </a:r>
        </a:p>
        <a:p>
          <a:pPr algn="ctr"/>
          <a:r>
            <a:rPr lang="en-US" sz="4000" b="1" baseline="0">
              <a:solidFill>
                <a:schemeClr val="accent1"/>
              </a:solidFill>
            </a:rPr>
            <a:t>YouTube channel: ExcelObstacleCourse</a:t>
          </a:r>
        </a:p>
        <a:p>
          <a:pPr algn="ctr"/>
          <a:r>
            <a:rPr lang="en-US" sz="4000" baseline="0"/>
            <a:t>Please also share my videos so we can continue to</a:t>
          </a:r>
        </a:p>
        <a:p>
          <a:pPr algn="ctr"/>
          <a:r>
            <a:rPr lang="en-US" sz="4000" baseline="0"/>
            <a:t>grow the audience and community!</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16</xdr:row>
      <xdr:rowOff>9525</xdr:rowOff>
    </xdr:from>
    <xdr:to>
      <xdr:col>6</xdr:col>
      <xdr:colOff>256192</xdr:colOff>
      <xdr:row>19</xdr:row>
      <xdr:rowOff>66674</xdr:rowOff>
    </xdr:to>
    <xdr:pic>
      <xdr:nvPicPr>
        <xdr:cNvPr id="2" name="Picture 1">
          <a:extLst>
            <a:ext uri="{FF2B5EF4-FFF2-40B4-BE49-F238E27FC236}">
              <a16:creationId xmlns:a16="http://schemas.microsoft.com/office/drawing/2014/main" id="{ED95248D-8B63-46BB-A566-80190B4D39D0}"/>
            </a:ext>
          </a:extLst>
        </xdr:cNvPr>
        <xdr:cNvPicPr>
          <a:picLocks noChangeAspect="1"/>
        </xdr:cNvPicPr>
      </xdr:nvPicPr>
      <xdr:blipFill>
        <a:blip xmlns:r="http://schemas.openxmlformats.org/officeDocument/2006/relationships" r:embed="rId1"/>
        <a:stretch>
          <a:fillRect/>
        </a:stretch>
      </xdr:blipFill>
      <xdr:spPr>
        <a:xfrm>
          <a:off x="0" y="3165475"/>
          <a:ext cx="8142892" cy="60959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20</xdr:row>
      <xdr:rowOff>9525</xdr:rowOff>
    </xdr:from>
    <xdr:to>
      <xdr:col>6</xdr:col>
      <xdr:colOff>84742</xdr:colOff>
      <xdr:row>23</xdr:row>
      <xdr:rowOff>66674</xdr:rowOff>
    </xdr:to>
    <xdr:pic>
      <xdr:nvPicPr>
        <xdr:cNvPr id="2" name="Picture 1">
          <a:extLst>
            <a:ext uri="{FF2B5EF4-FFF2-40B4-BE49-F238E27FC236}">
              <a16:creationId xmlns:a16="http://schemas.microsoft.com/office/drawing/2014/main" id="{87CC378F-1C93-4E5F-A0F9-0C94DFCCE141}"/>
            </a:ext>
          </a:extLst>
        </xdr:cNvPr>
        <xdr:cNvPicPr>
          <a:picLocks noChangeAspect="1"/>
        </xdr:cNvPicPr>
      </xdr:nvPicPr>
      <xdr:blipFill>
        <a:blip xmlns:r="http://schemas.openxmlformats.org/officeDocument/2006/relationships" r:embed="rId1"/>
        <a:stretch>
          <a:fillRect/>
        </a:stretch>
      </xdr:blipFill>
      <xdr:spPr>
        <a:xfrm>
          <a:off x="0" y="3140075"/>
          <a:ext cx="8149242" cy="60959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17</xdr:row>
      <xdr:rowOff>9525</xdr:rowOff>
    </xdr:from>
    <xdr:to>
      <xdr:col>5</xdr:col>
      <xdr:colOff>580042</xdr:colOff>
      <xdr:row>20</xdr:row>
      <xdr:rowOff>66674</xdr:rowOff>
    </xdr:to>
    <xdr:pic>
      <xdr:nvPicPr>
        <xdr:cNvPr id="2" name="Picture 1">
          <a:extLst>
            <a:ext uri="{FF2B5EF4-FFF2-40B4-BE49-F238E27FC236}">
              <a16:creationId xmlns:a16="http://schemas.microsoft.com/office/drawing/2014/main" id="{A46D8E0A-4DBB-4DC1-BAE5-0E19BD275490}"/>
            </a:ext>
          </a:extLst>
        </xdr:cNvPr>
        <xdr:cNvPicPr>
          <a:picLocks noChangeAspect="1"/>
        </xdr:cNvPicPr>
      </xdr:nvPicPr>
      <xdr:blipFill>
        <a:blip xmlns:r="http://schemas.openxmlformats.org/officeDocument/2006/relationships" r:embed="rId1"/>
        <a:stretch>
          <a:fillRect/>
        </a:stretch>
      </xdr:blipFill>
      <xdr:spPr>
        <a:xfrm>
          <a:off x="0" y="3457575"/>
          <a:ext cx="7866667" cy="62864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17</xdr:row>
      <xdr:rowOff>9525</xdr:rowOff>
    </xdr:from>
    <xdr:to>
      <xdr:col>6</xdr:col>
      <xdr:colOff>84742</xdr:colOff>
      <xdr:row>20</xdr:row>
      <xdr:rowOff>66674</xdr:rowOff>
    </xdr:to>
    <xdr:pic>
      <xdr:nvPicPr>
        <xdr:cNvPr id="2" name="Picture 1">
          <a:extLst>
            <a:ext uri="{FF2B5EF4-FFF2-40B4-BE49-F238E27FC236}">
              <a16:creationId xmlns:a16="http://schemas.microsoft.com/office/drawing/2014/main" id="{DFA6AC75-4AA2-4B97-88A8-668F696664CE}"/>
            </a:ext>
          </a:extLst>
        </xdr:cNvPr>
        <xdr:cNvPicPr>
          <a:picLocks noChangeAspect="1"/>
        </xdr:cNvPicPr>
      </xdr:nvPicPr>
      <xdr:blipFill>
        <a:blip xmlns:r="http://schemas.openxmlformats.org/officeDocument/2006/relationships" r:embed="rId1"/>
        <a:stretch>
          <a:fillRect/>
        </a:stretch>
      </xdr:blipFill>
      <xdr:spPr>
        <a:xfrm>
          <a:off x="0" y="3457575"/>
          <a:ext cx="7866667" cy="6286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238125</xdr:colOff>
      <xdr:row>20</xdr:row>
      <xdr:rowOff>180975</xdr:rowOff>
    </xdr:to>
    <xdr:sp macro="" textlink="">
      <xdr:nvSpPr>
        <xdr:cNvPr id="2" name="TextBox 1">
          <a:extLst>
            <a:ext uri="{FF2B5EF4-FFF2-40B4-BE49-F238E27FC236}">
              <a16:creationId xmlns:a16="http://schemas.microsoft.com/office/drawing/2014/main" id="{C78A5E56-81AE-4EF1-B1A5-1A7FE2358E82}"/>
            </a:ext>
          </a:extLst>
        </xdr:cNvPr>
        <xdr:cNvSpPr txBox="1"/>
      </xdr:nvSpPr>
      <xdr:spPr>
        <a:xfrm>
          <a:off x="0" y="0"/>
          <a:ext cx="13039725" cy="3990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WELCOME</a:t>
          </a:r>
          <a:r>
            <a:rPr lang="en-US" sz="1600" b="1" baseline="0"/>
            <a:t> TO THE XLOOKUP OBSTACLE COURSE! </a:t>
          </a:r>
        </a:p>
        <a:p>
          <a:endParaRPr lang="en-US" sz="1600" b="1" baseline="0"/>
        </a:p>
        <a:p>
          <a:r>
            <a:rPr lang="en-US" sz="1600" b="1" baseline="0"/>
            <a:t>Visit </a:t>
          </a:r>
          <a:r>
            <a:rPr lang="en-US" sz="1600"/>
            <a:t>ExcelObstacleCourse channel on Youtube</a:t>
          </a:r>
          <a:r>
            <a:rPr lang="en-US" sz="1600" b="1" baseline="0"/>
            <a:t> for a complete and detailed walkthrough!</a:t>
          </a:r>
        </a:p>
        <a:p>
          <a:endParaRPr lang="en-US" sz="1600" baseline="0"/>
        </a:p>
        <a:p>
          <a:r>
            <a:rPr lang="en-US" sz="1400" baseline="0"/>
            <a:t>The objective of this game is to test your knowledge and accuracy in regard to the XLOOKUP formula in Excel.</a:t>
          </a:r>
        </a:p>
        <a:p>
          <a:endParaRPr lang="en-US" sz="1400" baseline="0"/>
        </a:p>
        <a:p>
          <a:r>
            <a:rPr lang="en-US" sz="1400" baseline="0"/>
            <a:t>You will find that your Excel XLOOKUP skills and speed will greatly increase as you improve your best time through the course.</a:t>
          </a:r>
        </a:p>
        <a:p>
          <a:endParaRPr lang="en-US" sz="1400" baseline="0"/>
        </a:p>
        <a:p>
          <a:r>
            <a:rPr lang="en-US" sz="1400" baseline="0"/>
            <a:t>Note: Make sure you DON'T SAVE the course upon exiting, otherwise you will not have the ability to restart the course fresh. </a:t>
          </a:r>
        </a:p>
        <a:p>
          <a:r>
            <a:rPr lang="en-US" sz="1400" baseline="0"/>
            <a:t>If you mess up, close out of the spreadsheet and don't save. Reopen the original copy and restart.</a:t>
          </a:r>
        </a:p>
        <a:p>
          <a:endParaRPr lang="en-US" sz="1400" baseline="0"/>
        </a:p>
        <a:p>
          <a:r>
            <a:rPr lang="en-US" sz="1400" baseline="0"/>
            <a:t>Type an "x" in the green box and hit enter to start the timer, perform the vlookup task, then type an "X" in the red box and hit enter to stop the timer. </a:t>
          </a:r>
        </a:p>
        <a:p>
          <a:endParaRPr lang="en-US" sz="1400" baseline="0"/>
        </a:p>
        <a:p>
          <a:r>
            <a:rPr lang="en-US" sz="1400" baseline="0"/>
            <a:t>When you have completed the obstacle on each tab, continue to the next tab (from left to right).</a:t>
          </a:r>
        </a:p>
        <a:p>
          <a:endParaRPr lang="en-US" sz="1400" b="0" baseline="0"/>
        </a:p>
        <a:p>
          <a:r>
            <a:rPr lang="en-US" sz="1400" b="1" baseline="0"/>
            <a:t>Good Luck!</a:t>
          </a:r>
          <a:endParaRPr lang="en-US" sz="1400" b="1"/>
        </a:p>
      </xdr:txBody>
    </xdr:sp>
    <xdr:clientData/>
  </xdr:twoCellAnchor>
  <xdr:twoCellAnchor>
    <xdr:from>
      <xdr:col>0</xdr:col>
      <xdr:colOff>142875</xdr:colOff>
      <xdr:row>23</xdr:row>
      <xdr:rowOff>180975</xdr:rowOff>
    </xdr:from>
    <xdr:to>
      <xdr:col>19</xdr:col>
      <xdr:colOff>0</xdr:colOff>
      <xdr:row>31</xdr:row>
      <xdr:rowOff>76200</xdr:rowOff>
    </xdr:to>
    <xdr:sp macro="" textlink="">
      <xdr:nvSpPr>
        <xdr:cNvPr id="3" name="TextBox 2">
          <a:extLst>
            <a:ext uri="{FF2B5EF4-FFF2-40B4-BE49-F238E27FC236}">
              <a16:creationId xmlns:a16="http://schemas.microsoft.com/office/drawing/2014/main" id="{425DB511-1590-412E-BC5B-5817CEC743CE}"/>
            </a:ext>
          </a:extLst>
        </xdr:cNvPr>
        <xdr:cNvSpPr txBox="1"/>
      </xdr:nvSpPr>
      <xdr:spPr>
        <a:xfrm>
          <a:off x="142875" y="4562475"/>
          <a:ext cx="11439525" cy="14192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Important</a:t>
          </a:r>
          <a:r>
            <a:rPr lang="en-US" sz="1600" b="1" baseline="0"/>
            <a:t>!</a:t>
          </a:r>
        </a:p>
        <a:p>
          <a:r>
            <a:rPr lang="en-US" sz="1600" b="0" baseline="0"/>
            <a:t>Please close all other Excel workbooks you have open before opening the Excel Obstacle Course XTimer. </a:t>
          </a:r>
        </a:p>
        <a:p>
          <a:endParaRPr lang="en-US" sz="1600" b="0" baseline="0"/>
        </a:p>
        <a:p>
          <a:r>
            <a:rPr lang="en-US" sz="1600" b="0" baseline="0"/>
            <a:t>If you have already opened this sheet before closing all other Excel sheets, please close all Excel workbooks and re-open the Obstacle Course. Doing so ensures correct operation of the timer.</a:t>
          </a:r>
          <a:endParaRPr lang="en-US" sz="1600" b="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13</xdr:row>
      <xdr:rowOff>9525</xdr:rowOff>
    </xdr:from>
    <xdr:to>
      <xdr:col>7</xdr:col>
      <xdr:colOff>179992</xdr:colOff>
      <xdr:row>16</xdr:row>
      <xdr:rowOff>66674</xdr:rowOff>
    </xdr:to>
    <xdr:pic>
      <xdr:nvPicPr>
        <xdr:cNvPr id="2" name="Picture 1">
          <a:extLst>
            <a:ext uri="{FF2B5EF4-FFF2-40B4-BE49-F238E27FC236}">
              <a16:creationId xmlns:a16="http://schemas.microsoft.com/office/drawing/2014/main" id="{4E03FE4E-ABA8-4BDA-BA6E-DEF2E7C5DDB9}"/>
            </a:ext>
          </a:extLst>
        </xdr:cNvPr>
        <xdr:cNvPicPr>
          <a:picLocks noChangeAspect="1"/>
        </xdr:cNvPicPr>
      </xdr:nvPicPr>
      <xdr:blipFill>
        <a:blip xmlns:r="http://schemas.openxmlformats.org/officeDocument/2006/relationships" r:embed="rId1"/>
        <a:stretch>
          <a:fillRect/>
        </a:stretch>
      </xdr:blipFill>
      <xdr:spPr>
        <a:xfrm>
          <a:off x="0" y="2743200"/>
          <a:ext cx="7866667" cy="62864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13</xdr:row>
      <xdr:rowOff>9525</xdr:rowOff>
    </xdr:from>
    <xdr:to>
      <xdr:col>7</xdr:col>
      <xdr:colOff>246667</xdr:colOff>
      <xdr:row>16</xdr:row>
      <xdr:rowOff>66674</xdr:rowOff>
    </xdr:to>
    <xdr:pic>
      <xdr:nvPicPr>
        <xdr:cNvPr id="2" name="Picture 1">
          <a:extLst>
            <a:ext uri="{FF2B5EF4-FFF2-40B4-BE49-F238E27FC236}">
              <a16:creationId xmlns:a16="http://schemas.microsoft.com/office/drawing/2014/main" id="{69F8CF45-5403-4C24-8385-DE914134528A}"/>
            </a:ext>
          </a:extLst>
        </xdr:cNvPr>
        <xdr:cNvPicPr>
          <a:picLocks noChangeAspect="1"/>
        </xdr:cNvPicPr>
      </xdr:nvPicPr>
      <xdr:blipFill>
        <a:blip xmlns:r="http://schemas.openxmlformats.org/officeDocument/2006/relationships" r:embed="rId1"/>
        <a:stretch>
          <a:fillRect/>
        </a:stretch>
      </xdr:blipFill>
      <xdr:spPr>
        <a:xfrm>
          <a:off x="0" y="2743200"/>
          <a:ext cx="7866667" cy="6286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17</xdr:row>
      <xdr:rowOff>9525</xdr:rowOff>
    </xdr:from>
    <xdr:to>
      <xdr:col>7</xdr:col>
      <xdr:colOff>132367</xdr:colOff>
      <xdr:row>20</xdr:row>
      <xdr:rowOff>66674</xdr:rowOff>
    </xdr:to>
    <xdr:pic>
      <xdr:nvPicPr>
        <xdr:cNvPr id="2" name="Picture 1">
          <a:extLst>
            <a:ext uri="{FF2B5EF4-FFF2-40B4-BE49-F238E27FC236}">
              <a16:creationId xmlns:a16="http://schemas.microsoft.com/office/drawing/2014/main" id="{C1A65853-31A2-4849-A566-45CFECAB719D}"/>
            </a:ext>
          </a:extLst>
        </xdr:cNvPr>
        <xdr:cNvPicPr>
          <a:picLocks noChangeAspect="1"/>
        </xdr:cNvPicPr>
      </xdr:nvPicPr>
      <xdr:blipFill>
        <a:blip xmlns:r="http://schemas.openxmlformats.org/officeDocument/2006/relationships" r:embed="rId1"/>
        <a:stretch>
          <a:fillRect/>
        </a:stretch>
      </xdr:blipFill>
      <xdr:spPr>
        <a:xfrm>
          <a:off x="0" y="2743200"/>
          <a:ext cx="7866667" cy="62864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17</xdr:row>
      <xdr:rowOff>9525</xdr:rowOff>
    </xdr:from>
    <xdr:to>
      <xdr:col>7</xdr:col>
      <xdr:colOff>18067</xdr:colOff>
      <xdr:row>20</xdr:row>
      <xdr:rowOff>66674</xdr:rowOff>
    </xdr:to>
    <xdr:pic>
      <xdr:nvPicPr>
        <xdr:cNvPr id="2" name="Picture 1">
          <a:extLst>
            <a:ext uri="{FF2B5EF4-FFF2-40B4-BE49-F238E27FC236}">
              <a16:creationId xmlns:a16="http://schemas.microsoft.com/office/drawing/2014/main" id="{A3AA6E40-91C7-42B7-B06B-FFC40498E28C}"/>
            </a:ext>
          </a:extLst>
        </xdr:cNvPr>
        <xdr:cNvPicPr>
          <a:picLocks noChangeAspect="1"/>
        </xdr:cNvPicPr>
      </xdr:nvPicPr>
      <xdr:blipFill>
        <a:blip xmlns:r="http://schemas.openxmlformats.org/officeDocument/2006/relationships" r:embed="rId1"/>
        <a:stretch>
          <a:fillRect/>
        </a:stretch>
      </xdr:blipFill>
      <xdr:spPr>
        <a:xfrm>
          <a:off x="0" y="3457575"/>
          <a:ext cx="7866667" cy="62864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17</xdr:row>
      <xdr:rowOff>9525</xdr:rowOff>
    </xdr:from>
    <xdr:to>
      <xdr:col>6</xdr:col>
      <xdr:colOff>256192</xdr:colOff>
      <xdr:row>20</xdr:row>
      <xdr:rowOff>66674</xdr:rowOff>
    </xdr:to>
    <xdr:pic>
      <xdr:nvPicPr>
        <xdr:cNvPr id="2" name="Picture 1">
          <a:extLst>
            <a:ext uri="{FF2B5EF4-FFF2-40B4-BE49-F238E27FC236}">
              <a16:creationId xmlns:a16="http://schemas.microsoft.com/office/drawing/2014/main" id="{2A5A437F-6889-42F2-A2D7-EF551EE9264D}"/>
            </a:ext>
          </a:extLst>
        </xdr:cNvPr>
        <xdr:cNvPicPr>
          <a:picLocks noChangeAspect="1"/>
        </xdr:cNvPicPr>
      </xdr:nvPicPr>
      <xdr:blipFill>
        <a:blip xmlns:r="http://schemas.openxmlformats.org/officeDocument/2006/relationships" r:embed="rId1"/>
        <a:stretch>
          <a:fillRect/>
        </a:stretch>
      </xdr:blipFill>
      <xdr:spPr>
        <a:xfrm>
          <a:off x="0" y="3457575"/>
          <a:ext cx="7866667" cy="62864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16</xdr:row>
      <xdr:rowOff>9525</xdr:rowOff>
    </xdr:from>
    <xdr:to>
      <xdr:col>6</xdr:col>
      <xdr:colOff>256192</xdr:colOff>
      <xdr:row>19</xdr:row>
      <xdr:rowOff>66674</xdr:rowOff>
    </xdr:to>
    <xdr:pic>
      <xdr:nvPicPr>
        <xdr:cNvPr id="2" name="Picture 1">
          <a:extLst>
            <a:ext uri="{FF2B5EF4-FFF2-40B4-BE49-F238E27FC236}">
              <a16:creationId xmlns:a16="http://schemas.microsoft.com/office/drawing/2014/main" id="{B7CAEB79-6841-48CF-9D1E-CC3305B7A7AD}"/>
            </a:ext>
          </a:extLst>
        </xdr:cNvPr>
        <xdr:cNvPicPr>
          <a:picLocks noChangeAspect="1"/>
        </xdr:cNvPicPr>
      </xdr:nvPicPr>
      <xdr:blipFill>
        <a:blip xmlns:r="http://schemas.openxmlformats.org/officeDocument/2006/relationships" r:embed="rId1"/>
        <a:stretch>
          <a:fillRect/>
        </a:stretch>
      </xdr:blipFill>
      <xdr:spPr>
        <a:xfrm>
          <a:off x="0" y="3349625"/>
          <a:ext cx="8142892" cy="60959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16</xdr:row>
      <xdr:rowOff>9525</xdr:rowOff>
    </xdr:from>
    <xdr:to>
      <xdr:col>6</xdr:col>
      <xdr:colOff>256192</xdr:colOff>
      <xdr:row>19</xdr:row>
      <xdr:rowOff>66674</xdr:rowOff>
    </xdr:to>
    <xdr:pic>
      <xdr:nvPicPr>
        <xdr:cNvPr id="2" name="Picture 1">
          <a:extLst>
            <a:ext uri="{FF2B5EF4-FFF2-40B4-BE49-F238E27FC236}">
              <a16:creationId xmlns:a16="http://schemas.microsoft.com/office/drawing/2014/main" id="{82DAB5A4-8E1B-454E-8DA9-E041C1855E81}"/>
            </a:ext>
          </a:extLst>
        </xdr:cNvPr>
        <xdr:cNvPicPr>
          <a:picLocks noChangeAspect="1"/>
        </xdr:cNvPicPr>
      </xdr:nvPicPr>
      <xdr:blipFill>
        <a:blip xmlns:r="http://schemas.openxmlformats.org/officeDocument/2006/relationships" r:embed="rId1"/>
        <a:stretch>
          <a:fillRect/>
        </a:stretch>
      </xdr:blipFill>
      <xdr:spPr>
        <a:xfrm>
          <a:off x="0" y="3165475"/>
          <a:ext cx="8142892" cy="60959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5E180-210F-4EA1-8E79-F553245BE9A6}">
  <dimension ref="A1"/>
  <sheetViews>
    <sheetView tabSelected="1" workbookViewId="0">
      <selection activeCell="V6" sqref="V6"/>
    </sheetView>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323E4-DC0E-468B-B048-35EEC0C49E49}">
  <dimension ref="A1:N28"/>
  <sheetViews>
    <sheetView workbookViewId="0">
      <selection activeCell="B25" sqref="B25"/>
    </sheetView>
  </sheetViews>
  <sheetFormatPr defaultRowHeight="15" x14ac:dyDescent="0.25"/>
  <cols>
    <col min="1" max="1" width="39.140625" customWidth="1"/>
    <col min="4" max="4" width="10.5703125" customWidth="1"/>
    <col min="5" max="5" width="37" customWidth="1"/>
  </cols>
  <sheetData>
    <row r="1" spans="1:14" x14ac:dyDescent="0.25">
      <c r="A1" s="5" t="s">
        <v>19</v>
      </c>
      <c r="C1" s="6" t="s">
        <v>66</v>
      </c>
      <c r="D1" s="27" t="s">
        <v>55</v>
      </c>
      <c r="F1" s="15" t="s">
        <v>8</v>
      </c>
      <c r="G1" s="11" t="s">
        <v>7</v>
      </c>
      <c r="H1" s="11" t="s">
        <v>5</v>
      </c>
      <c r="I1" s="11" t="s">
        <v>3</v>
      </c>
      <c r="J1" s="11" t="s">
        <v>0</v>
      </c>
      <c r="K1" s="11" t="s">
        <v>6</v>
      </c>
      <c r="L1" s="11" t="s">
        <v>1</v>
      </c>
      <c r="M1" s="11" t="s">
        <v>2</v>
      </c>
      <c r="N1" s="11" t="s">
        <v>4</v>
      </c>
    </row>
    <row r="2" spans="1:14" x14ac:dyDescent="0.25">
      <c r="A2" s="33" t="s">
        <v>0</v>
      </c>
      <c r="B2" s="34" t="s">
        <v>42</v>
      </c>
      <c r="C2" s="35"/>
      <c r="D2" s="1">
        <f>SUM(C2:C6)</f>
        <v>0</v>
      </c>
      <c r="F2" s="15" t="s">
        <v>26</v>
      </c>
      <c r="G2" s="11">
        <v>1242</v>
      </c>
      <c r="H2" s="11">
        <v>5422</v>
      </c>
      <c r="I2" s="11">
        <v>3567</v>
      </c>
      <c r="J2" s="11">
        <v>7645</v>
      </c>
      <c r="K2" s="11">
        <v>2345</v>
      </c>
      <c r="L2" s="11">
        <v>7658</v>
      </c>
      <c r="M2" s="11">
        <v>9764</v>
      </c>
      <c r="N2" s="11">
        <v>3452</v>
      </c>
    </row>
    <row r="3" spans="1:14" x14ac:dyDescent="0.25">
      <c r="B3" s="34" t="s">
        <v>9</v>
      </c>
      <c r="C3" s="2"/>
      <c r="F3" s="15" t="s">
        <v>10</v>
      </c>
      <c r="G3" s="11" t="s">
        <v>18</v>
      </c>
      <c r="H3" s="11" t="s">
        <v>16</v>
      </c>
      <c r="I3" s="11" t="s">
        <v>14</v>
      </c>
      <c r="J3" s="11" t="s">
        <v>11</v>
      </c>
      <c r="K3" s="11" t="s">
        <v>17</v>
      </c>
      <c r="L3" s="11" t="s">
        <v>12</v>
      </c>
      <c r="M3" s="11" t="s">
        <v>13</v>
      </c>
      <c r="N3" s="11" t="s">
        <v>15</v>
      </c>
    </row>
    <row r="4" spans="1:14" x14ac:dyDescent="0.25">
      <c r="A4" s="33" t="s">
        <v>2</v>
      </c>
      <c r="B4" s="34" t="s">
        <v>42</v>
      </c>
      <c r="C4" s="35"/>
      <c r="F4" s="15" t="s">
        <v>27</v>
      </c>
      <c r="G4" s="11">
        <v>213</v>
      </c>
      <c r="H4" s="11">
        <v>85</v>
      </c>
      <c r="I4" s="11">
        <v>61</v>
      </c>
      <c r="J4" s="11">
        <v>124</v>
      </c>
      <c r="K4" s="11">
        <v>215</v>
      </c>
      <c r="L4" s="11">
        <v>654</v>
      </c>
      <c r="M4" s="11">
        <v>215</v>
      </c>
      <c r="N4" s="11">
        <v>541</v>
      </c>
    </row>
    <row r="5" spans="1:14" x14ac:dyDescent="0.25">
      <c r="B5" s="34" t="s">
        <v>9</v>
      </c>
      <c r="C5" s="2"/>
      <c r="F5" s="15" t="s">
        <v>36</v>
      </c>
      <c r="G5" s="14" t="s">
        <v>28</v>
      </c>
      <c r="H5" s="14" t="s">
        <v>29</v>
      </c>
      <c r="I5" s="14" t="s">
        <v>30</v>
      </c>
      <c r="J5" s="14" t="s">
        <v>31</v>
      </c>
      <c r="K5" s="14" t="s">
        <v>32</v>
      </c>
      <c r="L5" s="14" t="s">
        <v>33</v>
      </c>
      <c r="M5" s="14" t="s">
        <v>34</v>
      </c>
      <c r="N5" s="14" t="s">
        <v>35</v>
      </c>
    </row>
    <row r="6" spans="1:14" x14ac:dyDescent="0.25">
      <c r="A6" s="33" t="s">
        <v>4</v>
      </c>
      <c r="B6" s="34" t="s">
        <v>42</v>
      </c>
      <c r="C6" s="35"/>
      <c r="F6" s="15" t="s">
        <v>37</v>
      </c>
      <c r="G6" s="11" t="s">
        <v>38</v>
      </c>
      <c r="H6" s="11" t="s">
        <v>39</v>
      </c>
      <c r="I6" s="11" t="s">
        <v>40</v>
      </c>
      <c r="J6" s="11" t="s">
        <v>39</v>
      </c>
      <c r="K6" s="11" t="s">
        <v>39</v>
      </c>
      <c r="L6" s="11" t="s">
        <v>39</v>
      </c>
      <c r="M6" s="11" t="s">
        <v>40</v>
      </c>
      <c r="N6" s="11" t="s">
        <v>40</v>
      </c>
    </row>
    <row r="7" spans="1:14" x14ac:dyDescent="0.25">
      <c r="A7" s="1"/>
      <c r="B7" s="34" t="s">
        <v>9</v>
      </c>
      <c r="C7" s="2"/>
      <c r="F7" s="15" t="s">
        <v>42</v>
      </c>
      <c r="G7" s="11" t="s">
        <v>43</v>
      </c>
      <c r="H7" s="11" t="s">
        <v>44</v>
      </c>
      <c r="I7" s="11" t="s">
        <v>45</v>
      </c>
      <c r="J7" s="11" t="s">
        <v>46</v>
      </c>
      <c r="K7" s="11" t="s">
        <v>46</v>
      </c>
      <c r="L7" s="11" t="s">
        <v>44</v>
      </c>
      <c r="M7" s="11" t="s">
        <v>45</v>
      </c>
      <c r="N7" s="11" t="s">
        <v>45</v>
      </c>
    </row>
    <row r="8" spans="1:14" x14ac:dyDescent="0.25">
      <c r="A8" s="1"/>
      <c r="F8" s="32" t="s">
        <v>9</v>
      </c>
      <c r="G8" s="12">
        <v>7</v>
      </c>
      <c r="H8" s="12">
        <v>2.5</v>
      </c>
      <c r="I8" s="12">
        <v>4</v>
      </c>
      <c r="J8" s="12">
        <v>2</v>
      </c>
      <c r="K8" s="12">
        <v>1</v>
      </c>
      <c r="L8" s="12">
        <v>3</v>
      </c>
      <c r="M8" s="12">
        <v>5</v>
      </c>
      <c r="N8" s="12">
        <v>4.5</v>
      </c>
    </row>
    <row r="9" spans="1:14" x14ac:dyDescent="0.25">
      <c r="A9" s="1"/>
      <c r="F9" s="36"/>
      <c r="G9" s="30"/>
      <c r="H9" s="30"/>
      <c r="I9" s="30"/>
      <c r="J9" s="30"/>
      <c r="K9" s="30"/>
      <c r="L9" s="30"/>
      <c r="M9" s="30"/>
      <c r="N9" s="30"/>
    </row>
    <row r="10" spans="1:14" x14ac:dyDescent="0.25">
      <c r="A10" s="1"/>
      <c r="F10" s="31"/>
      <c r="G10" s="30"/>
      <c r="H10" s="30"/>
      <c r="I10" s="30"/>
      <c r="J10" s="30"/>
      <c r="K10" s="30"/>
      <c r="L10" s="30"/>
      <c r="M10" s="30"/>
      <c r="N10" s="30"/>
    </row>
    <row r="11" spans="1:14" x14ac:dyDescent="0.25">
      <c r="A11" s="1"/>
      <c r="F11" s="31"/>
      <c r="G11" s="30"/>
      <c r="H11" s="30"/>
      <c r="I11" s="30"/>
      <c r="J11" s="30"/>
      <c r="K11" s="30"/>
      <c r="L11" s="30"/>
      <c r="M11" s="30"/>
      <c r="N11" s="30"/>
    </row>
    <row r="13" spans="1:14" ht="31.5" x14ac:dyDescent="0.5">
      <c r="A13" t="s">
        <v>60</v>
      </c>
      <c r="B13" s="7" t="s">
        <v>62</v>
      </c>
    </row>
    <row r="17" spans="1:5" x14ac:dyDescent="0.25">
      <c r="B17" s="1"/>
    </row>
    <row r="18" spans="1:5" x14ac:dyDescent="0.25">
      <c r="B18" s="1"/>
    </row>
    <row r="19" spans="1:5" x14ac:dyDescent="0.25">
      <c r="B19" s="1"/>
    </row>
    <row r="20" spans="1:5" x14ac:dyDescent="0.25">
      <c r="B20" s="1"/>
    </row>
    <row r="21" spans="1:5" ht="15.75" thickBot="1" x14ac:dyDescent="0.3">
      <c r="A21" s="20" t="s">
        <v>52</v>
      </c>
    </row>
    <row r="22" spans="1:5" ht="62.25" thickBot="1" x14ac:dyDescent="0.3">
      <c r="A22" s="21" t="str">
        <f ca="1">IFERROR(C26-C25,"")</f>
        <v/>
      </c>
    </row>
    <row r="23" spans="1:5" x14ac:dyDescent="0.25">
      <c r="E23" s="38" t="str">
        <f>IF(AND(B25&lt;&gt;"",B26=""),"TIMER STARTED!  PROCEED TO 'START'","")</f>
        <v/>
      </c>
    </row>
    <row r="24" spans="1:5" ht="15.75" thickBot="1" x14ac:dyDescent="0.3">
      <c r="E24" s="39"/>
    </row>
    <row r="25" spans="1:5" ht="62.25" thickBot="1" x14ac:dyDescent="0.3">
      <c r="A25" s="22" t="s">
        <v>53</v>
      </c>
      <c r="B25" s="23"/>
      <c r="C25" s="24" t="str">
        <f ca="1">IF(B25&lt;&gt;"",IF(C25&lt;&gt;"",C25,NOW()),"")</f>
        <v/>
      </c>
      <c r="E25" s="40"/>
    </row>
    <row r="26" spans="1:5" ht="62.25" thickBot="1" x14ac:dyDescent="0.3">
      <c r="A26" s="22" t="s">
        <v>54</v>
      </c>
      <c r="B26" s="25"/>
      <c r="C26" s="24" t="str">
        <f ca="1">IF(B26&lt;&gt;"",IF(C26&lt;&gt;"",C26,NOW()),"")</f>
        <v/>
      </c>
      <c r="E26" s="41" t="str">
        <f>IF(B26&lt;&gt;"","TIMER STOPPED!","")</f>
        <v/>
      </c>
    </row>
    <row r="27" spans="1:5" ht="16.5" thickTop="1" thickBot="1" x14ac:dyDescent="0.3">
      <c r="B27" s="26"/>
      <c r="E27" s="42"/>
    </row>
    <row r="28" spans="1:5" ht="16.5" thickTop="1" thickBot="1" x14ac:dyDescent="0.3">
      <c r="B28" s="26"/>
      <c r="E28" s="43"/>
    </row>
  </sheetData>
  <mergeCells count="2">
    <mergeCell ref="E23:E25"/>
    <mergeCell ref="E26:E28"/>
  </mergeCells>
  <conditionalFormatting sqref="A22">
    <cfRule type="colorScale" priority="1">
      <colorScale>
        <cfvo type="num" val="0"/>
        <cfvo type="num" val="2.5399999999999999E-4"/>
        <cfvo type="num" val="5.0799999999999999E-4"/>
        <color rgb="FF92D050"/>
        <color rgb="FFFFEB84"/>
        <color rgb="FFFF0000"/>
      </colorScale>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F6B9F-21A7-446F-AAEE-8ABB0778CD34}">
  <dimension ref="A1:P32"/>
  <sheetViews>
    <sheetView workbookViewId="0">
      <selection activeCell="B29" sqref="B29"/>
    </sheetView>
  </sheetViews>
  <sheetFormatPr defaultRowHeight="15" x14ac:dyDescent="0.25"/>
  <cols>
    <col min="1" max="1" width="36.28515625" customWidth="1"/>
    <col min="2" max="2" width="13.7109375" bestFit="1" customWidth="1"/>
    <col min="4" max="4" width="39.28515625" customWidth="1"/>
    <col min="8" max="8" width="13.7109375" bestFit="1" customWidth="1"/>
    <col min="9" max="9" width="8.7109375" bestFit="1" customWidth="1"/>
    <col min="10" max="10" width="7.28515625" bestFit="1" customWidth="1"/>
    <col min="11" max="11" width="9" bestFit="1" customWidth="1"/>
    <col min="12" max="12" width="9.28515625" bestFit="1" customWidth="1"/>
    <col min="13" max="14" width="9.42578125" bestFit="1" customWidth="1"/>
    <col min="15" max="15" width="6.28515625" bestFit="1" customWidth="1"/>
    <col min="16" max="16" width="9.42578125" bestFit="1" customWidth="1"/>
  </cols>
  <sheetData>
    <row r="1" spans="1:16" x14ac:dyDescent="0.25">
      <c r="A1" s="19" t="s">
        <v>19</v>
      </c>
      <c r="B1" s="6" t="s">
        <v>21</v>
      </c>
      <c r="H1" s="8" t="s">
        <v>8</v>
      </c>
      <c r="I1" s="9" t="s">
        <v>26</v>
      </c>
      <c r="J1" s="8" t="s">
        <v>10</v>
      </c>
      <c r="K1" s="9" t="s">
        <v>27</v>
      </c>
      <c r="L1" s="13" t="s">
        <v>36</v>
      </c>
      <c r="M1" s="15" t="s">
        <v>37</v>
      </c>
      <c r="N1" s="16" t="s">
        <v>42</v>
      </c>
      <c r="O1" s="10" t="s">
        <v>9</v>
      </c>
      <c r="P1" s="10" t="s">
        <v>64</v>
      </c>
    </row>
    <row r="2" spans="1:16" x14ac:dyDescent="0.25">
      <c r="A2" s="2" t="s">
        <v>0</v>
      </c>
      <c r="B2" s="4"/>
      <c r="H2" s="11" t="s">
        <v>7</v>
      </c>
      <c r="I2" s="11">
        <v>1242</v>
      </c>
      <c r="J2" s="11" t="s">
        <v>18</v>
      </c>
      <c r="K2" s="11">
        <v>213</v>
      </c>
      <c r="L2" s="14" t="s">
        <v>28</v>
      </c>
      <c r="M2" s="11" t="s">
        <v>38</v>
      </c>
      <c r="N2" s="11" t="s">
        <v>43</v>
      </c>
      <c r="O2" s="12">
        <v>7</v>
      </c>
      <c r="P2" s="37">
        <v>45169</v>
      </c>
    </row>
    <row r="3" spans="1:16" x14ac:dyDescent="0.25">
      <c r="A3" s="2" t="s">
        <v>2</v>
      </c>
      <c r="B3" s="4"/>
      <c r="H3" s="11" t="s">
        <v>5</v>
      </c>
      <c r="I3" s="11">
        <v>5422</v>
      </c>
      <c r="J3" s="11" t="s">
        <v>16</v>
      </c>
      <c r="K3" s="11">
        <v>85</v>
      </c>
      <c r="L3" s="14" t="s">
        <v>29</v>
      </c>
      <c r="M3" s="11" t="s">
        <v>39</v>
      </c>
      <c r="N3" s="11" t="s">
        <v>44</v>
      </c>
      <c r="O3" s="12">
        <v>2.5</v>
      </c>
      <c r="P3" s="37">
        <v>45169</v>
      </c>
    </row>
    <row r="4" spans="1:16" x14ac:dyDescent="0.25">
      <c r="A4" s="2" t="s">
        <v>4</v>
      </c>
      <c r="B4" s="4"/>
      <c r="H4" s="11" t="s">
        <v>3</v>
      </c>
      <c r="I4" s="11">
        <v>3567</v>
      </c>
      <c r="J4" s="11" t="s">
        <v>14</v>
      </c>
      <c r="K4" s="11">
        <v>61</v>
      </c>
      <c r="L4" s="14" t="s">
        <v>30</v>
      </c>
      <c r="M4" s="11" t="s">
        <v>40</v>
      </c>
      <c r="N4" s="11" t="s">
        <v>45</v>
      </c>
      <c r="O4" s="12">
        <v>4</v>
      </c>
      <c r="P4" s="37">
        <v>45169</v>
      </c>
    </row>
    <row r="5" spans="1:16" x14ac:dyDescent="0.25">
      <c r="H5" s="11" t="s">
        <v>0</v>
      </c>
      <c r="I5" s="11">
        <v>7645</v>
      </c>
      <c r="J5" s="11" t="s">
        <v>11</v>
      </c>
      <c r="K5" s="11">
        <v>124</v>
      </c>
      <c r="L5" s="14" t="s">
        <v>31</v>
      </c>
      <c r="M5" s="11" t="s">
        <v>39</v>
      </c>
      <c r="N5" s="11" t="s">
        <v>46</v>
      </c>
      <c r="O5" s="12">
        <v>2</v>
      </c>
      <c r="P5" s="37">
        <v>45169</v>
      </c>
    </row>
    <row r="6" spans="1:16" x14ac:dyDescent="0.25">
      <c r="H6" s="11" t="s">
        <v>6</v>
      </c>
      <c r="I6" s="11">
        <v>2345</v>
      </c>
      <c r="J6" s="11" t="s">
        <v>17</v>
      </c>
      <c r="K6" s="11">
        <v>215</v>
      </c>
      <c r="L6" s="14" t="s">
        <v>32</v>
      </c>
      <c r="M6" s="11" t="s">
        <v>39</v>
      </c>
      <c r="N6" s="11" t="s">
        <v>46</v>
      </c>
      <c r="O6" s="12">
        <v>1</v>
      </c>
      <c r="P6" s="37">
        <v>45169</v>
      </c>
    </row>
    <row r="7" spans="1:16" x14ac:dyDescent="0.25">
      <c r="B7" s="1"/>
      <c r="H7" s="11" t="s">
        <v>1</v>
      </c>
      <c r="I7" s="11">
        <v>7658</v>
      </c>
      <c r="J7" s="11" t="s">
        <v>12</v>
      </c>
      <c r="K7" s="11">
        <v>654</v>
      </c>
      <c r="L7" s="14" t="s">
        <v>33</v>
      </c>
      <c r="M7" s="11" t="s">
        <v>39</v>
      </c>
      <c r="N7" s="11" t="s">
        <v>44</v>
      </c>
      <c r="O7" s="12">
        <v>3</v>
      </c>
      <c r="P7" s="37">
        <v>45169</v>
      </c>
    </row>
    <row r="8" spans="1:16" x14ac:dyDescent="0.25">
      <c r="A8" s="20"/>
      <c r="B8" s="20"/>
      <c r="H8" s="11" t="s">
        <v>2</v>
      </c>
      <c r="I8" s="11">
        <v>9764</v>
      </c>
      <c r="J8" s="11" t="s">
        <v>13</v>
      </c>
      <c r="K8" s="11">
        <v>215</v>
      </c>
      <c r="L8" s="14" t="s">
        <v>34</v>
      </c>
      <c r="M8" s="11" t="s">
        <v>40</v>
      </c>
      <c r="N8" s="11" t="s">
        <v>45</v>
      </c>
      <c r="O8" s="12">
        <v>5</v>
      </c>
      <c r="P8" s="37">
        <v>45169</v>
      </c>
    </row>
    <row r="9" spans="1:16" x14ac:dyDescent="0.25">
      <c r="A9" s="29"/>
      <c r="B9" s="1"/>
      <c r="H9" s="11" t="s">
        <v>4</v>
      </c>
      <c r="I9" s="11">
        <v>3452</v>
      </c>
      <c r="J9" s="11" t="s">
        <v>15</v>
      </c>
      <c r="K9" s="11">
        <v>541</v>
      </c>
      <c r="L9" s="14" t="s">
        <v>35</v>
      </c>
      <c r="M9" s="11" t="s">
        <v>40</v>
      </c>
      <c r="N9" s="11" t="s">
        <v>45</v>
      </c>
      <c r="O9" s="12">
        <v>4.5</v>
      </c>
      <c r="P9" s="37">
        <v>45169</v>
      </c>
    </row>
    <row r="10" spans="1:16" x14ac:dyDescent="0.25">
      <c r="B10" s="1"/>
      <c r="H10" s="11" t="s">
        <v>7</v>
      </c>
      <c r="I10" s="11">
        <v>1242</v>
      </c>
      <c r="J10" s="11" t="s">
        <v>18</v>
      </c>
      <c r="K10" s="11">
        <v>213</v>
      </c>
      <c r="L10" s="14" t="s">
        <v>28</v>
      </c>
      <c r="M10" s="11" t="s">
        <v>38</v>
      </c>
      <c r="N10" s="11" t="s">
        <v>43</v>
      </c>
      <c r="O10" s="12">
        <v>6</v>
      </c>
      <c r="P10" s="37">
        <v>45170</v>
      </c>
    </row>
    <row r="11" spans="1:16" x14ac:dyDescent="0.25">
      <c r="B11" s="1"/>
      <c r="H11" s="11" t="s">
        <v>5</v>
      </c>
      <c r="I11" s="11">
        <v>5422</v>
      </c>
      <c r="J11" s="11" t="s">
        <v>16</v>
      </c>
      <c r="K11" s="11">
        <v>85</v>
      </c>
      <c r="L11" s="14" t="s">
        <v>29</v>
      </c>
      <c r="M11" s="11" t="s">
        <v>39</v>
      </c>
      <c r="N11" s="11" t="s">
        <v>44</v>
      </c>
      <c r="O11" s="12">
        <v>1.5</v>
      </c>
      <c r="P11" s="37">
        <v>45170</v>
      </c>
    </row>
    <row r="12" spans="1:16" x14ac:dyDescent="0.25">
      <c r="B12" s="1"/>
      <c r="H12" s="11" t="s">
        <v>3</v>
      </c>
      <c r="I12" s="11">
        <v>3567</v>
      </c>
      <c r="J12" s="11" t="s">
        <v>14</v>
      </c>
      <c r="K12" s="11">
        <v>61</v>
      </c>
      <c r="L12" s="14" t="s">
        <v>30</v>
      </c>
      <c r="M12" s="11" t="s">
        <v>40</v>
      </c>
      <c r="N12" s="11" t="s">
        <v>45</v>
      </c>
      <c r="O12" s="12">
        <v>3</v>
      </c>
      <c r="P12" s="37">
        <v>45170</v>
      </c>
    </row>
    <row r="13" spans="1:16" ht="31.5" x14ac:dyDescent="0.5">
      <c r="A13" t="s">
        <v>60</v>
      </c>
      <c r="B13" s="7" t="s">
        <v>65</v>
      </c>
      <c r="H13" s="11" t="s">
        <v>0</v>
      </c>
      <c r="I13" s="11">
        <v>7645</v>
      </c>
      <c r="J13" s="11" t="s">
        <v>11</v>
      </c>
      <c r="K13" s="11">
        <v>124</v>
      </c>
      <c r="L13" s="14" t="s">
        <v>31</v>
      </c>
      <c r="M13" s="11" t="s">
        <v>39</v>
      </c>
      <c r="N13" s="11" t="s">
        <v>46</v>
      </c>
      <c r="O13" s="12">
        <v>1</v>
      </c>
      <c r="P13" s="37">
        <v>45170</v>
      </c>
    </row>
    <row r="14" spans="1:16" x14ac:dyDescent="0.25">
      <c r="B14" s="1"/>
      <c r="H14" s="11" t="s">
        <v>6</v>
      </c>
      <c r="I14" s="11">
        <v>2345</v>
      </c>
      <c r="J14" s="11" t="s">
        <v>17</v>
      </c>
      <c r="K14" s="11">
        <v>215</v>
      </c>
      <c r="L14" s="14" t="s">
        <v>32</v>
      </c>
      <c r="M14" s="11" t="s">
        <v>39</v>
      </c>
      <c r="N14" s="11" t="s">
        <v>46</v>
      </c>
      <c r="O14" s="12">
        <v>0.5</v>
      </c>
      <c r="P14" s="37">
        <v>45170</v>
      </c>
    </row>
    <row r="15" spans="1:16" x14ac:dyDescent="0.25">
      <c r="H15" s="11" t="s">
        <v>1</v>
      </c>
      <c r="I15" s="11">
        <v>7658</v>
      </c>
      <c r="J15" s="11" t="s">
        <v>12</v>
      </c>
      <c r="K15" s="11">
        <v>654</v>
      </c>
      <c r="L15" s="14" t="s">
        <v>33</v>
      </c>
      <c r="M15" s="11" t="s">
        <v>39</v>
      </c>
      <c r="N15" s="11" t="s">
        <v>44</v>
      </c>
      <c r="O15" s="12">
        <v>2</v>
      </c>
      <c r="P15" s="37">
        <v>45170</v>
      </c>
    </row>
    <row r="16" spans="1:16" x14ac:dyDescent="0.25">
      <c r="H16" s="11" t="s">
        <v>2</v>
      </c>
      <c r="I16" s="11">
        <v>9764</v>
      </c>
      <c r="J16" s="11" t="s">
        <v>13</v>
      </c>
      <c r="K16" s="11">
        <v>215</v>
      </c>
      <c r="L16" s="14" t="s">
        <v>34</v>
      </c>
      <c r="M16" s="11" t="s">
        <v>40</v>
      </c>
      <c r="N16" s="11" t="s">
        <v>45</v>
      </c>
      <c r="O16" s="12">
        <v>4</v>
      </c>
      <c r="P16" s="37">
        <v>45170</v>
      </c>
    </row>
    <row r="17" spans="1:16" x14ac:dyDescent="0.25">
      <c r="H17" s="11" t="s">
        <v>4</v>
      </c>
      <c r="I17" s="11">
        <v>3452</v>
      </c>
      <c r="J17" s="11" t="s">
        <v>15</v>
      </c>
      <c r="K17" s="11">
        <v>541</v>
      </c>
      <c r="L17" s="14" t="s">
        <v>35</v>
      </c>
      <c r="M17" s="11" t="s">
        <v>40</v>
      </c>
      <c r="N17" s="11" t="s">
        <v>45</v>
      </c>
      <c r="O17" s="12">
        <v>3.5</v>
      </c>
      <c r="P17" s="37">
        <v>45170</v>
      </c>
    </row>
    <row r="21" spans="1:16" x14ac:dyDescent="0.25">
      <c r="B21" s="1"/>
    </row>
    <row r="22" spans="1:16" x14ac:dyDescent="0.25">
      <c r="B22" s="1"/>
    </row>
    <row r="23" spans="1:16" x14ac:dyDescent="0.25">
      <c r="B23" s="1"/>
    </row>
    <row r="24" spans="1:16" x14ac:dyDescent="0.25">
      <c r="B24" s="1"/>
    </row>
    <row r="25" spans="1:16" ht="15.75" thickBot="1" x14ac:dyDescent="0.3">
      <c r="A25" s="20" t="s">
        <v>52</v>
      </c>
    </row>
    <row r="26" spans="1:16" ht="62.25" thickBot="1" x14ac:dyDescent="0.3">
      <c r="A26" s="21" t="str">
        <f ca="1">IFERROR(C30-C29,"")</f>
        <v/>
      </c>
    </row>
    <row r="27" spans="1:16" x14ac:dyDescent="0.25">
      <c r="D27" s="38" t="str">
        <f>IF(AND(B29&lt;&gt;"",B30=""),"TIMER STARTED!  PROCEED TO 'START'","")</f>
        <v/>
      </c>
    </row>
    <row r="28" spans="1:16" ht="15.75" thickBot="1" x14ac:dyDescent="0.3">
      <c r="D28" s="39"/>
    </row>
    <row r="29" spans="1:16" ht="62.25" thickBot="1" x14ac:dyDescent="0.3">
      <c r="A29" s="22" t="s">
        <v>53</v>
      </c>
      <c r="B29" s="23"/>
      <c r="C29" s="24" t="str">
        <f ca="1">IF(B29&lt;&gt;"",IF(C29&lt;&gt;"",C29,NOW()),"")</f>
        <v/>
      </c>
      <c r="D29" s="40"/>
    </row>
    <row r="30" spans="1:16" ht="62.25" thickBot="1" x14ac:dyDescent="0.3">
      <c r="A30" s="22" t="s">
        <v>54</v>
      </c>
      <c r="B30" s="25"/>
      <c r="C30" s="24" t="str">
        <f ca="1">IF(B30&lt;&gt;"",IF(C30&lt;&gt;"",C30,NOW()),"")</f>
        <v/>
      </c>
      <c r="D30" s="41" t="str">
        <f>IF(B30&lt;&gt;"","TIMER STOPPED!","")</f>
        <v/>
      </c>
    </row>
    <row r="31" spans="1:16" ht="16.5" thickTop="1" thickBot="1" x14ac:dyDescent="0.3">
      <c r="B31" s="26"/>
      <c r="D31" s="42"/>
    </row>
    <row r="32" spans="1:16" ht="16.5" thickTop="1" thickBot="1" x14ac:dyDescent="0.3">
      <c r="B32" s="26"/>
      <c r="D32" s="43"/>
    </row>
  </sheetData>
  <mergeCells count="2">
    <mergeCell ref="D27:D29"/>
    <mergeCell ref="D30:D32"/>
  </mergeCells>
  <conditionalFormatting sqref="A26">
    <cfRule type="colorScale" priority="1">
      <colorScale>
        <cfvo type="num" val="0"/>
        <cfvo type="num" val="2.5399999999999999E-4"/>
        <cfvo type="num" val="5.0799999999999999E-4"/>
        <color rgb="FF92D050"/>
        <color rgb="FFFFEB84"/>
        <color rgb="FFFF0000"/>
      </colorScale>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99F55-B50E-453A-AD38-CF0766ABB71E}">
  <dimension ref="A1:D29"/>
  <sheetViews>
    <sheetView workbookViewId="0">
      <selection activeCell="B26" sqref="B26"/>
    </sheetView>
  </sheetViews>
  <sheetFormatPr defaultRowHeight="15" x14ac:dyDescent="0.25"/>
  <cols>
    <col min="1" max="1" width="42" customWidth="1"/>
    <col min="2" max="2" width="15.42578125" bestFit="1" customWidth="1"/>
    <col min="3" max="3" width="13.7109375" bestFit="1" customWidth="1"/>
    <col min="4" max="4" width="29" customWidth="1"/>
  </cols>
  <sheetData>
    <row r="1" spans="1:3" x14ac:dyDescent="0.25">
      <c r="A1" s="19" t="s">
        <v>19</v>
      </c>
      <c r="B1" s="6" t="s">
        <v>47</v>
      </c>
      <c r="C1" s="17" t="s">
        <v>48</v>
      </c>
    </row>
    <row r="2" spans="1:3" x14ac:dyDescent="0.25">
      <c r="A2" s="2" t="s">
        <v>0</v>
      </c>
      <c r="B2" s="4"/>
      <c r="C2" s="18">
        <v>3</v>
      </c>
    </row>
    <row r="3" spans="1:3" x14ac:dyDescent="0.25">
      <c r="A3" s="2" t="s">
        <v>2</v>
      </c>
      <c r="B3" s="4"/>
      <c r="C3" s="18">
        <v>6</v>
      </c>
    </row>
    <row r="4" spans="1:3" x14ac:dyDescent="0.25">
      <c r="A4" s="2" t="s">
        <v>4</v>
      </c>
      <c r="B4" s="4"/>
      <c r="C4" s="18">
        <v>2.25</v>
      </c>
    </row>
    <row r="5" spans="1:3" x14ac:dyDescent="0.25">
      <c r="B5" s="1"/>
    </row>
    <row r="7" spans="1:3" x14ac:dyDescent="0.25">
      <c r="B7" s="1"/>
    </row>
    <row r="8" spans="1:3" x14ac:dyDescent="0.25">
      <c r="A8" s="17" t="s">
        <v>48</v>
      </c>
      <c r="C8" s="1">
        <f>SUM(C2:C5)</f>
        <v>11.25</v>
      </c>
    </row>
    <row r="9" spans="1:3" x14ac:dyDescent="0.25">
      <c r="A9" s="6" t="s">
        <v>47</v>
      </c>
      <c r="B9" s="1"/>
      <c r="C9" s="1">
        <f>SUM(B2:B4)</f>
        <v>0</v>
      </c>
    </row>
    <row r="10" spans="1:3" x14ac:dyDescent="0.25">
      <c r="C10" s="1"/>
    </row>
    <row r="11" spans="1:3" x14ac:dyDescent="0.25">
      <c r="C11" s="1"/>
    </row>
    <row r="13" spans="1:3" ht="31.5" x14ac:dyDescent="0.5">
      <c r="A13" t="s">
        <v>60</v>
      </c>
      <c r="B13" s="7" t="s">
        <v>63</v>
      </c>
    </row>
    <row r="18" spans="1:4" x14ac:dyDescent="0.25">
      <c r="B18" s="1"/>
    </row>
    <row r="19" spans="1:4" x14ac:dyDescent="0.25">
      <c r="B19" s="1"/>
    </row>
    <row r="20" spans="1:4" x14ac:dyDescent="0.25">
      <c r="B20" s="1"/>
    </row>
    <row r="21" spans="1:4" x14ac:dyDescent="0.25">
      <c r="B21" s="1"/>
    </row>
    <row r="22" spans="1:4" ht="15.75" thickBot="1" x14ac:dyDescent="0.3">
      <c r="A22" s="20" t="s">
        <v>52</v>
      </c>
    </row>
    <row r="23" spans="1:4" ht="62.25" thickBot="1" x14ac:dyDescent="0.3">
      <c r="A23" s="21" t="str">
        <f ca="1">IFERROR(C27-C26,"")</f>
        <v/>
      </c>
    </row>
    <row r="24" spans="1:4" x14ac:dyDescent="0.25">
      <c r="D24" s="38" t="str">
        <f>IF(AND(B26&lt;&gt;"",B27=""),"TIMER STARTED!  PROCEED TO 'START'","")</f>
        <v/>
      </c>
    </row>
    <row r="25" spans="1:4" ht="15.75" thickBot="1" x14ac:dyDescent="0.3">
      <c r="D25" s="39"/>
    </row>
    <row r="26" spans="1:4" ht="62.25" thickBot="1" x14ac:dyDescent="0.3">
      <c r="A26" s="22" t="s">
        <v>53</v>
      </c>
      <c r="B26" s="23"/>
      <c r="C26" s="24" t="str">
        <f ca="1">IF(B26&lt;&gt;"",IF(C26&lt;&gt;"",C26,NOW()),"")</f>
        <v/>
      </c>
      <c r="D26" s="40"/>
    </row>
    <row r="27" spans="1:4" ht="62.25" thickBot="1" x14ac:dyDescent="0.3">
      <c r="A27" s="22" t="s">
        <v>54</v>
      </c>
      <c r="B27" s="25"/>
      <c r="C27" s="24" t="str">
        <f ca="1">IF(B27&lt;&gt;"",IF(C27&lt;&gt;"",C27,NOW()),"")</f>
        <v/>
      </c>
      <c r="D27" s="41" t="str">
        <f>IF(B27&lt;&gt;"","TIMER STOPPED!","")</f>
        <v/>
      </c>
    </row>
    <row r="28" spans="1:4" ht="16.5" thickTop="1" thickBot="1" x14ac:dyDescent="0.3">
      <c r="B28" s="26"/>
      <c r="D28" s="42"/>
    </row>
    <row r="29" spans="1:4" ht="16.5" thickTop="1" thickBot="1" x14ac:dyDescent="0.3">
      <c r="B29" s="26"/>
      <c r="D29" s="43"/>
    </row>
  </sheetData>
  <mergeCells count="2">
    <mergeCell ref="D24:D26"/>
    <mergeCell ref="D27:D29"/>
  </mergeCells>
  <conditionalFormatting sqref="A23">
    <cfRule type="colorScale" priority="1">
      <colorScale>
        <cfvo type="num" val="0"/>
        <cfvo type="num" val="2.5399999999999999E-4"/>
        <cfvo type="num" val="5.0799999999999999E-4"/>
        <color rgb="FF92D050"/>
        <color rgb="FFFFEB84"/>
        <color rgb="FFFF0000"/>
      </colorScale>
    </cfRule>
  </conditionalFormatting>
  <pageMargins left="0.7" right="0.7" top="0.75" bottom="0.75" header="0.3" footer="0.3"/>
  <pageSetup orientation="portrait" horizontalDpi="300" verticalDpi="3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5C8E1-A066-41C2-B588-C26BFAE64252}">
  <dimension ref="A1:L29"/>
  <sheetViews>
    <sheetView workbookViewId="0">
      <selection activeCell="B26" sqref="B26"/>
    </sheetView>
  </sheetViews>
  <sheetFormatPr defaultRowHeight="15" x14ac:dyDescent="0.25"/>
  <cols>
    <col min="1" max="1" width="36.28515625" customWidth="1"/>
    <col min="2" max="2" width="13.7109375" bestFit="1" customWidth="1"/>
    <col min="4" max="4" width="39.28515625" customWidth="1"/>
    <col min="8" max="8" width="13.7109375" bestFit="1" customWidth="1"/>
    <col min="9" max="9" width="8.7109375" bestFit="1" customWidth="1"/>
    <col min="10" max="10" width="7.28515625" bestFit="1" customWidth="1"/>
    <col min="11" max="11" width="9" bestFit="1" customWidth="1"/>
    <col min="12" max="12" width="9.28515625" bestFit="1" customWidth="1"/>
    <col min="13" max="13" width="7.5703125" bestFit="1" customWidth="1"/>
    <col min="14" max="14" width="9.42578125" bestFit="1" customWidth="1"/>
  </cols>
  <sheetData>
    <row r="1" spans="1:12" x14ac:dyDescent="0.25">
      <c r="A1" s="19" t="s">
        <v>19</v>
      </c>
      <c r="B1" s="6" t="s">
        <v>21</v>
      </c>
      <c r="E1" s="2" t="s">
        <v>4</v>
      </c>
      <c r="F1" s="2" t="s">
        <v>24</v>
      </c>
      <c r="G1" s="3" t="s">
        <v>25</v>
      </c>
    </row>
    <row r="2" spans="1:12" x14ac:dyDescent="0.25">
      <c r="A2" s="2" t="s">
        <v>51</v>
      </c>
      <c r="B2" s="4"/>
      <c r="E2" s="8" t="s">
        <v>8</v>
      </c>
      <c r="F2" s="9" t="s">
        <v>26</v>
      </c>
      <c r="G2" s="8" t="s">
        <v>10</v>
      </c>
      <c r="H2" s="9" t="s">
        <v>27</v>
      </c>
      <c r="I2" s="13" t="s">
        <v>36</v>
      </c>
      <c r="J2" s="15" t="s">
        <v>37</v>
      </c>
      <c r="K2" s="16" t="s">
        <v>42</v>
      </c>
      <c r="L2" s="10" t="s">
        <v>9</v>
      </c>
    </row>
    <row r="3" spans="1:12" x14ac:dyDescent="0.25">
      <c r="A3" s="2" t="s">
        <v>50</v>
      </c>
      <c r="B3" s="4"/>
      <c r="E3" s="11" t="s">
        <v>7</v>
      </c>
      <c r="F3" s="11">
        <v>1242</v>
      </c>
      <c r="G3" s="11" t="s">
        <v>18</v>
      </c>
      <c r="H3" s="11">
        <v>213</v>
      </c>
      <c r="I3" s="14" t="s">
        <v>28</v>
      </c>
      <c r="J3" s="11" t="s">
        <v>38</v>
      </c>
      <c r="K3" s="11" t="s">
        <v>43</v>
      </c>
      <c r="L3" s="12">
        <v>7</v>
      </c>
    </row>
    <row r="4" spans="1:12" x14ac:dyDescent="0.25">
      <c r="A4" s="2" t="s">
        <v>4</v>
      </c>
      <c r="B4" s="4"/>
      <c r="E4" s="11" t="s">
        <v>5</v>
      </c>
      <c r="F4" s="11">
        <v>5422</v>
      </c>
      <c r="G4" s="11" t="s">
        <v>16</v>
      </c>
      <c r="H4" s="11">
        <v>85</v>
      </c>
      <c r="I4" s="14" t="s">
        <v>29</v>
      </c>
      <c r="J4" s="11" t="s">
        <v>39</v>
      </c>
      <c r="K4" s="11" t="s">
        <v>44</v>
      </c>
      <c r="L4" s="12">
        <v>2.5</v>
      </c>
    </row>
    <row r="5" spans="1:12" x14ac:dyDescent="0.25">
      <c r="A5" s="2" t="s">
        <v>49</v>
      </c>
      <c r="B5" s="4"/>
      <c r="E5" s="11" t="s">
        <v>3</v>
      </c>
      <c r="F5" s="11">
        <v>3567</v>
      </c>
      <c r="G5" s="11" t="s">
        <v>14</v>
      </c>
      <c r="H5" s="11">
        <v>61</v>
      </c>
      <c r="I5" s="14" t="s">
        <v>30</v>
      </c>
      <c r="J5" s="11" t="s">
        <v>40</v>
      </c>
      <c r="K5" s="11" t="s">
        <v>45</v>
      </c>
      <c r="L5" s="12">
        <v>4</v>
      </c>
    </row>
    <row r="6" spans="1:12" x14ac:dyDescent="0.25">
      <c r="E6" s="11" t="s">
        <v>0</v>
      </c>
      <c r="F6" s="11">
        <v>7645</v>
      </c>
      <c r="G6" s="11" t="s">
        <v>11</v>
      </c>
      <c r="H6" s="11">
        <v>124</v>
      </c>
      <c r="I6" s="14" t="s">
        <v>31</v>
      </c>
      <c r="J6" s="11" t="s">
        <v>39</v>
      </c>
      <c r="K6" s="11" t="s">
        <v>46</v>
      </c>
      <c r="L6" s="12">
        <v>2</v>
      </c>
    </row>
    <row r="7" spans="1:12" x14ac:dyDescent="0.25">
      <c r="B7" s="1"/>
      <c r="E7" s="11" t="s">
        <v>6</v>
      </c>
      <c r="F7" s="11">
        <v>2345</v>
      </c>
      <c r="G7" s="11" t="s">
        <v>17</v>
      </c>
      <c r="H7" s="11">
        <v>215</v>
      </c>
      <c r="I7" s="14" t="s">
        <v>32</v>
      </c>
      <c r="J7" s="11" t="s">
        <v>39</v>
      </c>
      <c r="K7" s="11" t="s">
        <v>46</v>
      </c>
      <c r="L7" s="12">
        <v>1</v>
      </c>
    </row>
    <row r="8" spans="1:12" x14ac:dyDescent="0.25">
      <c r="A8" s="28" t="s">
        <v>55</v>
      </c>
      <c r="E8" s="11" t="s">
        <v>1</v>
      </c>
      <c r="F8" s="11">
        <v>7658</v>
      </c>
      <c r="G8" s="11" t="s">
        <v>12</v>
      </c>
      <c r="H8" s="11">
        <v>654</v>
      </c>
      <c r="I8" s="14" t="s">
        <v>33</v>
      </c>
      <c r="J8" s="11" t="s">
        <v>39</v>
      </c>
      <c r="K8" s="11" t="s">
        <v>44</v>
      </c>
      <c r="L8" s="12">
        <v>3</v>
      </c>
    </row>
    <row r="9" spans="1:12" x14ac:dyDescent="0.25">
      <c r="A9" s="29">
        <f>SUM(B2:B4)</f>
        <v>0</v>
      </c>
      <c r="B9" s="1"/>
      <c r="E9" s="11" t="s">
        <v>2</v>
      </c>
      <c r="F9" s="11">
        <v>9764</v>
      </c>
      <c r="G9" s="11" t="s">
        <v>13</v>
      </c>
      <c r="H9" s="11">
        <v>215</v>
      </c>
      <c r="I9" s="14" t="s">
        <v>34</v>
      </c>
      <c r="J9" s="11" t="s">
        <v>40</v>
      </c>
      <c r="K9" s="11" t="s">
        <v>45</v>
      </c>
      <c r="L9" s="12">
        <v>5</v>
      </c>
    </row>
    <row r="10" spans="1:12" x14ac:dyDescent="0.25">
      <c r="B10" s="1"/>
      <c r="E10" s="11" t="s">
        <v>4</v>
      </c>
      <c r="F10" s="11">
        <v>3452</v>
      </c>
      <c r="G10" s="11" t="s">
        <v>15</v>
      </c>
      <c r="H10" s="11">
        <v>541</v>
      </c>
      <c r="I10" s="14" t="s">
        <v>35</v>
      </c>
      <c r="J10" s="11" t="s">
        <v>40</v>
      </c>
      <c r="K10" s="11" t="s">
        <v>45</v>
      </c>
      <c r="L10" s="12">
        <v>4.5</v>
      </c>
    </row>
    <row r="11" spans="1:12" x14ac:dyDescent="0.25">
      <c r="B11" s="1"/>
    </row>
    <row r="18" spans="1:4" x14ac:dyDescent="0.25">
      <c r="B18" s="1"/>
    </row>
    <row r="19" spans="1:4" x14ac:dyDescent="0.25">
      <c r="B19" s="1"/>
    </row>
    <row r="20" spans="1:4" x14ac:dyDescent="0.25">
      <c r="B20" s="1"/>
    </row>
    <row r="21" spans="1:4" x14ac:dyDescent="0.25">
      <c r="B21" s="1"/>
    </row>
    <row r="22" spans="1:4" ht="15.75" thickBot="1" x14ac:dyDescent="0.3">
      <c r="A22" s="20" t="s">
        <v>52</v>
      </c>
    </row>
    <row r="23" spans="1:4" ht="62.25" thickBot="1" x14ac:dyDescent="0.3">
      <c r="A23" s="21" t="str">
        <f ca="1">IFERROR(C27-C26,"")</f>
        <v/>
      </c>
    </row>
    <row r="24" spans="1:4" x14ac:dyDescent="0.25">
      <c r="D24" s="38" t="str">
        <f>IF(AND(B26&lt;&gt;"",B27=""),"TIMER STARTED!  PROCEED TO 'START'","")</f>
        <v/>
      </c>
    </row>
    <row r="25" spans="1:4" ht="15.75" thickBot="1" x14ac:dyDescent="0.3">
      <c r="D25" s="39"/>
    </row>
    <row r="26" spans="1:4" ht="62.25" thickBot="1" x14ac:dyDescent="0.3">
      <c r="A26" s="22" t="s">
        <v>53</v>
      </c>
      <c r="B26" s="23"/>
      <c r="C26" s="24" t="str">
        <f ca="1">IF(B26&lt;&gt;"",IF(C26&lt;&gt;"",C26,NOW()),"")</f>
        <v/>
      </c>
      <c r="D26" s="40"/>
    </row>
    <row r="27" spans="1:4" ht="62.25" thickBot="1" x14ac:dyDescent="0.3">
      <c r="A27" s="22" t="s">
        <v>54</v>
      </c>
      <c r="B27" s="25"/>
      <c r="C27" s="24" t="str">
        <f ca="1">IF(B27&lt;&gt;"",IF(C27&lt;&gt;"",C27,NOW()),"")</f>
        <v/>
      </c>
      <c r="D27" s="41" t="str">
        <f>IF(B27&lt;&gt;"","TIMER STOPPED!","")</f>
        <v/>
      </c>
    </row>
    <row r="28" spans="1:4" ht="16.5" thickTop="1" thickBot="1" x14ac:dyDescent="0.3">
      <c r="B28" s="26"/>
      <c r="D28" s="42"/>
    </row>
    <row r="29" spans="1:4" ht="16.5" thickTop="1" thickBot="1" x14ac:dyDescent="0.3">
      <c r="B29" s="26"/>
      <c r="D29" s="43"/>
    </row>
  </sheetData>
  <mergeCells count="2">
    <mergeCell ref="D24:D26"/>
    <mergeCell ref="D27:D29"/>
  </mergeCells>
  <conditionalFormatting sqref="A23">
    <cfRule type="colorScale" priority="1">
      <colorScale>
        <cfvo type="num" val="0"/>
        <cfvo type="num" val="2.5399999999999999E-4"/>
        <cfvo type="num" val="5.0799999999999999E-4"/>
        <color rgb="FF92D050"/>
        <color rgb="FFFFEB84"/>
        <color rgb="FFFF0000"/>
      </colorScale>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DFEF9-E49E-4387-B727-A3FA2740BCA9}">
  <sheetPr>
    <tabColor theme="1"/>
  </sheetPr>
  <dimension ref="A1"/>
  <sheetViews>
    <sheetView workbookViewId="0">
      <selection activeCell="G17" sqref="G17"/>
    </sheetView>
  </sheetViews>
  <sheetFormatPr defaultRowHeight="15" x14ac:dyDescent="0.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FCB6B-9309-4A85-8D6E-F27D46B1D05B}">
  <sheetPr>
    <tabColor theme="1"/>
  </sheetPr>
  <dimension ref="A1"/>
  <sheetViews>
    <sheetView workbookViewId="0"/>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A512C-0E4E-40AE-9414-7428787B45BC}">
  <dimension ref="A1:H14"/>
  <sheetViews>
    <sheetView workbookViewId="0"/>
  </sheetViews>
  <sheetFormatPr defaultRowHeight="15" x14ac:dyDescent="0.25"/>
  <cols>
    <col min="1" max="1" width="42" customWidth="1"/>
    <col min="2" max="2" width="15.42578125" bestFit="1" customWidth="1"/>
    <col min="3" max="3" width="13.7109375" bestFit="1" customWidth="1"/>
    <col min="4" max="4" width="29" customWidth="1"/>
    <col min="9" max="9" width="13.7109375" bestFit="1" customWidth="1"/>
  </cols>
  <sheetData>
    <row r="1" spans="1:8" x14ac:dyDescent="0.25">
      <c r="A1" s="5" t="s">
        <v>47</v>
      </c>
    </row>
    <row r="2" spans="1:8" x14ac:dyDescent="0.25">
      <c r="A2" s="2" t="s">
        <v>4</v>
      </c>
      <c r="B2" s="2" t="s">
        <v>24</v>
      </c>
      <c r="C2" s="3" t="s">
        <v>25</v>
      </c>
    </row>
    <row r="3" spans="1:8" x14ac:dyDescent="0.25">
      <c r="A3" s="8" t="s">
        <v>8</v>
      </c>
      <c r="B3" s="9" t="s">
        <v>26</v>
      </c>
      <c r="C3" s="8" t="s">
        <v>10</v>
      </c>
      <c r="D3" s="9" t="s">
        <v>27</v>
      </c>
      <c r="E3" s="13" t="s">
        <v>36</v>
      </c>
      <c r="F3" s="15" t="s">
        <v>37</v>
      </c>
      <c r="G3" s="16" t="s">
        <v>42</v>
      </c>
      <c r="H3" s="10" t="s">
        <v>9</v>
      </c>
    </row>
    <row r="4" spans="1:8" x14ac:dyDescent="0.25">
      <c r="A4" s="11" t="s">
        <v>7</v>
      </c>
      <c r="B4" s="11">
        <v>1242</v>
      </c>
      <c r="C4" s="11" t="s">
        <v>18</v>
      </c>
      <c r="D4" s="11">
        <v>213</v>
      </c>
      <c r="E4" s="14" t="s">
        <v>28</v>
      </c>
      <c r="F4" s="11" t="s">
        <v>38</v>
      </c>
      <c r="G4" s="11" t="s">
        <v>43</v>
      </c>
      <c r="H4" s="12">
        <v>7</v>
      </c>
    </row>
    <row r="5" spans="1:8" x14ac:dyDescent="0.25">
      <c r="A5" s="11" t="s">
        <v>5</v>
      </c>
      <c r="B5" s="11">
        <v>5422</v>
      </c>
      <c r="C5" s="11" t="s">
        <v>16</v>
      </c>
      <c r="D5" s="11">
        <v>85</v>
      </c>
      <c r="E5" s="14" t="s">
        <v>29</v>
      </c>
      <c r="F5" s="11" t="s">
        <v>39</v>
      </c>
      <c r="G5" s="11" t="s">
        <v>44</v>
      </c>
      <c r="H5" s="12">
        <v>2.5</v>
      </c>
    </row>
    <row r="6" spans="1:8" x14ac:dyDescent="0.25">
      <c r="A6" s="11" t="s">
        <v>3</v>
      </c>
      <c r="B6" s="11">
        <v>3567</v>
      </c>
      <c r="C6" s="11" t="s">
        <v>14</v>
      </c>
      <c r="D6" s="11">
        <v>61</v>
      </c>
      <c r="E6" s="14" t="s">
        <v>30</v>
      </c>
      <c r="F6" s="11" t="s">
        <v>40</v>
      </c>
      <c r="G6" s="11" t="s">
        <v>45</v>
      </c>
      <c r="H6" s="12">
        <v>4</v>
      </c>
    </row>
    <row r="7" spans="1:8" x14ac:dyDescent="0.25">
      <c r="A7" s="11" t="s">
        <v>0</v>
      </c>
      <c r="B7" s="11">
        <v>7645</v>
      </c>
      <c r="C7" s="11" t="s">
        <v>11</v>
      </c>
      <c r="D7" s="11">
        <v>124</v>
      </c>
      <c r="E7" s="14" t="s">
        <v>31</v>
      </c>
      <c r="F7" s="11" t="s">
        <v>39</v>
      </c>
      <c r="G7" s="11" t="s">
        <v>46</v>
      </c>
      <c r="H7" s="12">
        <v>2</v>
      </c>
    </row>
    <row r="8" spans="1:8" x14ac:dyDescent="0.25">
      <c r="A8" s="11" t="s">
        <v>6</v>
      </c>
      <c r="B8" s="11">
        <v>2345</v>
      </c>
      <c r="C8" s="11" t="s">
        <v>17</v>
      </c>
      <c r="D8" s="11">
        <v>215</v>
      </c>
      <c r="E8" s="14" t="s">
        <v>32</v>
      </c>
      <c r="F8" s="11" t="s">
        <v>39</v>
      </c>
      <c r="G8" s="11" t="s">
        <v>46</v>
      </c>
      <c r="H8" s="12">
        <v>1</v>
      </c>
    </row>
    <row r="9" spans="1:8" x14ac:dyDescent="0.25">
      <c r="A9" s="11" t="s">
        <v>1</v>
      </c>
      <c r="B9" s="11">
        <v>7658</v>
      </c>
      <c r="C9" s="11" t="s">
        <v>12</v>
      </c>
      <c r="D9" s="11">
        <v>654</v>
      </c>
      <c r="E9" s="14" t="s">
        <v>33</v>
      </c>
      <c r="F9" s="11" t="s">
        <v>39</v>
      </c>
      <c r="G9" s="11" t="s">
        <v>44</v>
      </c>
      <c r="H9" s="12">
        <v>3</v>
      </c>
    </row>
    <row r="10" spans="1:8" x14ac:dyDescent="0.25">
      <c r="A10" s="11" t="s">
        <v>2</v>
      </c>
      <c r="B10" s="11">
        <v>9764</v>
      </c>
      <c r="C10" s="11" t="s">
        <v>13</v>
      </c>
      <c r="D10" s="11">
        <v>215</v>
      </c>
      <c r="E10" s="14" t="s">
        <v>34</v>
      </c>
      <c r="F10" s="11" t="s">
        <v>40</v>
      </c>
      <c r="G10" s="11" t="s">
        <v>45</v>
      </c>
      <c r="H10" s="12">
        <v>5</v>
      </c>
    </row>
    <row r="11" spans="1:8" x14ac:dyDescent="0.25">
      <c r="A11" s="11" t="s">
        <v>4</v>
      </c>
      <c r="B11" s="11">
        <v>3452</v>
      </c>
      <c r="C11" s="11" t="s">
        <v>15</v>
      </c>
      <c r="D11" s="11">
        <v>541</v>
      </c>
      <c r="E11" s="14" t="s">
        <v>35</v>
      </c>
      <c r="F11" s="11" t="s">
        <v>40</v>
      </c>
      <c r="G11" s="11" t="s">
        <v>45</v>
      </c>
      <c r="H11" s="12">
        <v>4.5</v>
      </c>
    </row>
    <row r="14" spans="1:8" ht="31.5" x14ac:dyDescent="0.5">
      <c r="E14" s="7"/>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8C48C-3EB1-419C-9EC6-E6B83CE4A226}">
  <dimension ref="A1"/>
  <sheetViews>
    <sheetView workbookViewId="0">
      <selection activeCell="A22" sqref="A22"/>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2D830-15E7-4638-BF0A-67C5899A47C5}">
  <dimension ref="A1:I26"/>
  <sheetViews>
    <sheetView workbookViewId="0">
      <selection activeCell="B22" sqref="B22"/>
    </sheetView>
  </sheetViews>
  <sheetFormatPr defaultRowHeight="15" x14ac:dyDescent="0.25"/>
  <cols>
    <col min="1" max="1" width="31.42578125" customWidth="1"/>
    <col min="2" max="2" width="9.140625" style="1"/>
    <col min="4" max="4" width="38.140625" customWidth="1"/>
  </cols>
  <sheetData>
    <row r="1" spans="1:9" x14ac:dyDescent="0.25">
      <c r="A1" t="s">
        <v>19</v>
      </c>
      <c r="B1" s="1" t="s">
        <v>21</v>
      </c>
      <c r="H1" s="5" t="s">
        <v>8</v>
      </c>
      <c r="I1" s="6" t="s">
        <v>9</v>
      </c>
    </row>
    <row r="2" spans="1:9" x14ac:dyDescent="0.25">
      <c r="A2" s="2" t="s">
        <v>0</v>
      </c>
      <c r="B2" s="4"/>
      <c r="H2" s="2" t="s">
        <v>7</v>
      </c>
      <c r="I2" s="3">
        <v>7</v>
      </c>
    </row>
    <row r="3" spans="1:9" ht="15" customHeight="1" x14ac:dyDescent="0.25">
      <c r="A3" s="2" t="s">
        <v>2</v>
      </c>
      <c r="B3" s="4"/>
      <c r="H3" s="2" t="s">
        <v>5</v>
      </c>
      <c r="I3" s="3">
        <v>2.5</v>
      </c>
    </row>
    <row r="4" spans="1:9" ht="15.75" customHeight="1" x14ac:dyDescent="0.25">
      <c r="A4" s="2" t="s">
        <v>4</v>
      </c>
      <c r="B4" s="4"/>
      <c r="H4" s="2" t="s">
        <v>3</v>
      </c>
      <c r="I4" s="3">
        <v>4</v>
      </c>
    </row>
    <row r="5" spans="1:9" x14ac:dyDescent="0.25">
      <c r="H5" s="2" t="s">
        <v>0</v>
      </c>
      <c r="I5" s="3">
        <v>2</v>
      </c>
    </row>
    <row r="6" spans="1:9" x14ac:dyDescent="0.25">
      <c r="A6" t="s">
        <v>22</v>
      </c>
      <c r="H6" s="2" t="s">
        <v>6</v>
      </c>
      <c r="I6" s="3">
        <v>1</v>
      </c>
    </row>
    <row r="7" spans="1:9" ht="16.5" customHeight="1" x14ac:dyDescent="0.25">
      <c r="A7" s="1">
        <f>SUM(B2:B4)</f>
        <v>0</v>
      </c>
      <c r="H7" s="2" t="s">
        <v>1</v>
      </c>
      <c r="I7" s="3">
        <v>3</v>
      </c>
    </row>
    <row r="8" spans="1:9" ht="16.5" customHeight="1" x14ac:dyDescent="0.25">
      <c r="H8" s="2" t="s">
        <v>2</v>
      </c>
      <c r="I8" s="3">
        <v>5</v>
      </c>
    </row>
    <row r="9" spans="1:9" x14ac:dyDescent="0.25">
      <c r="H9" s="2" t="s">
        <v>4</v>
      </c>
      <c r="I9" s="3">
        <v>4.5</v>
      </c>
    </row>
    <row r="12" spans="1:9" ht="31.5" x14ac:dyDescent="0.5">
      <c r="A12" t="s">
        <v>23</v>
      </c>
      <c r="B12" s="7" t="s">
        <v>56</v>
      </c>
    </row>
    <row r="18" spans="1:4" ht="15.75" thickBot="1" x14ac:dyDescent="0.3">
      <c r="A18" s="20" t="s">
        <v>52</v>
      </c>
      <c r="B18"/>
    </row>
    <row r="19" spans="1:4" ht="62.25" thickBot="1" x14ac:dyDescent="0.3">
      <c r="A19" s="21" t="str">
        <f ca="1">IFERROR(C23-C22,"")</f>
        <v/>
      </c>
      <c r="B19"/>
    </row>
    <row r="20" spans="1:4" x14ac:dyDescent="0.25">
      <c r="B20"/>
      <c r="D20" s="38" t="str">
        <f>IF(AND(B22&lt;&gt;"",B23=""),"TIMER STARTED!  PROCEED TO 'START'","")</f>
        <v/>
      </c>
    </row>
    <row r="21" spans="1:4" ht="15.75" thickBot="1" x14ac:dyDescent="0.3">
      <c r="B21"/>
      <c r="D21" s="39"/>
    </row>
    <row r="22" spans="1:4" ht="62.25" thickBot="1" x14ac:dyDescent="0.3">
      <c r="A22" s="22" t="s">
        <v>53</v>
      </c>
      <c r="B22" s="23"/>
      <c r="C22" s="24" t="str">
        <f ca="1">IF(B22&lt;&gt;"",IF(C22&lt;&gt;"",C22,NOW()),"")</f>
        <v/>
      </c>
      <c r="D22" s="40"/>
    </row>
    <row r="23" spans="1:4" ht="54.75" customHeight="1" thickBot="1" x14ac:dyDescent="0.3">
      <c r="A23" s="22" t="s">
        <v>54</v>
      </c>
      <c r="B23" s="25"/>
      <c r="C23" s="24" t="str">
        <f ca="1">IF(B23&lt;&gt;"",IF(C23&lt;&gt;"",C23,NOW()),"")</f>
        <v/>
      </c>
      <c r="D23" s="41" t="str">
        <f>IF(B23&lt;&gt;"","TIMER STOPPED!","")</f>
        <v/>
      </c>
    </row>
    <row r="24" spans="1:4" ht="16.5" thickTop="1" thickBot="1" x14ac:dyDescent="0.3">
      <c r="B24" s="26"/>
      <c r="D24" s="42"/>
    </row>
    <row r="25" spans="1:4" ht="16.5" thickTop="1" thickBot="1" x14ac:dyDescent="0.3">
      <c r="B25" s="26"/>
      <c r="D25" s="43"/>
    </row>
    <row r="26" spans="1:4" x14ac:dyDescent="0.25">
      <c r="B26"/>
    </row>
  </sheetData>
  <mergeCells count="2">
    <mergeCell ref="D20:D22"/>
    <mergeCell ref="D23:D25"/>
  </mergeCells>
  <conditionalFormatting sqref="A19">
    <cfRule type="colorScale" priority="1">
      <colorScale>
        <cfvo type="num" val="0"/>
        <cfvo type="num" val="2.5399999999999999E-4"/>
        <cfvo type="num" val="5.0799999999999999E-4"/>
        <color rgb="FF92D050"/>
        <color rgb="FFFFEB84"/>
        <color rgb="FFFF0000"/>
      </colorScale>
    </cfRule>
  </conditionalFormatting>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E56C1-CB01-40F4-8062-3DB0190F9F21}">
  <dimension ref="A1:J25"/>
  <sheetViews>
    <sheetView workbookViewId="0">
      <selection activeCell="B22" sqref="B22"/>
    </sheetView>
  </sheetViews>
  <sheetFormatPr defaultRowHeight="15" x14ac:dyDescent="0.25"/>
  <cols>
    <col min="1" max="1" width="31.140625" customWidth="1"/>
    <col min="2" max="2" width="8" customWidth="1"/>
    <col min="4" max="4" width="38.5703125" customWidth="1"/>
  </cols>
  <sheetData>
    <row r="1" spans="1:10" x14ac:dyDescent="0.25">
      <c r="A1" s="5" t="s">
        <v>19</v>
      </c>
      <c r="B1" s="6" t="s">
        <v>21</v>
      </c>
      <c r="H1" s="5" t="s">
        <v>8</v>
      </c>
      <c r="I1" s="5" t="s">
        <v>10</v>
      </c>
      <c r="J1" s="6" t="s">
        <v>9</v>
      </c>
    </row>
    <row r="2" spans="1:10" x14ac:dyDescent="0.25">
      <c r="A2" s="2" t="s">
        <v>0</v>
      </c>
      <c r="B2" s="4"/>
      <c r="H2" s="2" t="s">
        <v>7</v>
      </c>
      <c r="I2" s="2" t="s">
        <v>18</v>
      </c>
      <c r="J2" s="3">
        <v>7</v>
      </c>
    </row>
    <row r="3" spans="1:10" x14ac:dyDescent="0.25">
      <c r="A3" s="2" t="s">
        <v>2</v>
      </c>
      <c r="B3" s="4"/>
      <c r="H3" s="2" t="s">
        <v>5</v>
      </c>
      <c r="I3" s="2" t="s">
        <v>16</v>
      </c>
      <c r="J3" s="3">
        <v>2.5</v>
      </c>
    </row>
    <row r="4" spans="1:10" x14ac:dyDescent="0.25">
      <c r="A4" s="2" t="s">
        <v>4</v>
      </c>
      <c r="B4" s="4"/>
      <c r="H4" s="2" t="s">
        <v>3</v>
      </c>
      <c r="I4" s="2" t="s">
        <v>14</v>
      </c>
      <c r="J4" s="3">
        <v>4</v>
      </c>
    </row>
    <row r="5" spans="1:10" x14ac:dyDescent="0.25">
      <c r="B5" s="1"/>
      <c r="H5" s="2" t="s">
        <v>0</v>
      </c>
      <c r="I5" s="2" t="s">
        <v>11</v>
      </c>
      <c r="J5" s="3">
        <v>2</v>
      </c>
    </row>
    <row r="6" spans="1:10" x14ac:dyDescent="0.25">
      <c r="A6" t="s">
        <v>22</v>
      </c>
      <c r="H6" s="2" t="s">
        <v>6</v>
      </c>
      <c r="I6" s="2" t="s">
        <v>17</v>
      </c>
      <c r="J6" s="3">
        <v>1</v>
      </c>
    </row>
    <row r="7" spans="1:10" x14ac:dyDescent="0.25">
      <c r="A7" s="1">
        <f>SUM(B2:B4)</f>
        <v>0</v>
      </c>
      <c r="B7" s="1"/>
      <c r="H7" s="2" t="s">
        <v>1</v>
      </c>
      <c r="I7" s="2" t="s">
        <v>12</v>
      </c>
      <c r="J7" s="3">
        <v>3</v>
      </c>
    </row>
    <row r="8" spans="1:10" x14ac:dyDescent="0.25">
      <c r="B8" s="1"/>
      <c r="H8" s="2" t="s">
        <v>2</v>
      </c>
      <c r="I8" s="2" t="s">
        <v>13</v>
      </c>
      <c r="J8" s="3">
        <v>5</v>
      </c>
    </row>
    <row r="9" spans="1:10" x14ac:dyDescent="0.25">
      <c r="B9" s="1"/>
      <c r="H9" s="2" t="s">
        <v>4</v>
      </c>
      <c r="I9" s="2" t="s">
        <v>15</v>
      </c>
      <c r="J9" s="3">
        <v>4.5</v>
      </c>
    </row>
    <row r="10" spans="1:10" x14ac:dyDescent="0.25">
      <c r="B10" s="1"/>
    </row>
    <row r="11" spans="1:10" x14ac:dyDescent="0.25">
      <c r="B11" s="1"/>
    </row>
    <row r="12" spans="1:10" ht="31.5" x14ac:dyDescent="0.5">
      <c r="A12" t="s">
        <v>23</v>
      </c>
      <c r="B12" s="7" t="s">
        <v>57</v>
      </c>
    </row>
    <row r="14" spans="1:10" x14ac:dyDescent="0.25">
      <c r="B14" s="1"/>
    </row>
    <row r="15" spans="1:10" x14ac:dyDescent="0.25">
      <c r="B15" s="1"/>
    </row>
    <row r="16" spans="1:10" x14ac:dyDescent="0.25">
      <c r="B16" s="1"/>
    </row>
    <row r="17" spans="1:4" x14ac:dyDescent="0.25">
      <c r="B17" s="1"/>
    </row>
    <row r="18" spans="1:4" ht="15.75" thickBot="1" x14ac:dyDescent="0.3">
      <c r="A18" s="20" t="s">
        <v>52</v>
      </c>
    </row>
    <row r="19" spans="1:4" ht="62.25" thickBot="1" x14ac:dyDescent="0.3">
      <c r="A19" s="21" t="str">
        <f ca="1">IFERROR(C23-C22,"")</f>
        <v/>
      </c>
    </row>
    <row r="20" spans="1:4" x14ac:dyDescent="0.25">
      <c r="D20" s="38" t="str">
        <f>IF(AND(B22&lt;&gt;"",B23=""),"TIMER STARTED!  PROCEED TO 'START'","")</f>
        <v/>
      </c>
    </row>
    <row r="21" spans="1:4" ht="15.75" thickBot="1" x14ac:dyDescent="0.3">
      <c r="D21" s="39"/>
    </row>
    <row r="22" spans="1:4" ht="63.75" customHeight="1" thickBot="1" x14ac:dyDescent="0.3">
      <c r="A22" s="22" t="s">
        <v>53</v>
      </c>
      <c r="B22" s="23"/>
      <c r="C22" s="24" t="str">
        <f ca="1">IF(B22&lt;&gt;"",IF(C22&lt;&gt;"",C22,NOW()),"")</f>
        <v/>
      </c>
      <c r="D22" s="40"/>
    </row>
    <row r="23" spans="1:4" ht="62.25" thickBot="1" x14ac:dyDescent="0.3">
      <c r="A23" s="22" t="s">
        <v>54</v>
      </c>
      <c r="B23" s="25"/>
      <c r="C23" s="24" t="str">
        <f ca="1">IF(B23&lt;&gt;"",IF(C23&lt;&gt;"",C23,NOW()),"")</f>
        <v/>
      </c>
      <c r="D23" s="41" t="str">
        <f>IF(B23&lt;&gt;"","TIMER STOPPED!","")</f>
        <v/>
      </c>
    </row>
    <row r="24" spans="1:4" ht="16.5" thickTop="1" thickBot="1" x14ac:dyDescent="0.3">
      <c r="B24" s="26"/>
      <c r="D24" s="42"/>
    </row>
    <row r="25" spans="1:4" ht="16.5" thickTop="1" thickBot="1" x14ac:dyDescent="0.3">
      <c r="B25" s="26"/>
      <c r="D25" s="43"/>
    </row>
  </sheetData>
  <sortState xmlns:xlrd2="http://schemas.microsoft.com/office/spreadsheetml/2017/richdata2" ref="H2:J9">
    <sortCondition ref="H2:H9"/>
  </sortState>
  <mergeCells count="2">
    <mergeCell ref="D20:D22"/>
    <mergeCell ref="D23:D25"/>
  </mergeCells>
  <conditionalFormatting sqref="A19">
    <cfRule type="colorScale" priority="1">
      <colorScale>
        <cfvo type="num" val="0"/>
        <cfvo type="num" val="2.5399999999999999E-4"/>
        <cfvo type="num" val="5.0799999999999999E-4"/>
        <color rgb="FF92D050"/>
        <color rgb="FFFFEB84"/>
        <color rgb="FFFF0000"/>
      </colorScale>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ECB47-7396-4DC7-8CD1-D185198926FC}">
  <dimension ref="A1:J29"/>
  <sheetViews>
    <sheetView workbookViewId="0">
      <selection activeCell="B26" sqref="B26"/>
    </sheetView>
  </sheetViews>
  <sheetFormatPr defaultRowHeight="15" x14ac:dyDescent="0.25"/>
  <cols>
    <col min="1" max="1" width="30.85546875" bestFit="1" customWidth="1"/>
    <col min="4" max="4" width="39.42578125" bestFit="1" customWidth="1"/>
  </cols>
  <sheetData>
    <row r="1" spans="1:10" x14ac:dyDescent="0.25">
      <c r="A1" s="5" t="s">
        <v>19</v>
      </c>
      <c r="B1" s="6" t="s">
        <v>21</v>
      </c>
      <c r="H1" s="2" t="s">
        <v>4</v>
      </c>
      <c r="I1" s="2" t="s">
        <v>24</v>
      </c>
      <c r="J1" s="3" t="s">
        <v>25</v>
      </c>
    </row>
    <row r="2" spans="1:10" x14ac:dyDescent="0.25">
      <c r="A2" s="2" t="s">
        <v>0</v>
      </c>
      <c r="B2" s="4"/>
    </row>
    <row r="3" spans="1:10" x14ac:dyDescent="0.25">
      <c r="A3" s="2" t="s">
        <v>2</v>
      </c>
      <c r="B3" s="4"/>
      <c r="H3" s="5" t="s">
        <v>8</v>
      </c>
      <c r="I3" s="6" t="s">
        <v>9</v>
      </c>
      <c r="J3" s="5" t="s">
        <v>10</v>
      </c>
    </row>
    <row r="4" spans="1:10" x14ac:dyDescent="0.25">
      <c r="A4" s="2" t="s">
        <v>4</v>
      </c>
      <c r="B4" s="4"/>
      <c r="H4" s="2" t="s">
        <v>7</v>
      </c>
      <c r="I4" s="3">
        <v>7</v>
      </c>
      <c r="J4" s="2" t="s">
        <v>18</v>
      </c>
    </row>
    <row r="5" spans="1:10" x14ac:dyDescent="0.25">
      <c r="B5" s="1"/>
      <c r="H5" s="2" t="s">
        <v>5</v>
      </c>
      <c r="I5" s="3">
        <v>2.5</v>
      </c>
      <c r="J5" s="2" t="s">
        <v>16</v>
      </c>
    </row>
    <row r="6" spans="1:10" x14ac:dyDescent="0.25">
      <c r="A6" t="s">
        <v>22</v>
      </c>
      <c r="B6" s="1"/>
      <c r="H6" s="2" t="s">
        <v>3</v>
      </c>
      <c r="I6" s="3">
        <v>4</v>
      </c>
      <c r="J6" s="2" t="s">
        <v>14</v>
      </c>
    </row>
    <row r="7" spans="1:10" x14ac:dyDescent="0.25">
      <c r="A7" s="1">
        <f>SUM(B2:B4)</f>
        <v>0</v>
      </c>
      <c r="B7" s="1"/>
      <c r="H7" s="2" t="s">
        <v>0</v>
      </c>
      <c r="I7" s="3">
        <v>2</v>
      </c>
      <c r="J7" s="2" t="s">
        <v>11</v>
      </c>
    </row>
    <row r="8" spans="1:10" x14ac:dyDescent="0.25">
      <c r="B8" s="1"/>
      <c r="H8" s="2" t="s">
        <v>6</v>
      </c>
      <c r="I8" s="3">
        <v>1</v>
      </c>
      <c r="J8" s="2" t="s">
        <v>17</v>
      </c>
    </row>
    <row r="9" spans="1:10" x14ac:dyDescent="0.25">
      <c r="B9" s="1"/>
      <c r="H9" s="2" t="s">
        <v>1</v>
      </c>
      <c r="I9" s="3">
        <v>3</v>
      </c>
      <c r="J9" s="2" t="s">
        <v>12</v>
      </c>
    </row>
    <row r="10" spans="1:10" x14ac:dyDescent="0.25">
      <c r="B10" s="1"/>
      <c r="H10" s="2" t="s">
        <v>2</v>
      </c>
      <c r="I10" s="3">
        <v>5</v>
      </c>
      <c r="J10" s="2" t="s">
        <v>13</v>
      </c>
    </row>
    <row r="11" spans="1:10" x14ac:dyDescent="0.25">
      <c r="B11" s="1"/>
      <c r="H11" s="2" t="s">
        <v>4</v>
      </c>
      <c r="I11" s="3">
        <v>4.5</v>
      </c>
      <c r="J11" s="2" t="s">
        <v>15</v>
      </c>
    </row>
    <row r="14" spans="1:10" ht="31.5" x14ac:dyDescent="0.5">
      <c r="A14" t="s">
        <v>20</v>
      </c>
      <c r="B14" s="7" t="s">
        <v>58</v>
      </c>
    </row>
    <row r="18" spans="1:4" x14ac:dyDescent="0.25">
      <c r="B18" s="1"/>
    </row>
    <row r="19" spans="1:4" x14ac:dyDescent="0.25">
      <c r="B19" s="1"/>
    </row>
    <row r="20" spans="1:4" x14ac:dyDescent="0.25">
      <c r="B20" s="1"/>
    </row>
    <row r="21" spans="1:4" x14ac:dyDescent="0.25">
      <c r="B21" s="1"/>
    </row>
    <row r="22" spans="1:4" ht="15.75" thickBot="1" x14ac:dyDescent="0.3">
      <c r="A22" s="20" t="s">
        <v>52</v>
      </c>
    </row>
    <row r="23" spans="1:4" ht="62.25" thickBot="1" x14ac:dyDescent="0.3">
      <c r="A23" s="21" t="str">
        <f ca="1">IFERROR(C27-C26,"")</f>
        <v/>
      </c>
    </row>
    <row r="24" spans="1:4" x14ac:dyDescent="0.25">
      <c r="D24" s="38" t="str">
        <f>IF(AND(B26&lt;&gt;"",B27=""),"TIMER STARTED!  PROCEED TO 'START'","")</f>
        <v/>
      </c>
    </row>
    <row r="25" spans="1:4" ht="15.75" thickBot="1" x14ac:dyDescent="0.3">
      <c r="D25" s="39"/>
    </row>
    <row r="26" spans="1:4" ht="62.25" thickBot="1" x14ac:dyDescent="0.3">
      <c r="A26" s="22" t="s">
        <v>53</v>
      </c>
      <c r="B26" s="23"/>
      <c r="C26" s="24" t="str">
        <f ca="1">IF(B26&lt;&gt;"",IF(C26&lt;&gt;"",C26,NOW()),"")</f>
        <v/>
      </c>
      <c r="D26" s="40"/>
    </row>
    <row r="27" spans="1:4" ht="62.25" thickBot="1" x14ac:dyDescent="0.3">
      <c r="A27" s="22" t="s">
        <v>54</v>
      </c>
      <c r="B27" s="25"/>
      <c r="C27" s="24" t="str">
        <f ca="1">IF(B27&lt;&gt;"",IF(C27&lt;&gt;"",C27,NOW()),"")</f>
        <v/>
      </c>
      <c r="D27" s="41" t="str">
        <f>IF(B27&lt;&gt;"","TIMER STOPPED!","")</f>
        <v/>
      </c>
    </row>
    <row r="28" spans="1:4" ht="16.5" thickTop="1" thickBot="1" x14ac:dyDescent="0.3">
      <c r="B28" s="26"/>
      <c r="D28" s="42"/>
    </row>
    <row r="29" spans="1:4" ht="16.5" thickTop="1" thickBot="1" x14ac:dyDescent="0.3">
      <c r="B29" s="26"/>
      <c r="D29" s="43"/>
    </row>
  </sheetData>
  <mergeCells count="2">
    <mergeCell ref="D24:D26"/>
    <mergeCell ref="D27:D29"/>
  </mergeCells>
  <conditionalFormatting sqref="A23">
    <cfRule type="colorScale" priority="1">
      <colorScale>
        <cfvo type="num" val="0"/>
        <cfvo type="num" val="2.5399999999999999E-4"/>
        <cfvo type="num" val="5.0799999999999999E-4"/>
        <color rgb="FF92D050"/>
        <color rgb="FFFFEB84"/>
        <color rgb="FFFF0000"/>
      </colorScale>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A21E5-6A1F-429B-A20F-10363836B326}">
  <dimension ref="A1:L29"/>
  <sheetViews>
    <sheetView workbookViewId="0">
      <selection activeCell="B26" sqref="B26"/>
    </sheetView>
  </sheetViews>
  <sheetFormatPr defaultRowHeight="15" x14ac:dyDescent="0.25"/>
  <cols>
    <col min="1" max="1" width="31.5703125" customWidth="1"/>
    <col min="2" max="2" width="10.85546875" bestFit="1" customWidth="1"/>
    <col min="4" max="4" width="38.7109375" customWidth="1"/>
  </cols>
  <sheetData>
    <row r="1" spans="1:12" x14ac:dyDescent="0.25">
      <c r="A1" s="5" t="s">
        <v>19</v>
      </c>
      <c r="B1" s="6" t="s">
        <v>21</v>
      </c>
      <c r="E1" s="2" t="s">
        <v>4</v>
      </c>
      <c r="F1" s="2" t="s">
        <v>24</v>
      </c>
      <c r="G1" s="3" t="s">
        <v>25</v>
      </c>
    </row>
    <row r="2" spans="1:12" x14ac:dyDescent="0.25">
      <c r="A2" s="2" t="s">
        <v>0</v>
      </c>
      <c r="B2" s="4"/>
    </row>
    <row r="3" spans="1:12" x14ac:dyDescent="0.25">
      <c r="A3" s="2" t="s">
        <v>2</v>
      </c>
      <c r="B3" s="4"/>
      <c r="E3" s="8" t="s">
        <v>8</v>
      </c>
      <c r="F3" s="9" t="s">
        <v>26</v>
      </c>
      <c r="G3" s="8" t="s">
        <v>10</v>
      </c>
      <c r="H3" s="9" t="s">
        <v>27</v>
      </c>
      <c r="I3" s="13" t="s">
        <v>36</v>
      </c>
      <c r="J3" s="15" t="s">
        <v>37</v>
      </c>
      <c r="K3" s="16" t="s">
        <v>42</v>
      </c>
      <c r="L3" s="10" t="s">
        <v>9</v>
      </c>
    </row>
    <row r="4" spans="1:12" x14ac:dyDescent="0.25">
      <c r="A4" s="2" t="s">
        <v>4</v>
      </c>
      <c r="B4" s="4"/>
      <c r="E4" s="11" t="s">
        <v>7</v>
      </c>
      <c r="F4" s="11">
        <v>1242</v>
      </c>
      <c r="G4" s="11" t="s">
        <v>18</v>
      </c>
      <c r="H4" s="11">
        <v>213</v>
      </c>
      <c r="I4" s="14" t="s">
        <v>28</v>
      </c>
      <c r="J4" s="11" t="s">
        <v>38</v>
      </c>
      <c r="K4" s="11" t="s">
        <v>43</v>
      </c>
      <c r="L4" s="12">
        <v>7</v>
      </c>
    </row>
    <row r="5" spans="1:12" x14ac:dyDescent="0.25">
      <c r="B5" s="1"/>
      <c r="E5" s="11" t="s">
        <v>5</v>
      </c>
      <c r="F5" s="11">
        <v>5422</v>
      </c>
      <c r="G5" s="11" t="s">
        <v>16</v>
      </c>
      <c r="H5" s="11">
        <v>85</v>
      </c>
      <c r="I5" s="14" t="s">
        <v>29</v>
      </c>
      <c r="J5" s="11" t="s">
        <v>39</v>
      </c>
      <c r="K5" s="11" t="s">
        <v>44</v>
      </c>
      <c r="L5" s="12">
        <v>2.5</v>
      </c>
    </row>
    <row r="6" spans="1:12" x14ac:dyDescent="0.25">
      <c r="A6" t="s">
        <v>22</v>
      </c>
      <c r="E6" s="11" t="s">
        <v>3</v>
      </c>
      <c r="F6" s="11">
        <v>3567</v>
      </c>
      <c r="G6" s="11" t="s">
        <v>14</v>
      </c>
      <c r="H6" s="11">
        <v>61</v>
      </c>
      <c r="I6" s="14" t="s">
        <v>30</v>
      </c>
      <c r="J6" s="11" t="s">
        <v>40</v>
      </c>
      <c r="K6" s="11" t="s">
        <v>45</v>
      </c>
      <c r="L6" s="12">
        <v>4</v>
      </c>
    </row>
    <row r="7" spans="1:12" x14ac:dyDescent="0.25">
      <c r="A7" s="1">
        <f>SUM(B2:B4)</f>
        <v>0</v>
      </c>
      <c r="B7" s="1"/>
      <c r="E7" s="11" t="s">
        <v>0</v>
      </c>
      <c r="F7" s="11">
        <v>7645</v>
      </c>
      <c r="G7" s="11" t="s">
        <v>11</v>
      </c>
      <c r="H7" s="11">
        <v>124</v>
      </c>
      <c r="I7" s="14" t="s">
        <v>31</v>
      </c>
      <c r="J7" s="11" t="s">
        <v>39</v>
      </c>
      <c r="K7" s="11" t="s">
        <v>46</v>
      </c>
      <c r="L7" s="12">
        <v>2</v>
      </c>
    </row>
    <row r="8" spans="1:12" x14ac:dyDescent="0.25">
      <c r="B8" s="1"/>
      <c r="E8" s="11" t="s">
        <v>6</v>
      </c>
      <c r="F8" s="11">
        <v>2345</v>
      </c>
      <c r="G8" s="11" t="s">
        <v>17</v>
      </c>
      <c r="H8" s="11">
        <v>215</v>
      </c>
      <c r="I8" s="14" t="s">
        <v>32</v>
      </c>
      <c r="J8" s="11" t="s">
        <v>39</v>
      </c>
      <c r="K8" s="11" t="s">
        <v>46</v>
      </c>
      <c r="L8" s="12">
        <v>1</v>
      </c>
    </row>
    <row r="9" spans="1:12" x14ac:dyDescent="0.25">
      <c r="B9" s="1"/>
      <c r="E9" s="11" t="s">
        <v>1</v>
      </c>
      <c r="F9" s="11">
        <v>7658</v>
      </c>
      <c r="G9" s="11" t="s">
        <v>12</v>
      </c>
      <c r="H9" s="11">
        <v>654</v>
      </c>
      <c r="I9" s="14" t="s">
        <v>33</v>
      </c>
      <c r="J9" s="11" t="s">
        <v>39</v>
      </c>
      <c r="K9" s="11" t="s">
        <v>44</v>
      </c>
      <c r="L9" s="12">
        <v>3</v>
      </c>
    </row>
    <row r="10" spans="1:12" x14ac:dyDescent="0.25">
      <c r="B10" s="1"/>
      <c r="E10" s="11" t="s">
        <v>2</v>
      </c>
      <c r="F10" s="11">
        <v>9764</v>
      </c>
      <c r="G10" s="11" t="s">
        <v>13</v>
      </c>
      <c r="H10" s="11">
        <v>215</v>
      </c>
      <c r="I10" s="14" t="s">
        <v>34</v>
      </c>
      <c r="J10" s="11" t="s">
        <v>40</v>
      </c>
      <c r="K10" s="11" t="s">
        <v>45</v>
      </c>
      <c r="L10" s="12">
        <v>5</v>
      </c>
    </row>
    <row r="11" spans="1:12" x14ac:dyDescent="0.25">
      <c r="B11" s="1"/>
      <c r="E11" s="11" t="s">
        <v>4</v>
      </c>
      <c r="F11" s="11">
        <v>3452</v>
      </c>
      <c r="G11" s="11" t="s">
        <v>15</v>
      </c>
      <c r="H11" s="11">
        <v>541</v>
      </c>
      <c r="I11" s="14" t="s">
        <v>35</v>
      </c>
      <c r="J11" s="11" t="s">
        <v>40</v>
      </c>
      <c r="K11" s="11" t="s">
        <v>45</v>
      </c>
      <c r="L11" s="12">
        <v>4.5</v>
      </c>
    </row>
    <row r="14" spans="1:12" ht="31.5" x14ac:dyDescent="0.5">
      <c r="I14" s="7" t="s">
        <v>41</v>
      </c>
    </row>
    <row r="18" spans="1:4" x14ac:dyDescent="0.25">
      <c r="B18" s="1"/>
    </row>
    <row r="19" spans="1:4" x14ac:dyDescent="0.25">
      <c r="B19" s="1"/>
    </row>
    <row r="20" spans="1:4" x14ac:dyDescent="0.25">
      <c r="B20" s="1"/>
    </row>
    <row r="21" spans="1:4" x14ac:dyDescent="0.25">
      <c r="B21" s="1"/>
    </row>
    <row r="22" spans="1:4" ht="15.75" thickBot="1" x14ac:dyDescent="0.3">
      <c r="A22" s="20" t="s">
        <v>52</v>
      </c>
    </row>
    <row r="23" spans="1:4" ht="62.25" thickBot="1" x14ac:dyDescent="0.3">
      <c r="A23" s="21" t="str">
        <f ca="1">IFERROR(C27-C26,"")</f>
        <v/>
      </c>
    </row>
    <row r="24" spans="1:4" x14ac:dyDescent="0.25">
      <c r="D24" s="38" t="str">
        <f>IF(AND(B26&lt;&gt;"",B27=""),"TIMER STARTED!  PROCEED TO 'START'","")</f>
        <v/>
      </c>
    </row>
    <row r="25" spans="1:4" ht="15.75" thickBot="1" x14ac:dyDescent="0.3">
      <c r="D25" s="39"/>
    </row>
    <row r="26" spans="1:4" ht="62.25" thickBot="1" x14ac:dyDescent="0.3">
      <c r="A26" s="22" t="s">
        <v>53</v>
      </c>
      <c r="B26" s="23"/>
      <c r="C26" s="24" t="str">
        <f ca="1">IF(B26&lt;&gt;"",IF(C26&lt;&gt;"",C26,NOW()),"")</f>
        <v/>
      </c>
      <c r="D26" s="40"/>
    </row>
    <row r="27" spans="1:4" ht="62.25" thickBot="1" x14ac:dyDescent="0.3">
      <c r="A27" s="22" t="s">
        <v>54</v>
      </c>
      <c r="B27" s="25"/>
      <c r="C27" s="24" t="str">
        <f ca="1">IF(B27&lt;&gt;"",IF(C27&lt;&gt;"",C27,NOW()),"")</f>
        <v/>
      </c>
      <c r="D27" s="41" t="str">
        <f>IF(B27&lt;&gt;"","TIMER STOPPED!","")</f>
        <v/>
      </c>
    </row>
    <row r="28" spans="1:4" ht="16.5" thickTop="1" thickBot="1" x14ac:dyDescent="0.3">
      <c r="B28" s="26"/>
      <c r="D28" s="42"/>
    </row>
    <row r="29" spans="1:4" ht="16.5" thickTop="1" thickBot="1" x14ac:dyDescent="0.3">
      <c r="B29" s="26"/>
      <c r="D29" s="43"/>
    </row>
  </sheetData>
  <mergeCells count="2">
    <mergeCell ref="D24:D26"/>
    <mergeCell ref="D27:D29"/>
  </mergeCells>
  <conditionalFormatting sqref="A23">
    <cfRule type="colorScale" priority="1">
      <colorScale>
        <cfvo type="num" val="0"/>
        <cfvo type="num" val="2.5399999999999999E-4"/>
        <cfvo type="num" val="5.0799999999999999E-4"/>
        <color rgb="FF92D050"/>
        <color rgb="FFFFEB84"/>
        <color rgb="FFFF0000"/>
      </colorScale>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DDFCA-D9FC-4C77-BD64-BC289C514BA8}">
  <dimension ref="A1:O29"/>
  <sheetViews>
    <sheetView workbookViewId="0">
      <selection activeCell="B26" sqref="B26"/>
    </sheetView>
  </sheetViews>
  <sheetFormatPr defaultRowHeight="15" x14ac:dyDescent="0.25"/>
  <cols>
    <col min="1" max="1" width="39.140625" customWidth="1"/>
    <col min="4" max="4" width="10.5703125" customWidth="1"/>
    <col min="5" max="5" width="37" customWidth="1"/>
  </cols>
  <sheetData>
    <row r="1" spans="1:15" x14ac:dyDescent="0.25">
      <c r="A1" s="5" t="s">
        <v>19</v>
      </c>
      <c r="B1" s="2" t="s">
        <v>0</v>
      </c>
      <c r="C1" s="2" t="s">
        <v>2</v>
      </c>
      <c r="D1" s="2" t="s">
        <v>4</v>
      </c>
      <c r="E1" s="27" t="s">
        <v>55</v>
      </c>
      <c r="H1" s="2" t="s">
        <v>4</v>
      </c>
      <c r="I1" s="2" t="s">
        <v>24</v>
      </c>
      <c r="J1" s="3" t="s">
        <v>25</v>
      </c>
    </row>
    <row r="2" spans="1:15" x14ac:dyDescent="0.25">
      <c r="A2" s="6" t="s">
        <v>21</v>
      </c>
      <c r="B2" s="4"/>
      <c r="C2" s="4"/>
      <c r="D2" s="4"/>
      <c r="E2" s="1">
        <f>SUM(B2:D2)</f>
        <v>0</v>
      </c>
    </row>
    <row r="3" spans="1:15" x14ac:dyDescent="0.25">
      <c r="A3" s="1"/>
      <c r="H3" s="8" t="s">
        <v>8</v>
      </c>
      <c r="I3" s="9" t="s">
        <v>26</v>
      </c>
      <c r="J3" s="8" t="s">
        <v>10</v>
      </c>
      <c r="K3" s="9" t="s">
        <v>27</v>
      </c>
      <c r="L3" s="13" t="s">
        <v>36</v>
      </c>
      <c r="M3" s="15" t="s">
        <v>37</v>
      </c>
      <c r="N3" s="16" t="s">
        <v>42</v>
      </c>
      <c r="O3" s="10" t="s">
        <v>9</v>
      </c>
    </row>
    <row r="4" spans="1:15" x14ac:dyDescent="0.25">
      <c r="H4" s="11" t="s">
        <v>7</v>
      </c>
      <c r="I4" s="11">
        <v>1242</v>
      </c>
      <c r="J4" s="11" t="s">
        <v>18</v>
      </c>
      <c r="K4" s="11">
        <v>213</v>
      </c>
      <c r="L4" s="14" t="s">
        <v>28</v>
      </c>
      <c r="M4" s="11" t="s">
        <v>38</v>
      </c>
      <c r="N4" s="11" t="s">
        <v>43</v>
      </c>
      <c r="O4" s="12">
        <v>7</v>
      </c>
    </row>
    <row r="5" spans="1:15" x14ac:dyDescent="0.25">
      <c r="A5" s="1"/>
      <c r="H5" s="11" t="s">
        <v>5</v>
      </c>
      <c r="I5" s="11">
        <v>5422</v>
      </c>
      <c r="J5" s="11" t="s">
        <v>16</v>
      </c>
      <c r="K5" s="11">
        <v>85</v>
      </c>
      <c r="L5" s="14" t="s">
        <v>29</v>
      </c>
      <c r="M5" s="11" t="s">
        <v>39</v>
      </c>
      <c r="N5" s="11" t="s">
        <v>44</v>
      </c>
      <c r="O5" s="12">
        <v>2.5</v>
      </c>
    </row>
    <row r="6" spans="1:15" x14ac:dyDescent="0.25">
      <c r="A6" s="1"/>
      <c r="H6" s="11" t="s">
        <v>3</v>
      </c>
      <c r="I6" s="11">
        <v>3567</v>
      </c>
      <c r="J6" s="11" t="s">
        <v>14</v>
      </c>
      <c r="K6" s="11">
        <v>61</v>
      </c>
      <c r="L6" s="14" t="s">
        <v>30</v>
      </c>
      <c r="M6" s="11" t="s">
        <v>40</v>
      </c>
      <c r="N6" s="11" t="s">
        <v>45</v>
      </c>
      <c r="O6" s="12">
        <v>4</v>
      </c>
    </row>
    <row r="7" spans="1:15" x14ac:dyDescent="0.25">
      <c r="A7" s="1"/>
      <c r="H7" s="11" t="s">
        <v>0</v>
      </c>
      <c r="I7" s="11">
        <v>7645</v>
      </c>
      <c r="J7" s="11" t="s">
        <v>11</v>
      </c>
      <c r="K7" s="11">
        <v>124</v>
      </c>
      <c r="L7" s="14" t="s">
        <v>31</v>
      </c>
      <c r="M7" s="11" t="s">
        <v>39</v>
      </c>
      <c r="N7" s="11" t="s">
        <v>46</v>
      </c>
      <c r="O7" s="12">
        <v>2</v>
      </c>
    </row>
    <row r="8" spans="1:15" x14ac:dyDescent="0.25">
      <c r="A8" s="1"/>
      <c r="H8" s="11" t="s">
        <v>6</v>
      </c>
      <c r="I8" s="11">
        <v>2345</v>
      </c>
      <c r="J8" s="11" t="s">
        <v>17</v>
      </c>
      <c r="K8" s="11">
        <v>215</v>
      </c>
      <c r="L8" s="14" t="s">
        <v>32</v>
      </c>
      <c r="M8" s="11" t="s">
        <v>39</v>
      </c>
      <c r="N8" s="11" t="s">
        <v>46</v>
      </c>
      <c r="O8" s="12">
        <v>1</v>
      </c>
    </row>
    <row r="9" spans="1:15" x14ac:dyDescent="0.25">
      <c r="A9" s="1"/>
      <c r="H9" s="11" t="s">
        <v>1</v>
      </c>
      <c r="I9" s="11">
        <v>7658</v>
      </c>
      <c r="J9" s="11" t="s">
        <v>12</v>
      </c>
      <c r="K9" s="11">
        <v>654</v>
      </c>
      <c r="L9" s="14" t="s">
        <v>33</v>
      </c>
      <c r="M9" s="11" t="s">
        <v>39</v>
      </c>
      <c r="N9" s="11" t="s">
        <v>44</v>
      </c>
      <c r="O9" s="12">
        <v>3</v>
      </c>
    </row>
    <row r="10" spans="1:15" x14ac:dyDescent="0.25">
      <c r="H10" s="11" t="s">
        <v>2</v>
      </c>
      <c r="I10" s="11">
        <v>9764</v>
      </c>
      <c r="J10" s="11" t="s">
        <v>13</v>
      </c>
      <c r="K10" s="11">
        <v>215</v>
      </c>
      <c r="L10" s="14" t="s">
        <v>34</v>
      </c>
      <c r="M10" s="11" t="s">
        <v>40</v>
      </c>
      <c r="N10" s="11" t="s">
        <v>45</v>
      </c>
      <c r="O10" s="12">
        <v>5</v>
      </c>
    </row>
    <row r="11" spans="1:15" x14ac:dyDescent="0.25">
      <c r="H11" s="11" t="s">
        <v>4</v>
      </c>
      <c r="I11" s="11">
        <v>3452</v>
      </c>
      <c r="J11" s="11" t="s">
        <v>15</v>
      </c>
      <c r="K11" s="11">
        <v>541</v>
      </c>
      <c r="L11" s="14" t="s">
        <v>35</v>
      </c>
      <c r="M11" s="11" t="s">
        <v>40</v>
      </c>
      <c r="N11" s="11" t="s">
        <v>45</v>
      </c>
      <c r="O11" s="12">
        <v>4.5</v>
      </c>
    </row>
    <row r="14" spans="1:15" ht="31.5" x14ac:dyDescent="0.5">
      <c r="L14" s="7" t="s">
        <v>41</v>
      </c>
    </row>
    <row r="18" spans="1:5" x14ac:dyDescent="0.25">
      <c r="B18" s="1"/>
    </row>
    <row r="19" spans="1:5" x14ac:dyDescent="0.25">
      <c r="B19" s="1"/>
    </row>
    <row r="20" spans="1:5" x14ac:dyDescent="0.25">
      <c r="B20" s="1"/>
    </row>
    <row r="21" spans="1:5" x14ac:dyDescent="0.25">
      <c r="B21" s="1"/>
    </row>
    <row r="22" spans="1:5" ht="15.75" thickBot="1" x14ac:dyDescent="0.3">
      <c r="A22" s="20" t="s">
        <v>52</v>
      </c>
    </row>
    <row r="23" spans="1:5" ht="62.25" thickBot="1" x14ac:dyDescent="0.3">
      <c r="A23" s="21" t="str">
        <f ca="1">IFERROR(C27-C26,"")</f>
        <v/>
      </c>
    </row>
    <row r="24" spans="1:5" x14ac:dyDescent="0.25">
      <c r="E24" s="38" t="str">
        <f>IF(AND(B26&lt;&gt;"",B27=""),"TIMER STARTED!  PROCEED TO 'START'","")</f>
        <v/>
      </c>
    </row>
    <row r="25" spans="1:5" ht="15.75" thickBot="1" x14ac:dyDescent="0.3">
      <c r="E25" s="39"/>
    </row>
    <row r="26" spans="1:5" ht="62.25" thickBot="1" x14ac:dyDescent="0.3">
      <c r="A26" s="22" t="s">
        <v>53</v>
      </c>
      <c r="B26" s="23"/>
      <c r="C26" s="24" t="str">
        <f ca="1">IF(B26&lt;&gt;"",IF(C26&lt;&gt;"",C26,NOW()),"")</f>
        <v/>
      </c>
      <c r="E26" s="40"/>
    </row>
    <row r="27" spans="1:5" ht="62.25" thickBot="1" x14ac:dyDescent="0.3">
      <c r="A27" s="22" t="s">
        <v>54</v>
      </c>
      <c r="B27" s="25"/>
      <c r="C27" s="24" t="str">
        <f ca="1">IF(B27&lt;&gt;"",IF(C27&lt;&gt;"",C27,NOW()),"")</f>
        <v/>
      </c>
      <c r="E27" s="41" t="str">
        <f>IF(B27&lt;&gt;"","TIMER STOPPED!","")</f>
        <v/>
      </c>
    </row>
    <row r="28" spans="1:5" ht="16.5" thickTop="1" thickBot="1" x14ac:dyDescent="0.3">
      <c r="B28" s="26"/>
      <c r="E28" s="42"/>
    </row>
    <row r="29" spans="1:5" ht="16.5" thickTop="1" thickBot="1" x14ac:dyDescent="0.3">
      <c r="B29" s="26"/>
      <c r="E29" s="43"/>
    </row>
  </sheetData>
  <mergeCells count="2">
    <mergeCell ref="E24:E26"/>
    <mergeCell ref="E27:E29"/>
  </mergeCells>
  <conditionalFormatting sqref="A23">
    <cfRule type="colorScale" priority="1">
      <colorScale>
        <cfvo type="num" val="0"/>
        <cfvo type="num" val="2.5399999999999999E-4"/>
        <cfvo type="num" val="5.0799999999999999E-4"/>
        <color rgb="FF92D050"/>
        <color rgb="FFFFEB84"/>
        <color rgb="FFFF0000"/>
      </colorScale>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9389A-2EBA-4DC3-B53B-2CB741FAA1A6}">
  <dimension ref="A1:N28"/>
  <sheetViews>
    <sheetView workbookViewId="0">
      <selection activeCell="B25" sqref="B25"/>
    </sheetView>
  </sheetViews>
  <sheetFormatPr defaultRowHeight="15" x14ac:dyDescent="0.25"/>
  <cols>
    <col min="1" max="1" width="39.140625" customWidth="1"/>
    <col min="4" max="4" width="10.5703125" customWidth="1"/>
    <col min="5" max="5" width="37" customWidth="1"/>
  </cols>
  <sheetData>
    <row r="1" spans="1:14" x14ac:dyDescent="0.25">
      <c r="A1" s="5" t="s">
        <v>19</v>
      </c>
      <c r="B1" s="6" t="s">
        <v>21</v>
      </c>
      <c r="D1" s="27" t="s">
        <v>55</v>
      </c>
      <c r="F1" s="8" t="s">
        <v>8</v>
      </c>
      <c r="G1" s="11" t="s">
        <v>7</v>
      </c>
      <c r="H1" s="11" t="s">
        <v>5</v>
      </c>
      <c r="I1" s="11" t="s">
        <v>3</v>
      </c>
      <c r="J1" s="11" t="s">
        <v>0</v>
      </c>
      <c r="K1" s="11" t="s">
        <v>6</v>
      </c>
      <c r="L1" s="11" t="s">
        <v>1</v>
      </c>
      <c r="M1" s="11" t="s">
        <v>2</v>
      </c>
      <c r="N1" s="11" t="s">
        <v>4</v>
      </c>
    </row>
    <row r="2" spans="1:14" x14ac:dyDescent="0.25">
      <c r="A2" s="2" t="s">
        <v>0</v>
      </c>
      <c r="B2" s="4"/>
      <c r="D2" s="1">
        <f>SUM(B2:B4)</f>
        <v>0</v>
      </c>
      <c r="F2" s="9" t="s">
        <v>26</v>
      </c>
      <c r="G2" s="11">
        <v>1242</v>
      </c>
      <c r="H2" s="11">
        <v>5422</v>
      </c>
      <c r="I2" s="11">
        <v>3567</v>
      </c>
      <c r="J2" s="11">
        <v>7645</v>
      </c>
      <c r="K2" s="11">
        <v>2345</v>
      </c>
      <c r="L2" s="11">
        <v>7658</v>
      </c>
      <c r="M2" s="11">
        <v>9764</v>
      </c>
      <c r="N2" s="11">
        <v>3452</v>
      </c>
    </row>
    <row r="3" spans="1:14" x14ac:dyDescent="0.25">
      <c r="A3" s="2" t="s">
        <v>2</v>
      </c>
      <c r="B3" s="4"/>
      <c r="F3" s="8" t="s">
        <v>10</v>
      </c>
      <c r="G3" s="11" t="s">
        <v>18</v>
      </c>
      <c r="H3" s="11" t="s">
        <v>16</v>
      </c>
      <c r="I3" s="11" t="s">
        <v>14</v>
      </c>
      <c r="J3" s="11" t="s">
        <v>11</v>
      </c>
      <c r="K3" s="11" t="s">
        <v>17</v>
      </c>
      <c r="L3" s="11" t="s">
        <v>12</v>
      </c>
      <c r="M3" s="11" t="s">
        <v>13</v>
      </c>
      <c r="N3" s="11" t="s">
        <v>15</v>
      </c>
    </row>
    <row r="4" spans="1:14" x14ac:dyDescent="0.25">
      <c r="A4" s="2" t="s">
        <v>4</v>
      </c>
      <c r="B4" s="4"/>
      <c r="F4" s="9" t="s">
        <v>27</v>
      </c>
      <c r="G4" s="11">
        <v>213</v>
      </c>
      <c r="H4" s="11">
        <v>85</v>
      </c>
      <c r="I4" s="11">
        <v>61</v>
      </c>
      <c r="J4" s="11">
        <v>124</v>
      </c>
      <c r="K4" s="11">
        <v>215</v>
      </c>
      <c r="L4" s="11">
        <v>654</v>
      </c>
      <c r="M4" s="11">
        <v>215</v>
      </c>
      <c r="N4" s="11">
        <v>541</v>
      </c>
    </row>
    <row r="5" spans="1:14" x14ac:dyDescent="0.25">
      <c r="A5" s="1"/>
      <c r="F5" s="13" t="s">
        <v>36</v>
      </c>
      <c r="G5" s="14" t="s">
        <v>28</v>
      </c>
      <c r="H5" s="14" t="s">
        <v>29</v>
      </c>
      <c r="I5" s="14" t="s">
        <v>30</v>
      </c>
      <c r="J5" s="14" t="s">
        <v>31</v>
      </c>
      <c r="K5" s="14" t="s">
        <v>32</v>
      </c>
      <c r="L5" s="14" t="s">
        <v>33</v>
      </c>
      <c r="M5" s="14" t="s">
        <v>34</v>
      </c>
      <c r="N5" s="14" t="s">
        <v>35</v>
      </c>
    </row>
    <row r="6" spans="1:14" x14ac:dyDescent="0.25">
      <c r="A6" s="1"/>
      <c r="F6" s="15" t="s">
        <v>37</v>
      </c>
      <c r="G6" s="11" t="s">
        <v>38</v>
      </c>
      <c r="H6" s="11" t="s">
        <v>39</v>
      </c>
      <c r="I6" s="11" t="s">
        <v>40</v>
      </c>
      <c r="J6" s="11" t="s">
        <v>39</v>
      </c>
      <c r="K6" s="11" t="s">
        <v>39</v>
      </c>
      <c r="L6" s="11" t="s">
        <v>39</v>
      </c>
      <c r="M6" s="11" t="s">
        <v>40</v>
      </c>
      <c r="N6" s="11" t="s">
        <v>40</v>
      </c>
    </row>
    <row r="7" spans="1:14" x14ac:dyDescent="0.25">
      <c r="A7" s="1"/>
      <c r="F7" s="16" t="s">
        <v>42</v>
      </c>
      <c r="G7" s="11" t="s">
        <v>43</v>
      </c>
      <c r="H7" s="11" t="s">
        <v>44</v>
      </c>
      <c r="I7" s="11" t="s">
        <v>45</v>
      </c>
      <c r="J7" s="11" t="s">
        <v>46</v>
      </c>
      <c r="K7" s="11" t="s">
        <v>46</v>
      </c>
      <c r="L7" s="11" t="s">
        <v>44</v>
      </c>
      <c r="M7" s="11" t="s">
        <v>45</v>
      </c>
      <c r="N7" s="11" t="s">
        <v>45</v>
      </c>
    </row>
    <row r="8" spans="1:14" x14ac:dyDescent="0.25">
      <c r="A8" s="1"/>
      <c r="F8" s="10" t="s">
        <v>9</v>
      </c>
      <c r="G8" s="12">
        <v>7</v>
      </c>
      <c r="H8" s="12">
        <v>2.5</v>
      </c>
      <c r="I8" s="12">
        <v>4</v>
      </c>
      <c r="J8" s="12">
        <v>2</v>
      </c>
      <c r="K8" s="12">
        <v>1</v>
      </c>
      <c r="L8" s="12">
        <v>3</v>
      </c>
      <c r="M8" s="12">
        <v>5</v>
      </c>
      <c r="N8" s="12">
        <v>4.5</v>
      </c>
    </row>
    <row r="9" spans="1:14" x14ac:dyDescent="0.25">
      <c r="A9" s="1"/>
    </row>
    <row r="13" spans="1:14" ht="31.5" x14ac:dyDescent="0.5">
      <c r="A13" t="s">
        <v>60</v>
      </c>
      <c r="B13" s="7" t="s">
        <v>59</v>
      </c>
    </row>
    <row r="17" spans="1:5" x14ac:dyDescent="0.25">
      <c r="B17" s="1"/>
    </row>
    <row r="18" spans="1:5" x14ac:dyDescent="0.25">
      <c r="B18" s="1"/>
    </row>
    <row r="19" spans="1:5" x14ac:dyDescent="0.25">
      <c r="B19" s="1"/>
    </row>
    <row r="20" spans="1:5" x14ac:dyDescent="0.25">
      <c r="B20" s="1"/>
    </row>
    <row r="21" spans="1:5" ht="15.75" thickBot="1" x14ac:dyDescent="0.3">
      <c r="A21" s="20" t="s">
        <v>52</v>
      </c>
    </row>
    <row r="22" spans="1:5" ht="62.25" thickBot="1" x14ac:dyDescent="0.3">
      <c r="A22" s="21" t="str">
        <f ca="1">IFERROR(C26-C25,"")</f>
        <v/>
      </c>
    </row>
    <row r="23" spans="1:5" x14ac:dyDescent="0.25">
      <c r="E23" s="38" t="str">
        <f>IF(AND(B25&lt;&gt;"",B26=""),"TIMER STARTED!  PROCEED TO 'START'","")</f>
        <v/>
      </c>
    </row>
    <row r="24" spans="1:5" ht="15.75" thickBot="1" x14ac:dyDescent="0.3">
      <c r="E24" s="39"/>
    </row>
    <row r="25" spans="1:5" ht="62.25" thickBot="1" x14ac:dyDescent="0.3">
      <c r="A25" s="22" t="s">
        <v>53</v>
      </c>
      <c r="B25" s="23"/>
      <c r="C25" s="24" t="str">
        <f ca="1">IF(B25&lt;&gt;"",IF(C25&lt;&gt;"",C25,NOW()),"")</f>
        <v/>
      </c>
      <c r="E25" s="40"/>
    </row>
    <row r="26" spans="1:5" ht="62.25" thickBot="1" x14ac:dyDescent="0.3">
      <c r="A26" s="22" t="s">
        <v>54</v>
      </c>
      <c r="B26" s="25"/>
      <c r="C26" s="24" t="str">
        <f ca="1">IF(B26&lt;&gt;"",IF(C26&lt;&gt;"",C26,NOW()),"")</f>
        <v/>
      </c>
      <c r="E26" s="41" t="str">
        <f>IF(B26&lt;&gt;"","TIMER STOPPED!","")</f>
        <v/>
      </c>
    </row>
    <row r="27" spans="1:5" ht="16.5" thickTop="1" thickBot="1" x14ac:dyDescent="0.3">
      <c r="B27" s="26"/>
      <c r="E27" s="42"/>
    </row>
    <row r="28" spans="1:5" ht="16.5" thickTop="1" thickBot="1" x14ac:dyDescent="0.3">
      <c r="B28" s="26"/>
      <c r="E28" s="43"/>
    </row>
  </sheetData>
  <mergeCells count="2">
    <mergeCell ref="E23:E25"/>
    <mergeCell ref="E26:E28"/>
  </mergeCells>
  <conditionalFormatting sqref="A22">
    <cfRule type="colorScale" priority="1">
      <colorScale>
        <cfvo type="num" val="0"/>
        <cfvo type="num" val="2.5399999999999999E-4"/>
        <cfvo type="num" val="5.0799999999999999E-4"/>
        <color rgb="FF92D050"/>
        <color rgb="FFFFEB84"/>
        <color rgb="FFFF0000"/>
      </colorScale>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682B8-4351-4CBD-AC4A-FC716C233A4E}">
  <dimension ref="A1:M28"/>
  <sheetViews>
    <sheetView workbookViewId="0">
      <selection activeCell="B25" sqref="B25"/>
    </sheetView>
  </sheetViews>
  <sheetFormatPr defaultRowHeight="15" x14ac:dyDescent="0.25"/>
  <cols>
    <col min="1" max="1" width="39.140625" customWidth="1"/>
    <col min="4" max="4" width="10.5703125" customWidth="1"/>
    <col min="5" max="5" width="37" customWidth="1"/>
  </cols>
  <sheetData>
    <row r="1" spans="1:13" x14ac:dyDescent="0.25">
      <c r="A1" s="5" t="s">
        <v>19</v>
      </c>
      <c r="B1" s="6" t="s">
        <v>42</v>
      </c>
      <c r="C1" s="10" t="s">
        <v>9</v>
      </c>
      <c r="D1" s="27" t="s">
        <v>55</v>
      </c>
      <c r="F1" s="2" t="s">
        <v>4</v>
      </c>
      <c r="G1" s="2" t="s">
        <v>24</v>
      </c>
      <c r="H1" s="3" t="s">
        <v>25</v>
      </c>
    </row>
    <row r="2" spans="1:13" x14ac:dyDescent="0.25">
      <c r="A2" s="2" t="s">
        <v>0</v>
      </c>
      <c r="B2" s="4"/>
      <c r="C2" s="4"/>
      <c r="D2" s="1">
        <f>SUM(C2:C4)</f>
        <v>0</v>
      </c>
    </row>
    <row r="3" spans="1:13" x14ac:dyDescent="0.25">
      <c r="A3" s="2" t="s">
        <v>2</v>
      </c>
      <c r="B3" s="4"/>
      <c r="C3" s="4"/>
      <c r="F3" s="8" t="s">
        <v>8</v>
      </c>
      <c r="G3" s="9" t="s">
        <v>26</v>
      </c>
      <c r="H3" s="8" t="s">
        <v>10</v>
      </c>
      <c r="I3" s="9" t="s">
        <v>27</v>
      </c>
      <c r="J3" s="13" t="s">
        <v>36</v>
      </c>
      <c r="K3" s="15" t="s">
        <v>37</v>
      </c>
      <c r="L3" s="16" t="s">
        <v>42</v>
      </c>
      <c r="M3" s="10" t="s">
        <v>9</v>
      </c>
    </row>
    <row r="4" spans="1:13" x14ac:dyDescent="0.25">
      <c r="A4" s="2" t="s">
        <v>4</v>
      </c>
      <c r="B4" s="4"/>
      <c r="C4" s="4"/>
      <c r="F4" s="11" t="s">
        <v>7</v>
      </c>
      <c r="G4" s="11">
        <v>1242</v>
      </c>
      <c r="H4" s="11" t="s">
        <v>18</v>
      </c>
      <c r="I4" s="11">
        <v>213</v>
      </c>
      <c r="J4" s="14" t="s">
        <v>28</v>
      </c>
      <c r="K4" s="11" t="s">
        <v>38</v>
      </c>
      <c r="L4" s="11" t="s">
        <v>43</v>
      </c>
      <c r="M4" s="12">
        <v>7</v>
      </c>
    </row>
    <row r="5" spans="1:13" x14ac:dyDescent="0.25">
      <c r="A5" s="1"/>
      <c r="C5" s="1"/>
      <c r="F5" s="11" t="s">
        <v>5</v>
      </c>
      <c r="G5" s="11">
        <v>5422</v>
      </c>
      <c r="H5" s="11" t="s">
        <v>16</v>
      </c>
      <c r="I5" s="11">
        <v>85</v>
      </c>
      <c r="J5" s="14" t="s">
        <v>29</v>
      </c>
      <c r="K5" s="11" t="s">
        <v>39</v>
      </c>
      <c r="L5" s="11" t="s">
        <v>44</v>
      </c>
      <c r="M5" s="12">
        <v>2.5</v>
      </c>
    </row>
    <row r="6" spans="1:13" x14ac:dyDescent="0.25">
      <c r="A6" s="1"/>
      <c r="C6" s="1"/>
      <c r="F6" s="11" t="s">
        <v>3</v>
      </c>
      <c r="G6" s="11">
        <v>3567</v>
      </c>
      <c r="H6" s="11" t="s">
        <v>14</v>
      </c>
      <c r="I6" s="11">
        <v>61</v>
      </c>
      <c r="J6" s="14" t="s">
        <v>30</v>
      </c>
      <c r="K6" s="11" t="s">
        <v>40</v>
      </c>
      <c r="L6" s="11" t="s">
        <v>45</v>
      </c>
      <c r="M6" s="12">
        <v>4</v>
      </c>
    </row>
    <row r="7" spans="1:13" x14ac:dyDescent="0.25">
      <c r="A7" s="1"/>
      <c r="C7" s="1"/>
      <c r="F7" s="11" t="s">
        <v>0</v>
      </c>
      <c r="G7" s="11">
        <v>7645</v>
      </c>
      <c r="H7" s="11" t="s">
        <v>11</v>
      </c>
      <c r="I7" s="11">
        <v>124</v>
      </c>
      <c r="J7" s="14" t="s">
        <v>31</v>
      </c>
      <c r="K7" s="11" t="s">
        <v>39</v>
      </c>
      <c r="L7" s="11" t="s">
        <v>46</v>
      </c>
      <c r="M7" s="12">
        <v>2</v>
      </c>
    </row>
    <row r="8" spans="1:13" x14ac:dyDescent="0.25">
      <c r="A8" s="1"/>
      <c r="F8" s="11" t="s">
        <v>6</v>
      </c>
      <c r="G8" s="11">
        <v>2345</v>
      </c>
      <c r="H8" s="11" t="s">
        <v>17</v>
      </c>
      <c r="I8" s="11">
        <v>215</v>
      </c>
      <c r="J8" s="14" t="s">
        <v>32</v>
      </c>
      <c r="K8" s="11" t="s">
        <v>39</v>
      </c>
      <c r="L8" s="11" t="s">
        <v>46</v>
      </c>
      <c r="M8" s="12">
        <v>1</v>
      </c>
    </row>
    <row r="9" spans="1:13" x14ac:dyDescent="0.25">
      <c r="A9" s="1"/>
      <c r="F9" s="11" t="s">
        <v>1</v>
      </c>
      <c r="G9" s="11">
        <v>7658</v>
      </c>
      <c r="H9" s="11" t="s">
        <v>12</v>
      </c>
      <c r="I9" s="11">
        <v>654</v>
      </c>
      <c r="J9" s="14" t="s">
        <v>33</v>
      </c>
      <c r="K9" s="11" t="s">
        <v>39</v>
      </c>
      <c r="L9" s="11" t="s">
        <v>44</v>
      </c>
      <c r="M9" s="12">
        <v>3</v>
      </c>
    </row>
    <row r="10" spans="1:13" x14ac:dyDescent="0.25">
      <c r="F10" s="11" t="s">
        <v>2</v>
      </c>
      <c r="G10" s="11">
        <v>9764</v>
      </c>
      <c r="H10" s="11" t="s">
        <v>13</v>
      </c>
      <c r="I10" s="11">
        <v>215</v>
      </c>
      <c r="J10" s="14" t="s">
        <v>34</v>
      </c>
      <c r="K10" s="11" t="s">
        <v>40</v>
      </c>
      <c r="L10" s="11" t="s">
        <v>45</v>
      </c>
      <c r="M10" s="12">
        <v>5</v>
      </c>
    </row>
    <row r="11" spans="1:13" x14ac:dyDescent="0.25">
      <c r="F11" s="11" t="s">
        <v>4</v>
      </c>
      <c r="G11" s="11">
        <v>3452</v>
      </c>
      <c r="H11" s="11" t="s">
        <v>15</v>
      </c>
      <c r="I11" s="11">
        <v>541</v>
      </c>
      <c r="J11" s="14" t="s">
        <v>35</v>
      </c>
      <c r="K11" s="11" t="s">
        <v>40</v>
      </c>
      <c r="L11" s="11" t="s">
        <v>45</v>
      </c>
      <c r="M11" s="12">
        <v>4.5</v>
      </c>
    </row>
    <row r="13" spans="1:13" ht="31.5" x14ac:dyDescent="0.5">
      <c r="A13" t="s">
        <v>60</v>
      </c>
      <c r="B13" s="7" t="s">
        <v>61</v>
      </c>
    </row>
    <row r="17" spans="1:5" x14ac:dyDescent="0.25">
      <c r="B17" s="1"/>
    </row>
    <row r="18" spans="1:5" x14ac:dyDescent="0.25">
      <c r="B18" s="1"/>
    </row>
    <row r="19" spans="1:5" x14ac:dyDescent="0.25">
      <c r="B19" s="1"/>
    </row>
    <row r="20" spans="1:5" x14ac:dyDescent="0.25">
      <c r="B20" s="1"/>
    </row>
    <row r="21" spans="1:5" ht="15.75" thickBot="1" x14ac:dyDescent="0.3">
      <c r="A21" s="20" t="s">
        <v>52</v>
      </c>
    </row>
    <row r="22" spans="1:5" ht="62.25" thickBot="1" x14ac:dyDescent="0.3">
      <c r="A22" s="21" t="str">
        <f ca="1">IFERROR(C26-C25,"")</f>
        <v/>
      </c>
    </row>
    <row r="23" spans="1:5" x14ac:dyDescent="0.25">
      <c r="E23" s="38" t="str">
        <f>IF(AND(B25&lt;&gt;"",B26=""),"TIMER STARTED!  PROCEED TO 'START'","")</f>
        <v/>
      </c>
    </row>
    <row r="24" spans="1:5" ht="15.75" thickBot="1" x14ac:dyDescent="0.3">
      <c r="E24" s="39"/>
    </row>
    <row r="25" spans="1:5" ht="62.25" thickBot="1" x14ac:dyDescent="0.3">
      <c r="A25" s="22" t="s">
        <v>53</v>
      </c>
      <c r="B25" s="23"/>
      <c r="C25" s="24" t="str">
        <f ca="1">IF(B25&lt;&gt;"",IF(C25&lt;&gt;"",C25,NOW()),"")</f>
        <v/>
      </c>
      <c r="E25" s="40"/>
    </row>
    <row r="26" spans="1:5" ht="62.25" thickBot="1" x14ac:dyDescent="0.3">
      <c r="A26" s="22" t="s">
        <v>54</v>
      </c>
      <c r="B26" s="25"/>
      <c r="C26" s="24" t="str">
        <f ca="1">IF(B26&lt;&gt;"",IF(C26&lt;&gt;"",C26,NOW()),"")</f>
        <v/>
      </c>
      <c r="E26" s="41" t="str">
        <f>IF(B26&lt;&gt;"","TIMER STOPPED!","")</f>
        <v/>
      </c>
    </row>
    <row r="27" spans="1:5" ht="16.5" thickTop="1" thickBot="1" x14ac:dyDescent="0.3">
      <c r="B27" s="26"/>
      <c r="E27" s="42"/>
    </row>
    <row r="28" spans="1:5" ht="16.5" thickTop="1" thickBot="1" x14ac:dyDescent="0.3">
      <c r="B28" s="26"/>
      <c r="E28" s="43"/>
    </row>
  </sheetData>
  <mergeCells count="2">
    <mergeCell ref="E23:E25"/>
    <mergeCell ref="E26:E28"/>
  </mergeCells>
  <conditionalFormatting sqref="A22">
    <cfRule type="colorScale" priority="1">
      <colorScale>
        <cfvo type="num" val="0"/>
        <cfvo type="num" val="2.5399999999999999E-4"/>
        <cfvo type="num" val="5.0799999999999999E-4"/>
        <color rgb="FF92D050"/>
        <color rgb="FFFFEB84"/>
        <color rgb="FFFF0000"/>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Creator's Message</vt:lpstr>
      <vt:lpstr>welcome message</vt:lpstr>
      <vt:lpstr>two column</vt:lpstr>
      <vt:lpstr>three column</vt:lpstr>
      <vt:lpstr>lock cells</vt:lpstr>
      <vt:lpstr>multiple columns no hints</vt:lpstr>
      <vt:lpstr>horizontal fill</vt:lpstr>
      <vt:lpstr>horizonal lookup</vt:lpstr>
      <vt:lpstr>multiple column return</vt:lpstr>
      <vt:lpstr>multiple row return</vt:lpstr>
      <vt:lpstr>reverse lookup</vt:lpstr>
      <vt:lpstr>chart on separate sheet</vt:lpstr>
      <vt:lpstr>NAs data cleaning</vt:lpstr>
      <vt:lpstr>blank</vt:lpstr>
      <vt:lpstr>blank </vt:lpstr>
      <vt:lpstr>separate sheet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 Obstacle Course</dc:creator>
  <cp:lastModifiedBy>Excel Obstacle Course</cp:lastModifiedBy>
  <dcterms:created xsi:type="dcterms:W3CDTF">2023-07-02T15:27:57Z</dcterms:created>
  <dcterms:modified xsi:type="dcterms:W3CDTF">2023-09-04T04:23:05Z</dcterms:modified>
</cp:coreProperties>
</file>