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drawings/drawing5.xml" ContentType="application/vnd.openxmlformats-officedocument.drawing+xml"/>
  <Override PartName="/xl/pivotTables/pivotTable2.xml" ContentType="application/vnd.openxmlformats-officedocument.spreadsheetml.pivotTable+xml"/>
  <Override PartName="/xl/drawings/drawing6.xml" ContentType="application/vnd.openxmlformats-officedocument.drawing+xml"/>
  <Override PartName="/xl/pivotTables/pivotTable3.xml" ContentType="application/vnd.openxmlformats-officedocument.spreadsheetml.pivotTable+xml"/>
  <Override PartName="/xl/drawings/drawing7.xml" ContentType="application/vnd.openxmlformats-officedocument.drawing+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ryanp\OneDrive\Desktop\Obstacle Course Files\"/>
    </mc:Choice>
  </mc:AlternateContent>
  <xr:revisionPtr revIDLastSave="0" documentId="13_ncr:1_{F658798E-54F3-4355-8A14-394F374D2E9D}" xr6:coauthVersionLast="47" xr6:coauthVersionMax="47" xr10:uidLastSave="{00000000-0000-0000-0000-000000000000}"/>
  <bookViews>
    <workbookView xWindow="-120" yWindow="-120" windowWidth="29040" windowHeight="15840" xr2:uid="{F6CC0227-0B87-4AF0-9038-73E09F3DF5CF}"/>
  </bookViews>
  <sheets>
    <sheet name="Creator's Message" sheetId="9" r:id="rId1"/>
    <sheet name="welcome message" sheetId="8" r:id="rId2"/>
    <sheet name="Timer" sheetId="1" r:id="rId3"/>
    <sheet name="Pivot Table Creation" sheetId="18" r:id="rId4"/>
    <sheet name="Pivot Table Refresh" sheetId="25" r:id="rId5"/>
    <sheet name="Pivot Table Formatting " sheetId="20" r:id="rId6"/>
    <sheet name="Pivot Table Analyze" sheetId="22" r:id="rId7"/>
    <sheet name="Pivot Table Collapse &amp; Expand" sheetId="23" r:id="rId8"/>
    <sheet name="FINAL" sheetId="26" r:id="rId9"/>
  </sheets>
  <calcPr calcId="191029" iterate="1"/>
  <pivotCaches>
    <pivotCache cacheId="0" r:id="rId10"/>
    <pivotCache cacheId="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 r="D7" i="1"/>
  <c r="C10" i="1" l="1"/>
  <c r="C9" i="1"/>
  <c r="A6" i="1" l="1"/>
</calcChain>
</file>

<file path=xl/sharedStrings.xml><?xml version="1.0" encoding="utf-8"?>
<sst xmlns="http://schemas.openxmlformats.org/spreadsheetml/2006/main" count="252" uniqueCount="27">
  <si>
    <t>Your Time:</t>
  </si>
  <si>
    <t>Type an 'x' in green cell  to start timer---&gt;</t>
  </si>
  <si>
    <t>Type an 'x' in red cell to stop timer----&gt;</t>
  </si>
  <si>
    <t>Dates</t>
  </si>
  <si>
    <t>Dollars Spent</t>
  </si>
  <si>
    <t>Item bought</t>
  </si>
  <si>
    <t>CCCC</t>
  </si>
  <si>
    <t>BBBB</t>
  </si>
  <si>
    <t>DDDD</t>
  </si>
  <si>
    <t>AAAA</t>
  </si>
  <si>
    <t>Sum of Dollars Spent</t>
  </si>
  <si>
    <t>Row Labels</t>
  </si>
  <si>
    <t>Grand Total</t>
  </si>
  <si>
    <t>1/2/2023 Total</t>
  </si>
  <si>
    <t>1/6/2023 Total</t>
  </si>
  <si>
    <t>1/7/2023 Total</t>
  </si>
  <si>
    <t>1/13/2023 Total</t>
  </si>
  <si>
    <t>1/14/2023 Total</t>
  </si>
  <si>
    <t>1/15/2023 Total</t>
  </si>
  <si>
    <t>1/16/2023 Total</t>
  </si>
  <si>
    <t>1/22/2023 Total</t>
  </si>
  <si>
    <t>1/23/2023 Total</t>
  </si>
  <si>
    <t>1/24/2023 Total</t>
  </si>
  <si>
    <t>1/27/2023 Total</t>
  </si>
  <si>
    <t>Collapse</t>
  </si>
  <si>
    <t>Expand</t>
  </si>
  <si>
    <t>Go back to Main Page using (CTRL and Pg Up) and stop the timer!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</si>
</sst>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mm:ss.0;@"/>
  </numFmts>
  <fonts count="14"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6"/>
      <color theme="1"/>
      <name val="Calibri"/>
      <family val="2"/>
      <scheme val="minor"/>
    </font>
    <font>
      <sz val="48"/>
      <color theme="1"/>
      <name val="Calibri"/>
      <family val="2"/>
      <scheme val="minor"/>
    </font>
    <font>
      <sz val="26"/>
      <color theme="1"/>
      <name val="Calibri"/>
      <family val="2"/>
      <scheme val="minor"/>
    </font>
    <font>
      <sz val="48"/>
      <color rgb="FF006100"/>
      <name val="Calibri"/>
      <family val="2"/>
      <scheme val="minor"/>
    </font>
    <font>
      <sz val="11"/>
      <color theme="2"/>
      <name val="Calibri"/>
      <family val="2"/>
      <scheme val="minor"/>
    </font>
    <font>
      <sz val="48"/>
      <color rgb="FF9C0006"/>
      <name val="Calibri"/>
      <family val="2"/>
      <scheme val="minor"/>
    </font>
    <font>
      <sz val="28"/>
      <color theme="1"/>
      <name val="Calibri"/>
      <family val="2"/>
      <scheme val="minor"/>
    </font>
    <font>
      <sz val="11"/>
      <color theme="1"/>
      <name val="Calibri"/>
      <family val="2"/>
    </font>
    <font>
      <sz val="24"/>
      <color theme="1"/>
      <name val="Calibri"/>
      <family val="2"/>
      <scheme val="minor"/>
    </font>
    <font>
      <sz val="72"/>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theme="6" tint="0.79998168889431442"/>
        <bgColor indexed="65"/>
      </patternFill>
    </fill>
    <fill>
      <patternFill patternType="solid">
        <fgColor rgb="FF00B0F0"/>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double">
        <color rgb="FF3F3F3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double">
        <color rgb="FF3F3F3F"/>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cellStyleXfs>
  <cellXfs count="35">
    <xf numFmtId="0" fontId="0" fillId="0" borderId="0" xfId="0"/>
    <xf numFmtId="8" fontId="0" fillId="0" borderId="0" xfId="0" applyNumberFormat="1"/>
    <xf numFmtId="0" fontId="0" fillId="0" borderId="0" xfId="0" applyAlignment="1">
      <alignment horizontal="center"/>
    </xf>
    <xf numFmtId="47" fontId="5" fillId="0" borderId="1" xfId="0" applyNumberFormat="1" applyFont="1" applyBorder="1" applyAlignment="1">
      <alignment horizontal="center" vertical="center"/>
    </xf>
    <xf numFmtId="0" fontId="4" fillId="0" borderId="0" xfId="0" applyFont="1" applyAlignment="1">
      <alignment vertical="center" wrapText="1"/>
    </xf>
    <xf numFmtId="0" fontId="7" fillId="2" borderId="1" xfId="1" applyFont="1" applyBorder="1" applyAlignment="1">
      <alignment horizontal="center" vertical="center"/>
    </xf>
    <xf numFmtId="164" fontId="8" fillId="0" borderId="0" xfId="0" applyNumberFormat="1" applyFont="1"/>
    <xf numFmtId="0" fontId="9" fillId="3" borderId="1" xfId="2" applyFont="1" applyBorder="1" applyAlignment="1">
      <alignment horizontal="center" vertical="center"/>
    </xf>
    <xf numFmtId="164" fontId="0" fillId="0" borderId="0" xfId="0" applyNumberFormat="1"/>
    <xf numFmtId="14" fontId="0" fillId="0" borderId="0" xfId="0" applyNumberFormat="1"/>
    <xf numFmtId="0" fontId="1" fillId="0" borderId="0" xfId="0" applyFont="1"/>
    <xf numFmtId="14" fontId="11" fillId="0" borderId="0" xfId="0" applyNumberFormat="1" applyFont="1"/>
    <xf numFmtId="8" fontId="11" fillId="0" borderId="0" xfId="0" applyNumberFormat="1" applyFont="1"/>
    <xf numFmtId="0" fontId="11" fillId="0" borderId="0" xfId="0" applyFont="1"/>
    <xf numFmtId="0" fontId="0" fillId="0" borderId="0" xfId="0" pivotButton="1"/>
    <xf numFmtId="14" fontId="0" fillId="0" borderId="0" xfId="0" applyNumberFormat="1" applyAlignment="1">
      <alignment horizontal="left"/>
    </xf>
    <xf numFmtId="0" fontId="0" fillId="0" borderId="0" xfId="0" applyAlignment="1">
      <alignment horizontal="left" indent="1"/>
    </xf>
    <xf numFmtId="0" fontId="0" fillId="0" borderId="8" xfId="0" applyBorder="1"/>
    <xf numFmtId="0" fontId="0" fillId="0" borderId="9" xfId="0" applyBorder="1"/>
    <xf numFmtId="0" fontId="0" fillId="0" borderId="10" xfId="0" applyBorder="1"/>
    <xf numFmtId="0" fontId="0" fillId="0" borderId="11" xfId="0" applyBorder="1"/>
    <xf numFmtId="0" fontId="0" fillId="0" borderId="1" xfId="0" pivotButton="1" applyBorder="1"/>
    <xf numFmtId="14" fontId="0" fillId="0" borderId="9" xfId="0" applyNumberFormat="1" applyBorder="1"/>
    <xf numFmtId="14" fontId="0" fillId="0" borderId="10" xfId="0" applyNumberFormat="1" applyBorder="1"/>
    <xf numFmtId="14" fontId="0" fillId="0" borderId="11" xfId="0" applyNumberFormat="1" applyBorder="1"/>
    <xf numFmtId="0" fontId="0" fillId="0" borderId="1" xfId="0" applyBorder="1"/>
    <xf numFmtId="47" fontId="0" fillId="0" borderId="0" xfId="0" applyNumberFormat="1"/>
    <xf numFmtId="49" fontId="13" fillId="0" borderId="0" xfId="0" applyNumberFormat="1" applyFont="1"/>
    <xf numFmtId="0" fontId="6" fillId="4" borderId="2" xfId="3" applyFont="1" applyBorder="1" applyAlignment="1">
      <alignment horizontal="center" vertical="center" wrapText="1"/>
    </xf>
    <xf numFmtId="0" fontId="6" fillId="4" borderId="3" xfId="3" applyFont="1" applyBorder="1" applyAlignment="1">
      <alignment horizontal="center" vertical="center" wrapText="1"/>
    </xf>
    <xf numFmtId="0" fontId="6" fillId="4" borderId="4" xfId="3" applyFont="1" applyBorder="1" applyAlignment="1">
      <alignment horizontal="center" vertical="center" wrapText="1"/>
    </xf>
    <xf numFmtId="0" fontId="10" fillId="4" borderId="5" xfId="3" applyFont="1" applyBorder="1" applyAlignment="1">
      <alignment horizontal="center" vertical="center" wrapText="1"/>
    </xf>
    <xf numFmtId="0" fontId="10" fillId="4" borderId="6" xfId="3" applyFont="1" applyBorder="1" applyAlignment="1">
      <alignment horizontal="center" vertical="center" wrapText="1"/>
    </xf>
    <xf numFmtId="0" fontId="10" fillId="4" borderId="7" xfId="3" applyFont="1" applyBorder="1" applyAlignment="1">
      <alignment horizontal="center" vertical="center" wrapText="1"/>
    </xf>
    <xf numFmtId="0" fontId="12" fillId="5" borderId="0" xfId="0" applyFont="1" applyFill="1" applyAlignment="1">
      <alignment horizontal="center" vertical="center"/>
    </xf>
  </cellXfs>
  <cellStyles count="4">
    <cellStyle name="20% - Accent3" xfId="3" builtinId="38"/>
    <cellStyle name="Bad" xfId="2" builtinId="27"/>
    <cellStyle name="Good" xfId="1" builtinId="26"/>
    <cellStyle name="Normal" xfId="0" builtinId="0"/>
  </cellStyles>
  <dxfs count="3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57150</xdr:colOff>
      <xdr:row>28</xdr:row>
      <xdr:rowOff>85725</xdr:rowOff>
    </xdr:to>
    <xdr:sp macro="" textlink="">
      <xdr:nvSpPr>
        <xdr:cNvPr id="2" name="TextBox 1">
          <a:extLst>
            <a:ext uri="{FF2B5EF4-FFF2-40B4-BE49-F238E27FC236}">
              <a16:creationId xmlns:a16="http://schemas.microsoft.com/office/drawing/2014/main" id="{E3B48D90-DF91-4EC4-9872-A7BD59F3004B}"/>
            </a:ext>
          </a:extLst>
        </xdr:cNvPr>
        <xdr:cNvSpPr txBox="1"/>
      </xdr:nvSpPr>
      <xdr:spPr>
        <a:xfrm>
          <a:off x="0" y="0"/>
          <a:ext cx="12858750" cy="541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0"/>
            <a:t>Welcome!</a:t>
          </a:r>
        </a:p>
        <a:p>
          <a:pPr algn="ctr"/>
          <a:r>
            <a:rPr lang="en-US" sz="4000"/>
            <a:t>To</a:t>
          </a:r>
          <a:r>
            <a:rPr lang="en-US" sz="4000" baseline="0"/>
            <a:t> show appreciation for this </a:t>
          </a:r>
        </a:p>
        <a:p>
          <a:pPr algn="ctr"/>
          <a:r>
            <a:rPr lang="en-US" sz="4000" baseline="0"/>
            <a:t>valuable, free resource, </a:t>
          </a:r>
        </a:p>
        <a:p>
          <a:pPr algn="ctr"/>
          <a:r>
            <a:rPr lang="en-US" sz="4000" b="1" baseline="0">
              <a:solidFill>
                <a:schemeClr val="accent1"/>
              </a:solidFill>
            </a:rPr>
            <a:t>Please subscribe to my </a:t>
          </a:r>
        </a:p>
        <a:p>
          <a:pPr algn="ctr"/>
          <a:r>
            <a:rPr lang="en-US" sz="4000" b="1" baseline="0">
              <a:solidFill>
                <a:schemeClr val="accent1"/>
              </a:solidFill>
            </a:rPr>
            <a:t>YouTube channel: ExcelObstacleCourse</a:t>
          </a:r>
        </a:p>
        <a:p>
          <a:pPr algn="ctr"/>
          <a:r>
            <a:rPr lang="en-US" sz="4000" baseline="0"/>
            <a:t>Please also share my videos so we can continue to</a:t>
          </a:r>
        </a:p>
        <a:p>
          <a:pPr algn="ctr"/>
          <a:r>
            <a:rPr lang="en-US" sz="4000" baseline="0"/>
            <a:t>grow the audience and community!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238125</xdr:colOff>
      <xdr:row>20</xdr:row>
      <xdr:rowOff>180975</xdr:rowOff>
    </xdr:to>
    <xdr:sp macro="" textlink="">
      <xdr:nvSpPr>
        <xdr:cNvPr id="2" name="TextBox 1">
          <a:extLst>
            <a:ext uri="{FF2B5EF4-FFF2-40B4-BE49-F238E27FC236}">
              <a16:creationId xmlns:a16="http://schemas.microsoft.com/office/drawing/2014/main" id="{C78A5E56-81AE-4EF1-B1A5-1A7FE2358E82}"/>
            </a:ext>
          </a:extLst>
        </xdr:cNvPr>
        <xdr:cNvSpPr txBox="1"/>
      </xdr:nvSpPr>
      <xdr:spPr>
        <a:xfrm>
          <a:off x="0" y="0"/>
          <a:ext cx="13039725" cy="399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WELCOME</a:t>
          </a:r>
          <a:r>
            <a:rPr lang="en-US" sz="1600" b="1" baseline="0"/>
            <a:t> TO THE Pivot Table OBSTACLE COURSE! </a:t>
          </a:r>
        </a:p>
        <a:p>
          <a:endParaRPr lang="en-US" sz="1600" b="1" baseline="0"/>
        </a:p>
        <a:p>
          <a:r>
            <a:rPr lang="en-US" sz="1600" b="1" baseline="0"/>
            <a:t>Visit </a:t>
          </a:r>
          <a:r>
            <a:rPr lang="en-US" sz="1600"/>
            <a:t>ExcelObstacleCourse channel on Youtube</a:t>
          </a:r>
          <a:r>
            <a:rPr lang="en-US" sz="1600" b="1" baseline="0"/>
            <a:t> for a complete and detailed walkthrough!</a:t>
          </a:r>
        </a:p>
        <a:p>
          <a:endParaRPr lang="en-US" sz="1600" baseline="0"/>
        </a:p>
        <a:p>
          <a:r>
            <a:rPr lang="en-US" sz="1400" baseline="0"/>
            <a:t>The objective of this game is to test your knowledge and accuracy in regard to Pivot Tables in Excel.</a:t>
          </a:r>
        </a:p>
        <a:p>
          <a:endParaRPr lang="en-US" sz="1400" baseline="0"/>
        </a:p>
        <a:p>
          <a:r>
            <a:rPr lang="en-US" sz="1400" baseline="0"/>
            <a:t>You will find that your Excel Pivot Table skills and speed will greatly increase as you improve your best time through the course.</a:t>
          </a:r>
        </a:p>
        <a:p>
          <a:endParaRPr lang="en-US" sz="1400" baseline="0"/>
        </a:p>
        <a:p>
          <a:r>
            <a:rPr lang="en-US" sz="1400" baseline="0"/>
            <a:t>Note: Make sure you DON'T SAVE the course upon exiting, otherwise you will not have the ability to restart the course fresh. </a:t>
          </a:r>
        </a:p>
        <a:p>
          <a:r>
            <a:rPr lang="en-US" sz="1400" baseline="0"/>
            <a:t>If you mess up, close out of the spreadsheet and don't save. Reopen the original copy and restart.</a:t>
          </a:r>
        </a:p>
        <a:p>
          <a:endParaRPr lang="en-US" sz="1400" baseline="0"/>
        </a:p>
        <a:p>
          <a:r>
            <a:rPr lang="en-US" sz="1400" baseline="0"/>
            <a:t>Type an "x" in the green box and hit enter to start the timer, perform the vlookup task, then type an "X" in the red box and hit enter to stop the timer. </a:t>
          </a:r>
        </a:p>
        <a:p>
          <a:endParaRPr lang="en-US" sz="1400" baseline="0"/>
        </a:p>
        <a:p>
          <a:r>
            <a:rPr lang="en-US" sz="1400" baseline="0"/>
            <a:t>When you have completed the obstacle on each tab, continue to the next tab (from left to right).</a:t>
          </a:r>
        </a:p>
        <a:p>
          <a:endParaRPr lang="en-US" sz="1400" b="0" baseline="0"/>
        </a:p>
        <a:p>
          <a:r>
            <a:rPr lang="en-US" sz="1400" b="1" baseline="0"/>
            <a:t>Good Luck!</a:t>
          </a:r>
          <a:endParaRPr lang="en-US" sz="1400" b="1"/>
        </a:p>
      </xdr:txBody>
    </xdr:sp>
    <xdr:clientData/>
  </xdr:twoCellAnchor>
  <xdr:twoCellAnchor>
    <xdr:from>
      <xdr:col>0</xdr:col>
      <xdr:colOff>142875</xdr:colOff>
      <xdr:row>23</xdr:row>
      <xdr:rowOff>180975</xdr:rowOff>
    </xdr:from>
    <xdr:to>
      <xdr:col>19</xdr:col>
      <xdr:colOff>0</xdr:colOff>
      <xdr:row>31</xdr:row>
      <xdr:rowOff>76200</xdr:rowOff>
    </xdr:to>
    <xdr:sp macro="" textlink="">
      <xdr:nvSpPr>
        <xdr:cNvPr id="3" name="TextBox 2">
          <a:extLst>
            <a:ext uri="{FF2B5EF4-FFF2-40B4-BE49-F238E27FC236}">
              <a16:creationId xmlns:a16="http://schemas.microsoft.com/office/drawing/2014/main" id="{425DB511-1590-412E-BC5B-5817CEC743CE}"/>
            </a:ext>
          </a:extLst>
        </xdr:cNvPr>
        <xdr:cNvSpPr txBox="1"/>
      </xdr:nvSpPr>
      <xdr:spPr>
        <a:xfrm>
          <a:off x="142875" y="4562475"/>
          <a:ext cx="11439525"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Important</a:t>
          </a:r>
          <a:r>
            <a:rPr lang="en-US" sz="1600" b="1" baseline="0"/>
            <a:t>!</a:t>
          </a:r>
        </a:p>
        <a:p>
          <a:r>
            <a:rPr lang="en-US" sz="1600" b="0" baseline="0"/>
            <a:t>Please close all other Excel workbooks you have open before opening the Excel Obstacle Course XTimer. </a:t>
          </a:r>
        </a:p>
        <a:p>
          <a:endParaRPr lang="en-US" sz="1600" b="0" baseline="0"/>
        </a:p>
        <a:p>
          <a:r>
            <a:rPr lang="en-US" sz="1600" b="0" baseline="0"/>
            <a:t>If you have already opened this sheet before closing all other Excel sheets, please close all Excel workbooks and re-open the Obstacle Course. Doing so ensures correct operation of the timer.</a:t>
          </a:r>
          <a:endParaRPr lang="en-US" sz="1600" b="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7</xdr:col>
      <xdr:colOff>179992</xdr:colOff>
      <xdr:row>3</xdr:row>
      <xdr:rowOff>66674</xdr:rowOff>
    </xdr:to>
    <xdr:pic>
      <xdr:nvPicPr>
        <xdr:cNvPr id="2" name="Picture 1">
          <a:extLst>
            <a:ext uri="{FF2B5EF4-FFF2-40B4-BE49-F238E27FC236}">
              <a16:creationId xmlns:a16="http://schemas.microsoft.com/office/drawing/2014/main" id="{4E03FE4E-ABA8-4BDA-BA6E-DEF2E7C5DDB9}"/>
            </a:ext>
          </a:extLst>
        </xdr:cNvPr>
        <xdr:cNvPicPr>
          <a:picLocks noChangeAspect="1"/>
        </xdr:cNvPicPr>
      </xdr:nvPicPr>
      <xdr:blipFill>
        <a:blip xmlns:r="http://schemas.openxmlformats.org/officeDocument/2006/relationships" r:embed="rId1"/>
        <a:stretch>
          <a:fillRect/>
        </a:stretch>
      </xdr:blipFill>
      <xdr:spPr>
        <a:xfrm>
          <a:off x="0" y="2743200"/>
          <a:ext cx="7866667" cy="6286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10</xdr:col>
      <xdr:colOff>895350</xdr:colOff>
      <xdr:row>1</xdr:row>
      <xdr:rowOff>76200</xdr:rowOff>
    </xdr:from>
    <xdr:ext cx="6724650" cy="4448175"/>
    <xdr:sp macro="" textlink="">
      <xdr:nvSpPr>
        <xdr:cNvPr id="2" name="Shape 4">
          <a:extLst>
            <a:ext uri="{FF2B5EF4-FFF2-40B4-BE49-F238E27FC236}">
              <a16:creationId xmlns:a16="http://schemas.microsoft.com/office/drawing/2014/main" id="{87A04F64-B4F2-4345-A8AE-8F8079BF22E7}"/>
            </a:ext>
          </a:extLst>
        </xdr:cNvPr>
        <xdr:cNvSpPr txBox="1"/>
      </xdr:nvSpPr>
      <xdr:spPr>
        <a:xfrm>
          <a:off x="8115300" y="266700"/>
          <a:ext cx="6724650" cy="4448175"/>
        </a:xfrm>
        <a:prstGeom prst="rect">
          <a:avLst/>
        </a:prstGeom>
        <a:solidFill>
          <a:schemeClr val="accent1">
            <a:lumMod val="50000"/>
          </a:scheme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bg1"/>
              </a:solidFill>
              <a:latin typeface="Calibri"/>
              <a:ea typeface="Calibri"/>
              <a:cs typeface="Calibri"/>
              <a:sym typeface="Calibri"/>
            </a:rPr>
            <a:t>Obstacle:</a:t>
          </a:r>
          <a:endParaRPr sz="1400" b="1">
            <a:solidFill>
              <a:schemeClr val="bg1"/>
            </a:solidFill>
            <a:latin typeface="Calibri"/>
            <a:ea typeface="Calibri"/>
            <a:cs typeface="Calibri"/>
          </a:endParaRPr>
        </a:p>
        <a:p>
          <a:pPr marL="0" lvl="0" indent="0" algn="l" rtl="0">
            <a:spcBef>
              <a:spcPts val="0"/>
            </a:spcBef>
            <a:spcAft>
              <a:spcPts val="0"/>
            </a:spcAft>
            <a:buNone/>
          </a:pPr>
          <a:r>
            <a:rPr lang="en-US" sz="1400" b="1">
              <a:solidFill>
                <a:schemeClr val="bg1"/>
              </a:solidFill>
              <a:latin typeface="Calibri"/>
              <a:ea typeface="Calibri"/>
              <a:cs typeface="Calibri"/>
              <a:sym typeface="Calibri"/>
            </a:rPr>
            <a:t>Create a Pivot Table in this format using keyboard only</a:t>
          </a:r>
          <a:endParaRPr sz="1400" b="1">
            <a:solidFill>
              <a:schemeClr val="bg1"/>
            </a:solidFill>
            <a:latin typeface="Calibri"/>
            <a:ea typeface="Calibri"/>
            <a:cs typeface="Calibri"/>
          </a:endParaRPr>
        </a:p>
        <a:p>
          <a:pPr marL="0" lvl="0" indent="0" algn="l" rtl="0">
            <a:spcBef>
              <a:spcPts val="0"/>
            </a:spcBef>
            <a:spcAft>
              <a:spcPts val="0"/>
            </a:spcAft>
            <a:buNone/>
          </a:pPr>
          <a:endParaRPr lang="en-US" sz="1400" b="1">
            <a:solidFill>
              <a:schemeClr val="bg1"/>
            </a:solidFill>
            <a:latin typeface="Calibri"/>
            <a:ea typeface="Calibri"/>
            <a:cs typeface="Calibri"/>
          </a:endParaRPr>
        </a:p>
        <a:p>
          <a:pPr marL="0" lvl="0" indent="0" algn="l" rtl="0">
            <a:spcBef>
              <a:spcPts val="0"/>
            </a:spcBef>
            <a:spcAft>
              <a:spcPts val="0"/>
            </a:spcAft>
            <a:buNone/>
          </a:pPr>
          <a:r>
            <a:rPr lang="en-US" sz="1400" b="1">
              <a:solidFill>
                <a:schemeClr val="bg1"/>
              </a:solidFill>
              <a:latin typeface="Calibri"/>
              <a:ea typeface="Calibri"/>
              <a:cs typeface="Calibri"/>
            </a:rPr>
            <a:t>Alt, D, P to bring up Pivot table wizard</a:t>
          </a:r>
        </a:p>
        <a:p>
          <a:pPr marL="0" lvl="0" indent="0" algn="l" rtl="0">
            <a:spcBef>
              <a:spcPts val="0"/>
            </a:spcBef>
            <a:spcAft>
              <a:spcPts val="0"/>
            </a:spcAft>
            <a:buNone/>
          </a:pPr>
          <a:r>
            <a:rPr lang="en-US" sz="1400" b="1">
              <a:solidFill>
                <a:schemeClr val="bg1"/>
              </a:solidFill>
              <a:latin typeface="Calibri"/>
              <a:ea typeface="Calibri"/>
              <a:cs typeface="Calibri"/>
            </a:rPr>
            <a:t>RCB, D (x2) to hide then unhide field list (which will put cursor inside the box)</a:t>
          </a:r>
        </a:p>
        <a:p>
          <a:pPr marL="0" lvl="0" indent="0" algn="l" rtl="0">
            <a:spcBef>
              <a:spcPts val="0"/>
            </a:spcBef>
            <a:spcAft>
              <a:spcPts val="0"/>
            </a:spcAft>
            <a:buNone/>
          </a:pPr>
          <a:endParaRPr lang="en-US" sz="1400" b="1">
            <a:solidFill>
              <a:schemeClr val="bg1"/>
            </a:solidFill>
            <a:latin typeface="Calibri"/>
            <a:ea typeface="Calibri"/>
            <a:cs typeface="Calibri"/>
          </a:endParaRPr>
        </a:p>
        <a:p>
          <a:pPr marL="0" lvl="0" indent="0" algn="l" rtl="0">
            <a:spcBef>
              <a:spcPts val="0"/>
            </a:spcBef>
            <a:spcAft>
              <a:spcPts val="0"/>
            </a:spcAft>
            <a:buNone/>
          </a:pPr>
          <a:r>
            <a:rPr lang="en-US" sz="1400" b="1">
              <a:solidFill>
                <a:schemeClr val="bg1"/>
              </a:solidFill>
              <a:latin typeface="Calibri"/>
              <a:ea typeface="Calibri"/>
              <a:cs typeface="Calibri"/>
            </a:rPr>
            <a:t>RCB and arrows to add selections to pivot table</a:t>
          </a:r>
        </a:p>
        <a:p>
          <a:pPr marL="0" lvl="0" indent="0" algn="l" rtl="0">
            <a:spcBef>
              <a:spcPts val="0"/>
            </a:spcBef>
            <a:spcAft>
              <a:spcPts val="0"/>
            </a:spcAft>
            <a:buNone/>
          </a:pPr>
          <a:endParaRPr lang="en-US" sz="1400" b="1">
            <a:solidFill>
              <a:schemeClr val="bg1"/>
            </a:solidFill>
            <a:latin typeface="Calibri"/>
            <a:ea typeface="Calibri"/>
            <a:cs typeface="Calibri"/>
          </a:endParaRPr>
        </a:p>
        <a:p>
          <a:pPr marL="0" lvl="0" indent="0" algn="l" rtl="0">
            <a:spcBef>
              <a:spcPts val="0"/>
            </a:spcBef>
            <a:spcAft>
              <a:spcPts val="0"/>
            </a:spcAft>
            <a:buNone/>
          </a:pPr>
          <a:r>
            <a:rPr lang="en-US" sz="1400" b="1">
              <a:solidFill>
                <a:schemeClr val="bg1"/>
              </a:solidFill>
              <a:latin typeface="Calibri"/>
              <a:ea typeface="Calibri"/>
              <a:cs typeface="Calibri"/>
            </a:rPr>
            <a:t>Place</a:t>
          </a:r>
          <a:r>
            <a:rPr lang="en-US" sz="1400" b="1" baseline="0">
              <a:solidFill>
                <a:schemeClr val="bg1"/>
              </a:solidFill>
              <a:latin typeface="Calibri"/>
              <a:ea typeface="Calibri"/>
              <a:cs typeface="Calibri"/>
            </a:rPr>
            <a:t> Date in Rows</a:t>
          </a:r>
        </a:p>
        <a:p>
          <a:pPr marL="0" lvl="0" indent="0" algn="l" rtl="0">
            <a:spcBef>
              <a:spcPts val="0"/>
            </a:spcBef>
            <a:spcAft>
              <a:spcPts val="0"/>
            </a:spcAft>
            <a:buNone/>
          </a:pPr>
          <a:r>
            <a:rPr lang="en-US" sz="1400" b="1" baseline="0">
              <a:solidFill>
                <a:schemeClr val="bg1"/>
              </a:solidFill>
              <a:latin typeface="Calibri"/>
              <a:ea typeface="Calibri"/>
              <a:cs typeface="Calibri"/>
            </a:rPr>
            <a:t>Place Dollars Spent in Values</a:t>
          </a:r>
        </a:p>
        <a:p>
          <a:pPr marL="0" lvl="0" indent="0" algn="l" rtl="0">
            <a:spcBef>
              <a:spcPts val="0"/>
            </a:spcBef>
            <a:spcAft>
              <a:spcPts val="0"/>
            </a:spcAft>
            <a:buNone/>
          </a:pPr>
          <a:r>
            <a:rPr lang="en-US" sz="1400" b="1" baseline="0">
              <a:solidFill>
                <a:schemeClr val="bg1"/>
              </a:solidFill>
              <a:latin typeface="Calibri"/>
              <a:ea typeface="Calibri"/>
              <a:cs typeface="Calibri"/>
            </a:rPr>
            <a:t>Place Item Bought in Columns</a:t>
          </a:r>
        </a:p>
        <a:p>
          <a:pPr marL="0" lvl="0" indent="0" algn="l" rtl="0">
            <a:spcBef>
              <a:spcPts val="0"/>
            </a:spcBef>
            <a:spcAft>
              <a:spcPts val="0"/>
            </a:spcAft>
            <a:buNone/>
          </a:pPr>
          <a:r>
            <a:rPr lang="en-US" sz="1400" b="1" baseline="0">
              <a:solidFill>
                <a:schemeClr val="bg1"/>
              </a:solidFill>
              <a:latin typeface="Calibri"/>
              <a:ea typeface="Calibri"/>
              <a:cs typeface="Calibri"/>
            </a:rPr>
            <a:t>See below for end result</a:t>
          </a:r>
          <a:endParaRPr lang="en-US" sz="1400" b="1">
            <a:solidFill>
              <a:schemeClr val="bg1"/>
            </a:solidFill>
            <a:latin typeface="Calibri"/>
            <a:ea typeface="Calibri"/>
            <a:cs typeface="Calibri"/>
          </a:endParaRPr>
        </a:p>
        <a:p>
          <a:pPr marL="0" lvl="0" indent="0" algn="l" rtl="0">
            <a:spcBef>
              <a:spcPts val="0"/>
            </a:spcBef>
            <a:spcAft>
              <a:spcPts val="0"/>
            </a:spcAft>
            <a:buNone/>
          </a:pPr>
          <a:endParaRPr sz="1400" b="1">
            <a:solidFill>
              <a:schemeClr val="bg1"/>
            </a:solidFill>
            <a:latin typeface="Calibri"/>
            <a:ea typeface="Calibri"/>
            <a:cs typeface="Calibri"/>
          </a:endParaRPr>
        </a:p>
      </xdr:txBody>
    </xdr:sp>
    <xdr:clientData fLocksWithSheet="0"/>
  </xdr:oneCellAnchor>
  <xdr:twoCellAnchor editAs="oneCell">
    <xdr:from>
      <xdr:col>13</xdr:col>
      <xdr:colOff>419100</xdr:colOff>
      <xdr:row>15</xdr:row>
      <xdr:rowOff>123825</xdr:rowOff>
    </xdr:from>
    <xdr:to>
      <xdr:col>21</xdr:col>
      <xdr:colOff>180424</xdr:colOff>
      <xdr:row>29</xdr:row>
      <xdr:rowOff>104433</xdr:rowOff>
    </xdr:to>
    <xdr:pic>
      <xdr:nvPicPr>
        <xdr:cNvPr id="3" name="Picture 2">
          <a:extLst>
            <a:ext uri="{FF2B5EF4-FFF2-40B4-BE49-F238E27FC236}">
              <a16:creationId xmlns:a16="http://schemas.microsoft.com/office/drawing/2014/main" id="{B8BA7651-31D3-6EB1-9480-1316E2C84C29}"/>
            </a:ext>
          </a:extLst>
        </xdr:cNvPr>
        <xdr:cNvPicPr>
          <a:picLocks noChangeAspect="1"/>
        </xdr:cNvPicPr>
      </xdr:nvPicPr>
      <xdr:blipFill>
        <a:blip xmlns:r="http://schemas.openxmlformats.org/officeDocument/2006/relationships" r:embed="rId1"/>
        <a:stretch>
          <a:fillRect/>
        </a:stretch>
      </xdr:blipFill>
      <xdr:spPr>
        <a:xfrm>
          <a:off x="9763125" y="2981325"/>
          <a:ext cx="4409524" cy="27333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9</xdr:col>
      <xdr:colOff>533400</xdr:colOff>
      <xdr:row>1</xdr:row>
      <xdr:rowOff>114300</xdr:rowOff>
    </xdr:from>
    <xdr:ext cx="6724650" cy="4448175"/>
    <xdr:sp macro="" textlink="">
      <xdr:nvSpPr>
        <xdr:cNvPr id="2" name="Shape 4">
          <a:extLst>
            <a:ext uri="{FF2B5EF4-FFF2-40B4-BE49-F238E27FC236}">
              <a16:creationId xmlns:a16="http://schemas.microsoft.com/office/drawing/2014/main" id="{0570FD6D-E827-4DAA-AFF9-94AEDAA0DED2}"/>
            </a:ext>
          </a:extLst>
        </xdr:cNvPr>
        <xdr:cNvSpPr txBox="1"/>
      </xdr:nvSpPr>
      <xdr:spPr>
        <a:xfrm>
          <a:off x="7439025" y="304800"/>
          <a:ext cx="6724650" cy="4448175"/>
        </a:xfrm>
        <a:prstGeom prst="rect">
          <a:avLst/>
        </a:prstGeom>
        <a:solidFill>
          <a:schemeClr val="accent1">
            <a:lumMod val="50000"/>
          </a:scheme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bg1"/>
              </a:solidFill>
              <a:latin typeface="Calibri"/>
              <a:ea typeface="Calibri"/>
              <a:cs typeface="Calibri"/>
              <a:sym typeface="Calibri"/>
            </a:rPr>
            <a:t>Obstacle:</a:t>
          </a:r>
          <a:endParaRPr sz="1400" b="1">
            <a:solidFill>
              <a:schemeClr val="bg1"/>
            </a:solidFill>
            <a:latin typeface="Calibri"/>
            <a:ea typeface="Calibri"/>
            <a:cs typeface="Calibri"/>
          </a:endParaRPr>
        </a:p>
        <a:p>
          <a:pPr marL="0" lvl="0" indent="0" algn="l" rtl="0">
            <a:spcBef>
              <a:spcPts val="0"/>
            </a:spcBef>
            <a:spcAft>
              <a:spcPts val="0"/>
            </a:spcAft>
            <a:buNone/>
          </a:pPr>
          <a:r>
            <a:rPr lang="en-US" sz="1400" b="1">
              <a:solidFill>
                <a:schemeClr val="bg1"/>
              </a:solidFill>
              <a:latin typeface="Calibri"/>
              <a:ea typeface="Calibri"/>
              <a:cs typeface="Calibri"/>
              <a:sym typeface="Calibri"/>
            </a:rPr>
            <a:t>Refresh the pivot table</a:t>
          </a:r>
          <a:endParaRPr sz="1400" b="1">
            <a:solidFill>
              <a:schemeClr val="bg1"/>
            </a:solidFill>
            <a:latin typeface="Calibri"/>
            <a:ea typeface="Calibri"/>
            <a:cs typeface="Calibri"/>
          </a:endParaRPr>
        </a:p>
        <a:p>
          <a:pPr marL="0" lvl="0" indent="0" algn="l" rtl="0">
            <a:spcBef>
              <a:spcPts val="0"/>
            </a:spcBef>
            <a:spcAft>
              <a:spcPts val="0"/>
            </a:spcAft>
            <a:buNone/>
          </a:pPr>
          <a:endParaRPr lang="en-US" sz="2000" b="1">
            <a:solidFill>
              <a:schemeClr val="bg1"/>
            </a:solidFill>
            <a:latin typeface="Calibri"/>
            <a:ea typeface="Calibri"/>
            <a:cs typeface="Calibri"/>
          </a:endParaRPr>
        </a:p>
        <a:p>
          <a:pPr marL="0" lvl="0" indent="0" algn="l" rtl="0">
            <a:spcBef>
              <a:spcPts val="0"/>
            </a:spcBef>
            <a:spcAft>
              <a:spcPts val="0"/>
            </a:spcAft>
            <a:buNone/>
          </a:pPr>
          <a:r>
            <a:rPr lang="en-US" sz="1800" b="0" i="0" u="none" strike="noStrike">
              <a:solidFill>
                <a:schemeClr val="bg1"/>
              </a:solidFill>
              <a:effectLst/>
              <a:latin typeface="+mn-lt"/>
              <a:ea typeface="+mn-ea"/>
              <a:cs typeface="+mn-cs"/>
            </a:rPr>
            <a:t>Hint:</a:t>
          </a:r>
          <a:r>
            <a:rPr lang="en-US" sz="1800" b="0" i="0" u="none" strike="noStrike" baseline="0">
              <a:solidFill>
                <a:schemeClr val="bg1"/>
              </a:solidFill>
              <a:effectLst/>
              <a:latin typeface="+mn-lt"/>
              <a:ea typeface="+mn-ea"/>
              <a:cs typeface="+mn-cs"/>
            </a:rPr>
            <a:t> </a:t>
          </a:r>
        </a:p>
        <a:p>
          <a:pPr marL="0" lvl="0" indent="0" algn="l" rtl="0">
            <a:spcBef>
              <a:spcPts val="0"/>
            </a:spcBef>
            <a:spcAft>
              <a:spcPts val="0"/>
            </a:spcAft>
            <a:buNone/>
          </a:pPr>
          <a:r>
            <a:rPr lang="en-US" sz="1800" b="0" i="0" u="none" strike="noStrike">
              <a:solidFill>
                <a:schemeClr val="bg1"/>
              </a:solidFill>
              <a:effectLst/>
              <a:latin typeface="+mn-lt"/>
              <a:ea typeface="+mn-ea"/>
              <a:cs typeface="+mn-cs"/>
            </a:rPr>
            <a:t>Alt JTFR</a:t>
          </a:r>
          <a:r>
            <a:rPr lang="en-US" sz="2800">
              <a:solidFill>
                <a:schemeClr val="bg1"/>
              </a:solidFill>
            </a:rPr>
            <a:t> </a:t>
          </a:r>
        </a:p>
        <a:p>
          <a:pPr marL="0" lvl="0" indent="0" algn="l" rtl="0">
            <a:spcBef>
              <a:spcPts val="0"/>
            </a:spcBef>
            <a:spcAft>
              <a:spcPts val="0"/>
            </a:spcAft>
            <a:buNone/>
          </a:pPr>
          <a:endParaRPr lang="en-US" sz="2000">
            <a:solidFill>
              <a:schemeClr val="bg1"/>
            </a:solidFill>
          </a:endParaRPr>
        </a:p>
        <a:p>
          <a:pPr marL="0" lvl="0" indent="0" algn="l" rtl="0">
            <a:spcBef>
              <a:spcPts val="0"/>
            </a:spcBef>
            <a:spcAft>
              <a:spcPts val="0"/>
            </a:spcAft>
            <a:buNone/>
          </a:pPr>
          <a:r>
            <a:rPr lang="en-US" sz="2000">
              <a:solidFill>
                <a:schemeClr val="bg1"/>
              </a:solidFill>
            </a:rPr>
            <a:t>End result</a:t>
          </a:r>
          <a:r>
            <a:rPr lang="en-US" sz="2000" baseline="0">
              <a:solidFill>
                <a:schemeClr val="bg1"/>
              </a:solidFill>
            </a:rPr>
            <a:t> should look like</a:t>
          </a:r>
        </a:p>
        <a:p>
          <a:pPr marL="0" lvl="0" indent="0" algn="l" rtl="0">
            <a:spcBef>
              <a:spcPts val="0"/>
            </a:spcBef>
            <a:spcAft>
              <a:spcPts val="0"/>
            </a:spcAft>
            <a:buNone/>
          </a:pPr>
          <a:r>
            <a:rPr lang="en-US" sz="2000" baseline="0">
              <a:solidFill>
                <a:schemeClr val="bg1"/>
              </a:solidFill>
            </a:rPr>
            <a:t>this =====&gt;</a:t>
          </a:r>
          <a:endParaRPr lang="en-US" sz="2000">
            <a:solidFill>
              <a:schemeClr val="bg1"/>
            </a:solidFill>
          </a:endParaRPr>
        </a:p>
      </xdr:txBody>
    </xdr:sp>
    <xdr:clientData fLocksWithSheet="0"/>
  </xdr:oneCellAnchor>
  <xdr:twoCellAnchor editAs="oneCell">
    <xdr:from>
      <xdr:col>12</xdr:col>
      <xdr:colOff>314325</xdr:colOff>
      <xdr:row>13</xdr:row>
      <xdr:rowOff>95250</xdr:rowOff>
    </xdr:from>
    <xdr:to>
      <xdr:col>18</xdr:col>
      <xdr:colOff>228175</xdr:colOff>
      <xdr:row>23</xdr:row>
      <xdr:rowOff>114056</xdr:rowOff>
    </xdr:to>
    <xdr:pic>
      <xdr:nvPicPr>
        <xdr:cNvPr id="5" name="Picture 4">
          <a:extLst>
            <a:ext uri="{FF2B5EF4-FFF2-40B4-BE49-F238E27FC236}">
              <a16:creationId xmlns:a16="http://schemas.microsoft.com/office/drawing/2014/main" id="{B6627E69-0A8E-43CA-428B-DAD0F1144899}"/>
            </a:ext>
          </a:extLst>
        </xdr:cNvPr>
        <xdr:cNvPicPr>
          <a:picLocks noChangeAspect="1"/>
        </xdr:cNvPicPr>
      </xdr:nvPicPr>
      <xdr:blipFill>
        <a:blip xmlns:r="http://schemas.openxmlformats.org/officeDocument/2006/relationships" r:embed="rId1"/>
        <a:stretch>
          <a:fillRect/>
        </a:stretch>
      </xdr:blipFill>
      <xdr:spPr>
        <a:xfrm>
          <a:off x="9515475" y="2571750"/>
          <a:ext cx="3400000" cy="19523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10</xdr:col>
      <xdr:colOff>895350</xdr:colOff>
      <xdr:row>1</xdr:row>
      <xdr:rowOff>76201</xdr:rowOff>
    </xdr:from>
    <xdr:ext cx="6724650" cy="3181350"/>
    <xdr:sp macro="" textlink="">
      <xdr:nvSpPr>
        <xdr:cNvPr id="2" name="Shape 4">
          <a:extLst>
            <a:ext uri="{FF2B5EF4-FFF2-40B4-BE49-F238E27FC236}">
              <a16:creationId xmlns:a16="http://schemas.microsoft.com/office/drawing/2014/main" id="{5EB70FEC-BFFB-4BD1-AF94-F93B99AC298A}"/>
            </a:ext>
          </a:extLst>
        </xdr:cNvPr>
        <xdr:cNvSpPr txBox="1"/>
      </xdr:nvSpPr>
      <xdr:spPr>
        <a:xfrm>
          <a:off x="7905750" y="266701"/>
          <a:ext cx="6724650" cy="3181350"/>
        </a:xfrm>
        <a:prstGeom prst="rect">
          <a:avLst/>
        </a:prstGeom>
        <a:solidFill>
          <a:schemeClr val="accent1">
            <a:lumMod val="50000"/>
          </a:scheme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bg1"/>
              </a:solidFill>
              <a:latin typeface="Calibri"/>
              <a:ea typeface="Calibri"/>
              <a:cs typeface="Calibri"/>
              <a:sym typeface="Calibri"/>
            </a:rPr>
            <a:t>Obstacle:</a:t>
          </a:r>
          <a:endParaRPr sz="1400" b="1">
            <a:solidFill>
              <a:schemeClr val="bg1"/>
            </a:solidFill>
            <a:latin typeface="Calibri"/>
            <a:ea typeface="Calibri"/>
            <a:cs typeface="Calibri"/>
          </a:endParaRPr>
        </a:p>
        <a:p>
          <a:pPr marL="0" lvl="0" indent="0" algn="l" rtl="0">
            <a:spcBef>
              <a:spcPts val="0"/>
            </a:spcBef>
            <a:spcAft>
              <a:spcPts val="0"/>
            </a:spcAft>
            <a:buNone/>
          </a:pPr>
          <a:r>
            <a:rPr lang="en-US" sz="1400" b="1">
              <a:solidFill>
                <a:schemeClr val="bg1"/>
              </a:solidFill>
              <a:latin typeface="Calibri"/>
              <a:ea typeface="Calibri"/>
              <a:cs typeface="Calibri"/>
              <a:sym typeface="Calibri"/>
            </a:rPr>
            <a:t>Apply Formatting</a:t>
          </a:r>
          <a:r>
            <a:rPr lang="en-US" sz="1400" b="1" baseline="0">
              <a:solidFill>
                <a:schemeClr val="bg1"/>
              </a:solidFill>
              <a:latin typeface="Calibri"/>
              <a:ea typeface="Calibri"/>
              <a:cs typeface="Calibri"/>
              <a:sym typeface="Calibri"/>
            </a:rPr>
            <a:t> to the Pivot table</a:t>
          </a:r>
          <a:endParaRPr sz="1400" b="1">
            <a:solidFill>
              <a:schemeClr val="bg1"/>
            </a:solidFill>
            <a:latin typeface="Calibri"/>
            <a:ea typeface="Calibri"/>
            <a:cs typeface="Calibri"/>
          </a:endParaRPr>
        </a:p>
        <a:p>
          <a:pPr marL="0" lvl="0" indent="0" algn="l" rtl="0">
            <a:spcBef>
              <a:spcPts val="0"/>
            </a:spcBef>
            <a:spcAft>
              <a:spcPts val="0"/>
            </a:spcAft>
            <a:buNone/>
          </a:pPr>
          <a:endParaRPr lang="en-US" sz="2000" b="1">
            <a:solidFill>
              <a:schemeClr val="bg1"/>
            </a:solidFill>
            <a:latin typeface="Calibri"/>
            <a:ea typeface="Calibri"/>
            <a:cs typeface="Calibri"/>
          </a:endParaRPr>
        </a:p>
        <a:p>
          <a:pPr marL="0" lvl="0" indent="0" algn="l" rtl="0">
            <a:spcBef>
              <a:spcPts val="0"/>
            </a:spcBef>
            <a:spcAft>
              <a:spcPts val="0"/>
            </a:spcAft>
            <a:buNone/>
          </a:pPr>
          <a:r>
            <a:rPr lang="en-US" sz="1600" b="0" i="0" u="none" strike="noStrike">
              <a:solidFill>
                <a:schemeClr val="bg1"/>
              </a:solidFill>
              <a:effectLst/>
              <a:latin typeface="+mn-lt"/>
              <a:ea typeface="+mn-ea"/>
              <a:cs typeface="+mn-cs"/>
            </a:rPr>
            <a:t>Alt</a:t>
          </a:r>
          <a:r>
            <a:rPr lang="en-US" sz="1600" b="0" i="0" u="none" strike="noStrike" baseline="0">
              <a:solidFill>
                <a:schemeClr val="bg1"/>
              </a:solidFill>
              <a:effectLst/>
              <a:latin typeface="+mn-lt"/>
              <a:ea typeface="+mn-ea"/>
              <a:cs typeface="+mn-cs"/>
            </a:rPr>
            <a:t> </a:t>
          </a:r>
          <a:r>
            <a:rPr lang="en-US" sz="1600" b="0" i="0" u="none" strike="noStrike">
              <a:solidFill>
                <a:schemeClr val="bg1"/>
              </a:solidFill>
              <a:effectLst/>
              <a:latin typeface="+mn-lt"/>
              <a:ea typeface="+mn-ea"/>
              <a:cs typeface="+mn-cs"/>
            </a:rPr>
            <a:t>JYPT: make pivot table</a:t>
          </a:r>
          <a:r>
            <a:rPr lang="en-US" sz="2000">
              <a:solidFill>
                <a:schemeClr val="bg1"/>
              </a:solidFill>
            </a:rPr>
            <a:t> </a:t>
          </a:r>
          <a:r>
            <a:rPr lang="en-US" sz="1600" b="0" i="0" u="none" strike="noStrike">
              <a:solidFill>
                <a:schemeClr val="bg1"/>
              </a:solidFill>
              <a:effectLst/>
              <a:latin typeface="+mn-lt"/>
              <a:ea typeface="+mn-ea"/>
              <a:cs typeface="+mn-cs"/>
            </a:rPr>
            <a:t>tabular form</a:t>
          </a:r>
          <a:r>
            <a:rPr lang="en-US" sz="2000">
              <a:solidFill>
                <a:schemeClr val="bg1"/>
              </a:solidFill>
            </a:rPr>
            <a:t> </a:t>
          </a:r>
        </a:p>
        <a:p>
          <a:pPr marL="0" lvl="0" indent="0" algn="l" rtl="0">
            <a:spcBef>
              <a:spcPts val="0"/>
            </a:spcBef>
            <a:spcAft>
              <a:spcPts val="0"/>
            </a:spcAft>
            <a:buNone/>
          </a:pPr>
          <a:r>
            <a:rPr lang="en-US" sz="1600" b="0" i="0" u="none" strike="noStrike">
              <a:solidFill>
                <a:schemeClr val="bg1"/>
              </a:solidFill>
              <a:effectLst/>
              <a:latin typeface="+mn-lt"/>
              <a:ea typeface="+mn-ea"/>
              <a:cs typeface="+mn-cs"/>
            </a:rPr>
            <a:t>Alt JYPR: apply</a:t>
          </a:r>
          <a:r>
            <a:rPr lang="en-US" sz="2000">
              <a:solidFill>
                <a:schemeClr val="bg1"/>
              </a:solidFill>
            </a:rPr>
            <a:t> "</a:t>
          </a:r>
          <a:r>
            <a:rPr lang="en-US" sz="1600" b="0" i="0" u="none" strike="noStrike">
              <a:solidFill>
                <a:schemeClr val="bg1"/>
              </a:solidFill>
              <a:effectLst/>
              <a:latin typeface="+mn-lt"/>
              <a:ea typeface="+mn-ea"/>
              <a:cs typeface="+mn-cs"/>
            </a:rPr>
            <a:t>repeated rows"</a:t>
          </a:r>
          <a:r>
            <a:rPr lang="en-US" sz="1600" b="0" i="0" u="none" strike="noStrike" baseline="0">
              <a:solidFill>
                <a:schemeClr val="bg1"/>
              </a:solidFill>
              <a:effectLst/>
              <a:latin typeface="+mn-lt"/>
              <a:ea typeface="+mn-ea"/>
              <a:cs typeface="+mn-cs"/>
            </a:rPr>
            <a:t> to Pivot Table</a:t>
          </a:r>
          <a:r>
            <a:rPr lang="en-US" sz="2000">
              <a:solidFill>
                <a:schemeClr val="bg1"/>
              </a:solidFill>
            </a:rPr>
            <a:t> </a:t>
          </a:r>
        </a:p>
        <a:p>
          <a:pPr marL="0" lvl="0" indent="0" algn="l" rtl="0">
            <a:spcBef>
              <a:spcPts val="0"/>
            </a:spcBef>
            <a:spcAft>
              <a:spcPts val="0"/>
            </a:spcAft>
            <a:buNone/>
          </a:pPr>
          <a:endParaRPr lang="en-US" sz="2000">
            <a:solidFill>
              <a:schemeClr val="bg1"/>
            </a:solidFill>
          </a:endParaRPr>
        </a:p>
        <a:p>
          <a:pPr marL="0" lvl="0" indent="0" algn="l" rtl="0">
            <a:spcBef>
              <a:spcPts val="0"/>
            </a:spcBef>
            <a:spcAft>
              <a:spcPts val="0"/>
            </a:spcAft>
            <a:buNone/>
          </a:pPr>
          <a:r>
            <a:rPr lang="en-US" sz="2000">
              <a:solidFill>
                <a:schemeClr val="bg1"/>
              </a:solidFill>
            </a:rPr>
            <a:t>End result</a:t>
          </a:r>
          <a:r>
            <a:rPr lang="en-US" sz="2000" baseline="0">
              <a:solidFill>
                <a:schemeClr val="bg1"/>
              </a:solidFill>
            </a:rPr>
            <a:t> should look like this =====&gt;</a:t>
          </a:r>
          <a:endParaRPr lang="en-US" sz="2000">
            <a:solidFill>
              <a:schemeClr val="bg1"/>
            </a:solidFill>
          </a:endParaRPr>
        </a:p>
      </xdr:txBody>
    </xdr:sp>
    <xdr:clientData fLocksWithSheet="0"/>
  </xdr:oneCellAnchor>
  <xdr:twoCellAnchor editAs="oneCell">
    <xdr:from>
      <xdr:col>18</xdr:col>
      <xdr:colOff>476250</xdr:colOff>
      <xdr:row>2</xdr:row>
      <xdr:rowOff>28575</xdr:rowOff>
    </xdr:from>
    <xdr:to>
      <xdr:col>23</xdr:col>
      <xdr:colOff>256839</xdr:colOff>
      <xdr:row>31</xdr:row>
      <xdr:rowOff>161205</xdr:rowOff>
    </xdr:to>
    <xdr:pic>
      <xdr:nvPicPr>
        <xdr:cNvPr id="6" name="Picture 5">
          <a:extLst>
            <a:ext uri="{FF2B5EF4-FFF2-40B4-BE49-F238E27FC236}">
              <a16:creationId xmlns:a16="http://schemas.microsoft.com/office/drawing/2014/main" id="{63BE7FEA-8414-FD28-09EC-3A01C1C30A8A}"/>
            </a:ext>
          </a:extLst>
        </xdr:cNvPr>
        <xdr:cNvPicPr>
          <a:picLocks noChangeAspect="1"/>
        </xdr:cNvPicPr>
      </xdr:nvPicPr>
      <xdr:blipFill>
        <a:blip xmlns:r="http://schemas.openxmlformats.org/officeDocument/2006/relationships" r:embed="rId1"/>
        <a:stretch>
          <a:fillRect/>
        </a:stretch>
      </xdr:blipFill>
      <xdr:spPr>
        <a:xfrm>
          <a:off x="12515850" y="409575"/>
          <a:ext cx="2685714" cy="57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10</xdr:col>
      <xdr:colOff>895350</xdr:colOff>
      <xdr:row>1</xdr:row>
      <xdr:rowOff>76200</xdr:rowOff>
    </xdr:from>
    <xdr:ext cx="6724650" cy="3400425"/>
    <xdr:sp macro="" textlink="">
      <xdr:nvSpPr>
        <xdr:cNvPr id="2" name="Shape 4">
          <a:extLst>
            <a:ext uri="{FF2B5EF4-FFF2-40B4-BE49-F238E27FC236}">
              <a16:creationId xmlns:a16="http://schemas.microsoft.com/office/drawing/2014/main" id="{4C0C27A5-8D55-4F44-AA00-DBFCB0C4F5D4}"/>
            </a:ext>
          </a:extLst>
        </xdr:cNvPr>
        <xdr:cNvSpPr txBox="1"/>
      </xdr:nvSpPr>
      <xdr:spPr>
        <a:xfrm>
          <a:off x="8915400" y="266700"/>
          <a:ext cx="6724650" cy="3400425"/>
        </a:xfrm>
        <a:prstGeom prst="rect">
          <a:avLst/>
        </a:prstGeom>
        <a:solidFill>
          <a:schemeClr val="accent1">
            <a:lumMod val="50000"/>
          </a:scheme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bg1"/>
              </a:solidFill>
              <a:latin typeface="Calibri"/>
              <a:ea typeface="Calibri"/>
              <a:cs typeface="Calibri"/>
              <a:sym typeface="Calibri"/>
            </a:rPr>
            <a:t>Obstacle:</a:t>
          </a:r>
          <a:endParaRPr sz="1400" b="1">
            <a:solidFill>
              <a:schemeClr val="bg1"/>
            </a:solidFill>
            <a:latin typeface="Calibri"/>
            <a:ea typeface="Calibri"/>
            <a:cs typeface="Calibri"/>
          </a:endParaRPr>
        </a:p>
        <a:p>
          <a:pPr marL="0" lvl="0" indent="0" algn="l" rtl="0">
            <a:spcBef>
              <a:spcPts val="0"/>
            </a:spcBef>
            <a:spcAft>
              <a:spcPts val="0"/>
            </a:spcAft>
            <a:buNone/>
          </a:pPr>
          <a:r>
            <a:rPr lang="en-US" sz="1400" b="1">
              <a:solidFill>
                <a:schemeClr val="bg1"/>
              </a:solidFill>
              <a:latin typeface="Calibri"/>
              <a:ea typeface="Calibri"/>
              <a:cs typeface="Calibri"/>
              <a:sym typeface="Calibri"/>
            </a:rPr>
            <a:t>Apply following to pivot</a:t>
          </a:r>
          <a:r>
            <a:rPr lang="en-US" sz="1400" b="1" baseline="0">
              <a:solidFill>
                <a:schemeClr val="bg1"/>
              </a:solidFill>
              <a:latin typeface="Calibri"/>
              <a:ea typeface="Calibri"/>
              <a:cs typeface="Calibri"/>
              <a:sym typeface="Calibri"/>
            </a:rPr>
            <a:t> table</a:t>
          </a:r>
          <a:endParaRPr sz="1400" b="1">
            <a:solidFill>
              <a:schemeClr val="bg1"/>
            </a:solidFill>
            <a:latin typeface="Calibri"/>
            <a:ea typeface="Calibri"/>
            <a:cs typeface="Calibri"/>
          </a:endParaRPr>
        </a:p>
        <a:p>
          <a:pPr marL="0" lvl="0" indent="0" algn="l" rtl="0">
            <a:spcBef>
              <a:spcPts val="0"/>
            </a:spcBef>
            <a:spcAft>
              <a:spcPts val="0"/>
            </a:spcAft>
            <a:buNone/>
          </a:pPr>
          <a:endParaRPr lang="en-US" sz="2000" b="1">
            <a:solidFill>
              <a:schemeClr val="bg1"/>
            </a:solidFill>
            <a:latin typeface="Calibri"/>
            <a:ea typeface="Calibri"/>
            <a:cs typeface="Calibri"/>
          </a:endParaRPr>
        </a:p>
        <a:p>
          <a:pPr marL="0" lvl="0" indent="0" algn="l" rtl="0">
            <a:spcBef>
              <a:spcPts val="0"/>
            </a:spcBef>
            <a:spcAft>
              <a:spcPts val="0"/>
            </a:spcAft>
            <a:buNone/>
          </a:pPr>
          <a:r>
            <a:rPr lang="en-US" sz="1600" b="1" i="0" u="none" strike="noStrike">
              <a:solidFill>
                <a:schemeClr val="bg1"/>
              </a:solidFill>
              <a:effectLst/>
              <a:latin typeface="+mn-lt"/>
              <a:ea typeface="+mn-ea"/>
              <a:cs typeface="+mn-cs"/>
            </a:rPr>
            <a:t>Apply the following to the Pivot Table </a:t>
          </a:r>
        </a:p>
        <a:p>
          <a:pPr marL="0" lvl="0" indent="0" algn="l" rtl="0">
            <a:spcBef>
              <a:spcPts val="0"/>
            </a:spcBef>
            <a:spcAft>
              <a:spcPts val="0"/>
            </a:spcAft>
            <a:buNone/>
          </a:pPr>
          <a:r>
            <a:rPr lang="en-US" sz="1600" b="0" i="0" u="none" strike="noStrike">
              <a:solidFill>
                <a:schemeClr val="bg1"/>
              </a:solidFill>
              <a:effectLst/>
              <a:latin typeface="+mn-lt"/>
              <a:ea typeface="+mn-ea"/>
              <a:cs typeface="+mn-cs"/>
            </a:rPr>
            <a:t>Alt JYPT:</a:t>
          </a:r>
          <a:r>
            <a:rPr lang="en-US" sz="1600" b="0" i="0" u="none" strike="noStrike" baseline="0">
              <a:solidFill>
                <a:schemeClr val="bg1"/>
              </a:solidFill>
              <a:effectLst/>
              <a:latin typeface="+mn-lt"/>
              <a:ea typeface="+mn-ea"/>
              <a:cs typeface="+mn-cs"/>
            </a:rPr>
            <a:t> Format in Tabular Form</a:t>
          </a:r>
        </a:p>
        <a:p>
          <a:pPr marL="0" lvl="0" indent="0" algn="l" rtl="0">
            <a:spcBef>
              <a:spcPts val="0"/>
            </a:spcBef>
            <a:spcAft>
              <a:spcPts val="0"/>
            </a:spcAft>
            <a:buNone/>
          </a:pPr>
          <a:r>
            <a:rPr lang="en-US" sz="1600" b="0" i="0" u="none" strike="noStrike" baseline="0">
              <a:solidFill>
                <a:schemeClr val="bg1"/>
              </a:solidFill>
              <a:effectLst/>
              <a:latin typeface="+mn-lt"/>
              <a:ea typeface="+mn-ea"/>
              <a:cs typeface="+mn-cs"/>
            </a:rPr>
            <a:t>Alt JYTD: Remove Subtotals</a:t>
          </a:r>
        </a:p>
        <a:p>
          <a:pPr marL="0" lvl="0" indent="0" algn="l" rtl="0">
            <a:spcBef>
              <a:spcPts val="0"/>
            </a:spcBef>
            <a:spcAft>
              <a:spcPts val="0"/>
            </a:spcAft>
            <a:buNone/>
          </a:pPr>
          <a:r>
            <a:rPr lang="en-US" sz="1600" b="0" i="0" u="none" strike="noStrike">
              <a:solidFill>
                <a:schemeClr val="bg1"/>
              </a:solidFill>
              <a:effectLst/>
              <a:latin typeface="+mn-lt"/>
              <a:ea typeface="+mn-ea"/>
              <a:cs typeface="+mn-cs"/>
            </a:rPr>
            <a:t>Alt JYBI:</a:t>
          </a:r>
          <a:r>
            <a:rPr lang="en-US" sz="2400">
              <a:solidFill>
                <a:schemeClr val="bg1"/>
              </a:solidFill>
            </a:rPr>
            <a:t> </a:t>
          </a:r>
          <a:r>
            <a:rPr lang="en-US" sz="1600" b="0" i="0" u="none" strike="noStrike">
              <a:solidFill>
                <a:schemeClr val="bg1"/>
              </a:solidFill>
              <a:effectLst/>
              <a:latin typeface="+mn-lt"/>
              <a:ea typeface="+mn-ea"/>
              <a:cs typeface="+mn-cs"/>
            </a:rPr>
            <a:t>Add blanks between Dates</a:t>
          </a:r>
          <a:r>
            <a:rPr lang="en-US" sz="2400">
              <a:solidFill>
                <a:schemeClr val="bg1"/>
              </a:solidFill>
            </a:rPr>
            <a:t> </a:t>
          </a:r>
        </a:p>
        <a:p>
          <a:pPr marL="0" lvl="0" indent="0" algn="l" rtl="0">
            <a:spcBef>
              <a:spcPts val="0"/>
            </a:spcBef>
            <a:spcAft>
              <a:spcPts val="0"/>
            </a:spcAft>
            <a:buNone/>
          </a:pPr>
          <a:endParaRPr lang="en-US" sz="2000">
            <a:solidFill>
              <a:schemeClr val="bg1"/>
            </a:solidFill>
          </a:endParaRPr>
        </a:p>
        <a:p>
          <a:pPr marL="0" lvl="0" indent="0" algn="l" rtl="0">
            <a:spcBef>
              <a:spcPts val="0"/>
            </a:spcBef>
            <a:spcAft>
              <a:spcPts val="0"/>
            </a:spcAft>
            <a:buNone/>
          </a:pPr>
          <a:r>
            <a:rPr lang="en-US" sz="2000">
              <a:solidFill>
                <a:schemeClr val="bg1"/>
              </a:solidFill>
            </a:rPr>
            <a:t>End result</a:t>
          </a:r>
          <a:r>
            <a:rPr lang="en-US" sz="2000" baseline="0">
              <a:solidFill>
                <a:schemeClr val="bg1"/>
              </a:solidFill>
            </a:rPr>
            <a:t> should look like this =====&gt;</a:t>
          </a:r>
          <a:endParaRPr lang="en-US" sz="2000">
            <a:solidFill>
              <a:schemeClr val="bg1"/>
            </a:solidFill>
          </a:endParaRPr>
        </a:p>
      </xdr:txBody>
    </xdr:sp>
    <xdr:clientData fLocksWithSheet="0"/>
  </xdr:oneCellAnchor>
  <xdr:twoCellAnchor editAs="oneCell">
    <xdr:from>
      <xdr:col>18</xdr:col>
      <xdr:colOff>180975</xdr:colOff>
      <xdr:row>4</xdr:row>
      <xdr:rowOff>95250</xdr:rowOff>
    </xdr:from>
    <xdr:to>
      <xdr:col>23</xdr:col>
      <xdr:colOff>571088</xdr:colOff>
      <xdr:row>36</xdr:row>
      <xdr:rowOff>151612</xdr:rowOff>
    </xdr:to>
    <xdr:pic>
      <xdr:nvPicPr>
        <xdr:cNvPr id="5" name="Picture 4">
          <a:extLst>
            <a:ext uri="{FF2B5EF4-FFF2-40B4-BE49-F238E27FC236}">
              <a16:creationId xmlns:a16="http://schemas.microsoft.com/office/drawing/2014/main" id="{E0C54620-8899-30F7-24E1-9E531911C6DA}"/>
            </a:ext>
          </a:extLst>
        </xdr:cNvPr>
        <xdr:cNvPicPr>
          <a:picLocks noChangeAspect="1"/>
        </xdr:cNvPicPr>
      </xdr:nvPicPr>
      <xdr:blipFill>
        <a:blip xmlns:r="http://schemas.openxmlformats.org/officeDocument/2006/relationships" r:embed="rId1"/>
        <a:stretch>
          <a:fillRect/>
        </a:stretch>
      </xdr:blipFill>
      <xdr:spPr>
        <a:xfrm>
          <a:off x="13230225" y="857250"/>
          <a:ext cx="3295238" cy="6304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8</xdr:col>
      <xdr:colOff>371475</xdr:colOff>
      <xdr:row>1</xdr:row>
      <xdr:rowOff>76200</xdr:rowOff>
    </xdr:from>
    <xdr:ext cx="6724650" cy="4448175"/>
    <xdr:sp macro="" textlink="">
      <xdr:nvSpPr>
        <xdr:cNvPr id="2" name="Shape 4">
          <a:extLst>
            <a:ext uri="{FF2B5EF4-FFF2-40B4-BE49-F238E27FC236}">
              <a16:creationId xmlns:a16="http://schemas.microsoft.com/office/drawing/2014/main" id="{CAE9922A-783A-4C9C-A84F-33F51FDB6F2C}"/>
            </a:ext>
          </a:extLst>
        </xdr:cNvPr>
        <xdr:cNvSpPr txBox="1"/>
      </xdr:nvSpPr>
      <xdr:spPr>
        <a:xfrm>
          <a:off x="7848600" y="266700"/>
          <a:ext cx="6724650" cy="4448175"/>
        </a:xfrm>
        <a:prstGeom prst="rect">
          <a:avLst/>
        </a:prstGeom>
        <a:solidFill>
          <a:schemeClr val="accent1">
            <a:lumMod val="50000"/>
          </a:scheme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bg1"/>
              </a:solidFill>
              <a:latin typeface="Calibri"/>
              <a:ea typeface="Calibri"/>
              <a:cs typeface="Calibri"/>
              <a:sym typeface="Calibri"/>
            </a:rPr>
            <a:t>Obstacle:</a:t>
          </a:r>
          <a:r>
            <a:rPr lang="en-US" sz="2000" b="1" baseline="0">
              <a:solidFill>
                <a:schemeClr val="bg1"/>
              </a:solidFill>
              <a:latin typeface="Calibri"/>
              <a:ea typeface="Calibri"/>
              <a:cs typeface="Calibri"/>
              <a:sym typeface="Calibri"/>
            </a:rPr>
            <a:t> </a:t>
          </a:r>
          <a:r>
            <a:rPr lang="en-US" sz="1600" b="1" i="0" u="none" strike="noStrike">
              <a:solidFill>
                <a:schemeClr val="bg1"/>
              </a:solidFill>
              <a:effectLst/>
              <a:latin typeface="+mn-lt"/>
              <a:ea typeface="+mn-ea"/>
              <a:cs typeface="+mn-cs"/>
            </a:rPr>
            <a:t>Apply the following to the Pivot Table </a:t>
          </a:r>
        </a:p>
        <a:p>
          <a:pPr marL="0" lvl="0" indent="0" algn="l" rtl="0">
            <a:spcBef>
              <a:spcPts val="0"/>
            </a:spcBef>
            <a:spcAft>
              <a:spcPts val="0"/>
            </a:spcAft>
            <a:buNone/>
          </a:pPr>
          <a:r>
            <a:rPr lang="en-US" sz="1600" b="0" i="0" u="none" strike="noStrike">
              <a:solidFill>
                <a:schemeClr val="bg1"/>
              </a:solidFill>
              <a:effectLst/>
              <a:latin typeface="+mn-lt"/>
              <a:ea typeface="+mn-ea"/>
              <a:cs typeface="+mn-cs"/>
            </a:rPr>
            <a:t>Alt JTP:</a:t>
          </a:r>
          <a:r>
            <a:rPr lang="en-US" sz="2400">
              <a:solidFill>
                <a:schemeClr val="bg1"/>
              </a:solidFill>
            </a:rPr>
            <a:t> </a:t>
          </a:r>
          <a:r>
            <a:rPr lang="en-US" sz="1600" b="0" i="0" u="none" strike="noStrike">
              <a:solidFill>
                <a:schemeClr val="bg1"/>
              </a:solidFill>
              <a:effectLst/>
              <a:latin typeface="+mn-lt"/>
              <a:ea typeface="+mn-ea"/>
              <a:cs typeface="+mn-cs"/>
            </a:rPr>
            <a:t>Collapse all</a:t>
          </a:r>
        </a:p>
        <a:p>
          <a:pPr marL="0" lvl="0" indent="0" algn="l" rtl="0">
            <a:spcBef>
              <a:spcPts val="0"/>
            </a:spcBef>
            <a:spcAft>
              <a:spcPts val="0"/>
            </a:spcAft>
            <a:buNone/>
          </a:pPr>
          <a:r>
            <a:rPr lang="en-US" sz="1600" b="0" i="0">
              <a:solidFill>
                <a:schemeClr val="bg1"/>
              </a:solidFill>
              <a:effectLst/>
              <a:latin typeface="+mn-lt"/>
              <a:ea typeface="+mn-ea"/>
              <a:cs typeface="+mn-cs"/>
            </a:rPr>
            <a:t>Alt JTX:</a:t>
          </a:r>
          <a:r>
            <a:rPr lang="en-US" sz="1600">
              <a:solidFill>
                <a:schemeClr val="bg1"/>
              </a:solidFill>
              <a:effectLst/>
              <a:latin typeface="+mn-lt"/>
              <a:ea typeface="+mn-ea"/>
              <a:cs typeface="+mn-cs"/>
            </a:rPr>
            <a:t> </a:t>
          </a:r>
          <a:r>
            <a:rPr lang="en-US" sz="1600" b="0" i="0">
              <a:solidFill>
                <a:schemeClr val="bg1"/>
              </a:solidFill>
              <a:effectLst/>
              <a:latin typeface="+mn-lt"/>
              <a:ea typeface="+mn-ea"/>
              <a:cs typeface="+mn-cs"/>
            </a:rPr>
            <a:t>Expand all</a:t>
          </a:r>
          <a:r>
            <a:rPr lang="en-US" sz="1600">
              <a:solidFill>
                <a:schemeClr val="bg1"/>
              </a:solidFill>
              <a:effectLst/>
              <a:latin typeface="+mn-lt"/>
              <a:ea typeface="+mn-ea"/>
              <a:cs typeface="+mn-cs"/>
            </a:rPr>
            <a:t> </a:t>
          </a:r>
          <a:r>
            <a:rPr lang="en-US" sz="2400">
              <a:solidFill>
                <a:schemeClr val="bg1"/>
              </a:solidFill>
            </a:rPr>
            <a:t>  </a:t>
          </a:r>
        </a:p>
        <a:p>
          <a:pPr marL="0" lvl="0" indent="0" algn="l" rtl="0">
            <a:spcBef>
              <a:spcPts val="0"/>
            </a:spcBef>
            <a:spcAft>
              <a:spcPts val="0"/>
            </a:spcAft>
            <a:buNone/>
          </a:pPr>
          <a:endParaRPr lang="en-US" sz="2000">
            <a:solidFill>
              <a:schemeClr val="bg1"/>
            </a:solidFill>
          </a:endParaRPr>
        </a:p>
        <a:p>
          <a:pPr marL="0" lvl="0" indent="0" algn="l" rtl="0">
            <a:spcBef>
              <a:spcPts val="0"/>
            </a:spcBef>
            <a:spcAft>
              <a:spcPts val="0"/>
            </a:spcAft>
            <a:buNone/>
          </a:pPr>
          <a:r>
            <a:rPr lang="en-US" sz="2000">
              <a:solidFill>
                <a:schemeClr val="bg1"/>
              </a:solidFill>
            </a:rPr>
            <a:t>End result</a:t>
          </a:r>
          <a:r>
            <a:rPr lang="en-US" sz="2000" baseline="0">
              <a:solidFill>
                <a:schemeClr val="bg1"/>
              </a:solidFill>
            </a:rPr>
            <a:t> should look like</a:t>
          </a:r>
        </a:p>
        <a:p>
          <a:pPr marL="0" lvl="0" indent="0" algn="l" rtl="0">
            <a:spcBef>
              <a:spcPts val="0"/>
            </a:spcBef>
            <a:spcAft>
              <a:spcPts val="0"/>
            </a:spcAft>
            <a:buNone/>
          </a:pPr>
          <a:r>
            <a:rPr lang="en-US" sz="2000" baseline="0">
              <a:solidFill>
                <a:schemeClr val="bg1"/>
              </a:solidFill>
            </a:rPr>
            <a:t>this =====&gt;</a:t>
          </a:r>
          <a:endParaRPr lang="en-US" sz="2000">
            <a:solidFill>
              <a:schemeClr val="bg1"/>
            </a:solidFill>
          </a:endParaRPr>
        </a:p>
      </xdr:txBody>
    </xdr:sp>
    <xdr:clientData fLocksWithSheet="0"/>
  </xdr:oneCellAnchor>
  <xdr:twoCellAnchor editAs="oneCell">
    <xdr:from>
      <xdr:col>10</xdr:col>
      <xdr:colOff>447675</xdr:colOff>
      <xdr:row>16</xdr:row>
      <xdr:rowOff>95250</xdr:rowOff>
    </xdr:from>
    <xdr:to>
      <xdr:col>21</xdr:col>
      <xdr:colOff>103928</xdr:colOff>
      <xdr:row>39</xdr:row>
      <xdr:rowOff>104201</xdr:rowOff>
    </xdr:to>
    <xdr:pic>
      <xdr:nvPicPr>
        <xdr:cNvPr id="4" name="Picture 3">
          <a:extLst>
            <a:ext uri="{FF2B5EF4-FFF2-40B4-BE49-F238E27FC236}">
              <a16:creationId xmlns:a16="http://schemas.microsoft.com/office/drawing/2014/main" id="{7985D991-6802-8442-3A33-54DE48DB8E30}"/>
            </a:ext>
          </a:extLst>
        </xdr:cNvPr>
        <xdr:cNvPicPr>
          <a:picLocks noChangeAspect="1"/>
        </xdr:cNvPicPr>
      </xdr:nvPicPr>
      <xdr:blipFill>
        <a:blip xmlns:r="http://schemas.openxmlformats.org/officeDocument/2006/relationships" r:embed="rId1"/>
        <a:stretch>
          <a:fillRect/>
        </a:stretch>
      </xdr:blipFill>
      <xdr:spPr>
        <a:xfrm>
          <a:off x="9467850" y="3219450"/>
          <a:ext cx="6771428" cy="45904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11</xdr:col>
      <xdr:colOff>1590675</xdr:colOff>
      <xdr:row>7</xdr:row>
      <xdr:rowOff>180975</xdr:rowOff>
    </xdr:from>
    <xdr:to>
      <xdr:col>13</xdr:col>
      <xdr:colOff>571500</xdr:colOff>
      <xdr:row>12</xdr:row>
      <xdr:rowOff>28575</xdr:rowOff>
    </xdr:to>
    <xdr:sp macro="" textlink="">
      <xdr:nvSpPr>
        <xdr:cNvPr id="2" name="TextBox 1">
          <a:extLst>
            <a:ext uri="{FF2B5EF4-FFF2-40B4-BE49-F238E27FC236}">
              <a16:creationId xmlns:a16="http://schemas.microsoft.com/office/drawing/2014/main" id="{344C6A47-02FD-4E60-8028-11ECB3DA830A}"/>
            </a:ext>
          </a:extLst>
        </xdr:cNvPr>
        <xdr:cNvSpPr txBox="1"/>
      </xdr:nvSpPr>
      <xdr:spPr>
        <a:xfrm>
          <a:off x="8553450" y="1514475"/>
          <a:ext cx="188595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NOTE: you must hold down CTRL and continue to tap Pg Up until you arrive at the Main Page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Obstacle Course" refreshedDate="45216.822973495371" createdVersion="8" refreshedVersion="8" minRefreshableVersion="3" recordCount="27" xr:uid="{BC074C1B-9379-41AA-A737-0E326738F262}">
  <cacheSource type="worksheet">
    <worksheetSource ref="A1:C28" sheet="Pivot Table Formatting "/>
  </cacheSource>
  <cacheFields count="3">
    <cacheField name="Dates" numFmtId="14">
      <sharedItems containsSemiMixedTypes="0" containsNonDate="0" containsDate="1" containsString="0" minDate="2023-01-02T00:00:00" maxDate="2023-01-28T00:00:00" count="11">
        <d v="2023-01-02T00:00:00"/>
        <d v="2023-01-06T00:00:00"/>
        <d v="2023-01-07T00:00:00"/>
        <d v="2023-01-13T00:00:00"/>
        <d v="2023-01-14T00:00:00"/>
        <d v="2023-01-15T00:00:00"/>
        <d v="2023-01-16T00:00:00"/>
        <d v="2023-01-22T00:00:00"/>
        <d v="2023-01-23T00:00:00"/>
        <d v="2023-01-24T00:00:00"/>
        <d v="2023-01-27T00:00:00"/>
      </sharedItems>
    </cacheField>
    <cacheField name="Dollars Spent" numFmtId="8">
      <sharedItems containsSemiMixedTypes="0" containsString="0" containsNumber="1" containsInteger="1" minValue="1574" maxValue="8796"/>
    </cacheField>
    <cacheField name="Item bought" numFmtId="0">
      <sharedItems count="4">
        <s v="CCCC"/>
        <s v="BBBB"/>
        <s v="DDDD"/>
        <s v="AAA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Obstacle Course" refreshedDate="45216.823279861113" createdVersion="8" refreshedVersion="8" minRefreshableVersion="3" recordCount="27" xr:uid="{1EBA22B5-5607-4120-B046-509EE402AC5C}">
  <cacheSource type="worksheet">
    <worksheetSource ref="A1:C28" sheet="Pivot Table Refresh"/>
  </cacheSource>
  <cacheFields count="3">
    <cacheField name="Dates" numFmtId="14">
      <sharedItems containsSemiMixedTypes="0" containsNonDate="0" containsDate="1" containsString="0" minDate="2023-02-02T00:00:00" maxDate="2023-02-25T00:00:00" count="6">
        <d v="2023-02-02T00:00:00"/>
        <d v="2023-02-03T00:00:00"/>
        <d v="2023-02-07T00:00:00"/>
        <d v="2023-02-08T00:00:00"/>
        <d v="2023-02-13T00:00:00"/>
        <d v="2023-02-24T00:00:00"/>
      </sharedItems>
    </cacheField>
    <cacheField name="Dollars Spent" numFmtId="8">
      <sharedItems containsSemiMixedTypes="0" containsString="0" containsNumber="1" containsInteger="1" minValue="1574" maxValue="8796"/>
    </cacheField>
    <cacheField name="Item bought" numFmtId="0">
      <sharedItems count="4">
        <s v="BBBB"/>
        <s v="AAAA"/>
        <s v="DDDD"/>
        <s v="CCCC"/>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n v="8622"/>
    <x v="0"/>
  </r>
  <r>
    <x v="0"/>
    <n v="1935"/>
    <x v="1"/>
  </r>
  <r>
    <x v="0"/>
    <n v="8279"/>
    <x v="1"/>
  </r>
  <r>
    <x v="0"/>
    <n v="6138"/>
    <x v="2"/>
  </r>
  <r>
    <x v="0"/>
    <n v="1574"/>
    <x v="3"/>
  </r>
  <r>
    <x v="1"/>
    <n v="1588"/>
    <x v="0"/>
  </r>
  <r>
    <x v="2"/>
    <n v="4848"/>
    <x v="2"/>
  </r>
  <r>
    <x v="2"/>
    <n v="8015"/>
    <x v="0"/>
  </r>
  <r>
    <x v="2"/>
    <n v="6443"/>
    <x v="1"/>
  </r>
  <r>
    <x v="2"/>
    <n v="7050"/>
    <x v="3"/>
  </r>
  <r>
    <x v="2"/>
    <n v="5602"/>
    <x v="2"/>
  </r>
  <r>
    <x v="2"/>
    <n v="7919"/>
    <x v="2"/>
  </r>
  <r>
    <x v="3"/>
    <n v="8796"/>
    <x v="0"/>
  </r>
  <r>
    <x v="4"/>
    <n v="5928"/>
    <x v="3"/>
  </r>
  <r>
    <x v="5"/>
    <n v="3497"/>
    <x v="1"/>
  </r>
  <r>
    <x v="6"/>
    <n v="6778"/>
    <x v="3"/>
  </r>
  <r>
    <x v="6"/>
    <n v="8521"/>
    <x v="1"/>
  </r>
  <r>
    <x v="6"/>
    <n v="2329"/>
    <x v="0"/>
  </r>
  <r>
    <x v="6"/>
    <n v="7107"/>
    <x v="0"/>
  </r>
  <r>
    <x v="6"/>
    <n v="4866"/>
    <x v="1"/>
  </r>
  <r>
    <x v="6"/>
    <n v="6044"/>
    <x v="2"/>
  </r>
  <r>
    <x v="7"/>
    <n v="8721"/>
    <x v="1"/>
  </r>
  <r>
    <x v="8"/>
    <n v="7918"/>
    <x v="3"/>
  </r>
  <r>
    <x v="9"/>
    <n v="7769"/>
    <x v="3"/>
  </r>
  <r>
    <x v="9"/>
    <n v="4063"/>
    <x v="3"/>
  </r>
  <r>
    <x v="9"/>
    <n v="1975"/>
    <x v="0"/>
  </r>
  <r>
    <x v="10"/>
    <n v="620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n v="8622"/>
    <x v="0"/>
  </r>
  <r>
    <x v="0"/>
    <n v="1574"/>
    <x v="0"/>
  </r>
  <r>
    <x v="0"/>
    <n v="1588"/>
    <x v="0"/>
  </r>
  <r>
    <x v="0"/>
    <n v="1935"/>
    <x v="0"/>
  </r>
  <r>
    <x v="0"/>
    <n v="1975"/>
    <x v="0"/>
  </r>
  <r>
    <x v="1"/>
    <n v="2329"/>
    <x v="0"/>
  </r>
  <r>
    <x v="2"/>
    <n v="3497"/>
    <x v="0"/>
  </r>
  <r>
    <x v="3"/>
    <n v="4063"/>
    <x v="1"/>
  </r>
  <r>
    <x v="3"/>
    <n v="4848"/>
    <x v="1"/>
  </r>
  <r>
    <x v="3"/>
    <n v="4866"/>
    <x v="1"/>
  </r>
  <r>
    <x v="3"/>
    <n v="5602"/>
    <x v="1"/>
  </r>
  <r>
    <x v="3"/>
    <n v="5928"/>
    <x v="1"/>
  </r>
  <r>
    <x v="4"/>
    <n v="6044"/>
    <x v="1"/>
  </r>
  <r>
    <x v="4"/>
    <n v="6138"/>
    <x v="1"/>
  </r>
  <r>
    <x v="4"/>
    <n v="6203"/>
    <x v="2"/>
  </r>
  <r>
    <x v="4"/>
    <n v="6443"/>
    <x v="2"/>
  </r>
  <r>
    <x v="4"/>
    <n v="6778"/>
    <x v="2"/>
  </r>
  <r>
    <x v="4"/>
    <n v="7050"/>
    <x v="2"/>
  </r>
  <r>
    <x v="4"/>
    <n v="7107"/>
    <x v="2"/>
  </r>
  <r>
    <x v="4"/>
    <n v="7769"/>
    <x v="2"/>
  </r>
  <r>
    <x v="4"/>
    <n v="7918"/>
    <x v="3"/>
  </r>
  <r>
    <x v="5"/>
    <n v="7919"/>
    <x v="3"/>
  </r>
  <r>
    <x v="5"/>
    <n v="8015"/>
    <x v="3"/>
  </r>
  <r>
    <x v="5"/>
    <n v="8279"/>
    <x v="3"/>
  </r>
  <r>
    <x v="5"/>
    <n v="8521"/>
    <x v="3"/>
  </r>
  <r>
    <x v="5"/>
    <n v="8721"/>
    <x v="3"/>
  </r>
  <r>
    <x v="5"/>
    <n v="8796"/>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65ED3E-CAE6-48AA-893C-C1D71C33185D}"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E3:G11" firstHeaderRow="1" firstDataRow="1" firstDataCol="2"/>
  <pivotFields count="3">
    <pivotField axis="axisRow" compact="0" numFmtId="14" outline="0" subtotalTop="0" showAll="0" defaultSubtotal="0">
      <items count="6">
        <item x="0"/>
        <item x="1"/>
        <item x="2"/>
        <item x="3"/>
        <item x="4"/>
        <item x="5"/>
      </items>
      <extLst>
        <ext xmlns:x14="http://schemas.microsoft.com/office/spreadsheetml/2009/9/main" uri="{2946ED86-A175-432a-8AC1-64E0C546D7DE}">
          <x14:pivotField fillDownLabels="1"/>
        </ext>
      </extLst>
    </pivotField>
    <pivotField dataField="1" compact="0" numFmtId="8"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1"/>
        <item x="0"/>
        <item x="3"/>
        <item x="2"/>
      </items>
      <extLst>
        <ext xmlns:x14="http://schemas.microsoft.com/office/spreadsheetml/2009/9/main" uri="{2946ED86-A175-432a-8AC1-64E0C546D7DE}">
          <x14:pivotField fillDownLabels="1"/>
        </ext>
      </extLst>
    </pivotField>
  </pivotFields>
  <rowFields count="2">
    <field x="0"/>
    <field x="2"/>
  </rowFields>
  <rowItems count="8">
    <i>
      <x/>
      <x v="1"/>
    </i>
    <i>
      <x v="1"/>
      <x v="1"/>
    </i>
    <i>
      <x v="2"/>
      <x v="1"/>
    </i>
    <i>
      <x v="3"/>
      <x/>
    </i>
    <i>
      <x v="4"/>
      <x/>
    </i>
    <i r="1">
      <x v="2"/>
    </i>
    <i r="1">
      <x v="3"/>
    </i>
    <i>
      <x v="5"/>
      <x v="2"/>
    </i>
  </rowItems>
  <colItems count="1">
    <i/>
  </colItems>
  <dataFields count="1">
    <dataField name="Sum of Dollars Spe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B2F268-3181-4653-89D1-6B29ACB21F3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36" firstHeaderRow="1" firstDataRow="1" firstDataCol="1"/>
  <pivotFields count="3">
    <pivotField axis="axisRow" numFmtId="14" showAll="0">
      <items count="12">
        <item x="0"/>
        <item x="1"/>
        <item x="2"/>
        <item x="3"/>
        <item x="4"/>
        <item x="5"/>
        <item x="6"/>
        <item x="7"/>
        <item x="8"/>
        <item x="9"/>
        <item x="10"/>
        <item t="default"/>
      </items>
    </pivotField>
    <pivotField dataField="1" numFmtId="8" showAll="0"/>
    <pivotField axis="axisRow" showAll="0">
      <items count="5">
        <item x="3"/>
        <item x="1"/>
        <item x="0"/>
        <item x="2"/>
        <item t="default"/>
      </items>
    </pivotField>
  </pivotFields>
  <rowFields count="2">
    <field x="0"/>
    <field x="2"/>
  </rowFields>
  <rowItems count="33">
    <i>
      <x/>
    </i>
    <i r="1">
      <x/>
    </i>
    <i r="1">
      <x v="1"/>
    </i>
    <i r="1">
      <x v="2"/>
    </i>
    <i r="1">
      <x v="3"/>
    </i>
    <i>
      <x v="1"/>
    </i>
    <i r="1">
      <x v="2"/>
    </i>
    <i>
      <x v="2"/>
    </i>
    <i r="1">
      <x/>
    </i>
    <i r="1">
      <x v="1"/>
    </i>
    <i r="1">
      <x v="2"/>
    </i>
    <i r="1">
      <x v="3"/>
    </i>
    <i>
      <x v="3"/>
    </i>
    <i r="1">
      <x v="2"/>
    </i>
    <i>
      <x v="4"/>
    </i>
    <i r="1">
      <x/>
    </i>
    <i>
      <x v="5"/>
    </i>
    <i r="1">
      <x v="1"/>
    </i>
    <i>
      <x v="6"/>
    </i>
    <i r="1">
      <x/>
    </i>
    <i r="1">
      <x v="1"/>
    </i>
    <i r="1">
      <x v="2"/>
    </i>
    <i r="1">
      <x v="3"/>
    </i>
    <i>
      <x v="7"/>
    </i>
    <i r="1">
      <x v="1"/>
    </i>
    <i>
      <x v="8"/>
    </i>
    <i r="1">
      <x/>
    </i>
    <i>
      <x v="9"/>
    </i>
    <i r="1">
      <x/>
    </i>
    <i r="1">
      <x v="2"/>
    </i>
    <i>
      <x v="10"/>
    </i>
    <i r="1">
      <x v="3"/>
    </i>
    <i t="grand">
      <x/>
    </i>
  </rowItems>
  <colItems count="1">
    <i/>
  </colItems>
  <dataFields count="1">
    <dataField name="Sum of Dollars Spe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A2EF49-6B17-4A4F-AF2F-C3183FF1DA48}"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E3:F46" firstHeaderRow="1" firstDataRow="1" firstDataCol="1"/>
  <pivotFields count="3">
    <pivotField axis="axisRow" numFmtId="14" subtotalTop="0" showAll="0">
      <items count="12">
        <item x="0"/>
        <item x="1"/>
        <item x="2"/>
        <item x="3"/>
        <item x="4"/>
        <item x="5"/>
        <item x="6"/>
        <item x="7"/>
        <item x="8"/>
        <item x="9"/>
        <item x="10"/>
        <item t="default"/>
      </items>
    </pivotField>
    <pivotField dataField="1" numFmtId="8" subtotalTop="0" showAll="0"/>
    <pivotField axis="axisRow" subtotalTop="0" showAll="0">
      <items count="5">
        <item x="3"/>
        <item x="1"/>
        <item x="0"/>
        <item x="2"/>
        <item t="default"/>
      </items>
    </pivotField>
  </pivotFields>
  <rowFields count="2">
    <field x="0"/>
    <field x="2"/>
  </rowFields>
  <rowItems count="43">
    <i>
      <x/>
    </i>
    <i r="1">
      <x/>
    </i>
    <i r="1">
      <x v="1"/>
    </i>
    <i r="1">
      <x v="2"/>
    </i>
    <i r="1">
      <x v="3"/>
    </i>
    <i t="default">
      <x/>
    </i>
    <i>
      <x v="1"/>
    </i>
    <i r="1">
      <x v="2"/>
    </i>
    <i t="default">
      <x v="1"/>
    </i>
    <i>
      <x v="2"/>
    </i>
    <i r="1">
      <x/>
    </i>
    <i r="1">
      <x v="1"/>
    </i>
    <i r="1">
      <x v="2"/>
    </i>
    <i r="1">
      <x v="3"/>
    </i>
    <i t="default">
      <x v="2"/>
    </i>
    <i>
      <x v="3"/>
    </i>
    <i r="1">
      <x v="2"/>
    </i>
    <i t="default">
      <x v="3"/>
    </i>
    <i>
      <x v="4"/>
    </i>
    <i r="1">
      <x/>
    </i>
    <i t="default">
      <x v="4"/>
    </i>
    <i>
      <x v="5"/>
    </i>
    <i r="1">
      <x v="1"/>
    </i>
    <i t="default">
      <x v="5"/>
    </i>
    <i>
      <x v="6"/>
    </i>
    <i r="1">
      <x/>
    </i>
    <i r="1">
      <x v="1"/>
    </i>
    <i r="1">
      <x v="2"/>
    </i>
    <i r="1">
      <x v="3"/>
    </i>
    <i t="default">
      <x v="6"/>
    </i>
    <i>
      <x v="7"/>
    </i>
    <i r="1">
      <x v="1"/>
    </i>
    <i t="default">
      <x v="7"/>
    </i>
    <i>
      <x v="8"/>
    </i>
    <i r="1">
      <x/>
    </i>
    <i t="default">
      <x v="8"/>
    </i>
    <i>
      <x v="9"/>
    </i>
    <i r="1">
      <x/>
    </i>
    <i r="1">
      <x v="2"/>
    </i>
    <i t="default">
      <x v="9"/>
    </i>
    <i>
      <x v="10"/>
    </i>
    <i r="1">
      <x v="3"/>
    </i>
    <i t="default">
      <x v="10"/>
    </i>
  </rowItems>
  <colItems count="1">
    <i/>
  </colItems>
  <dataFields count="1">
    <dataField name="Sum of Dollars Spe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D67695-31BC-4954-BC8A-7597C435F8FD}"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E3:G14" firstHeaderRow="1" firstDataRow="1" firstDataCol="2"/>
  <pivotFields count="3">
    <pivotField axis="axisRow" compact="0" numFmtId="14" outline="0" subtotalTop="0" showAll="0" defaultSubtotal="0">
      <items count="11">
        <item sd="0" x="0"/>
        <item sd="0" x="1"/>
        <item sd="0" x="2"/>
        <item sd="0" x="3"/>
        <item sd="0" x="4"/>
        <item sd="0" x="5"/>
        <item sd="0" x="6"/>
        <item sd="0" x="7"/>
        <item sd="0" x="8"/>
        <item sd="0" x="9"/>
        <item sd="0" x="10"/>
      </items>
      <extLst>
        <ext xmlns:x14="http://schemas.microsoft.com/office/spreadsheetml/2009/9/main" uri="{2946ED86-A175-432a-8AC1-64E0C546D7DE}">
          <x14:pivotField fillDownLabels="1"/>
        </ext>
      </extLst>
    </pivotField>
    <pivotField dataField="1" compact="0" numFmtId="8"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1"/>
        <item x="0"/>
        <item x="2"/>
      </items>
      <extLst>
        <ext xmlns:x14="http://schemas.microsoft.com/office/spreadsheetml/2009/9/main" uri="{2946ED86-A175-432a-8AC1-64E0C546D7DE}">
          <x14:pivotField fillDownLabels="1"/>
        </ext>
      </extLst>
    </pivotField>
  </pivotFields>
  <rowFields count="2">
    <field x="0"/>
    <field x="2"/>
  </rowFields>
  <rowItems count="11">
    <i>
      <x/>
    </i>
    <i>
      <x v="1"/>
    </i>
    <i>
      <x v="2"/>
    </i>
    <i>
      <x v="3"/>
    </i>
    <i>
      <x v="4"/>
    </i>
    <i>
      <x v="5"/>
    </i>
    <i>
      <x v="6"/>
    </i>
    <i>
      <x v="7"/>
    </i>
    <i>
      <x v="8"/>
    </i>
    <i>
      <x v="9"/>
    </i>
    <i>
      <x v="10"/>
    </i>
  </rowItems>
  <colItems count="1">
    <i/>
  </colItems>
  <dataFields count="1">
    <dataField name="Sum of Dollars Spent" fld="1" baseField="0" baseItem="0"/>
  </dataFields>
  <formats count="17">
    <format dxfId="16">
      <pivotArea type="all" dataOnly="0" outline="0" fieldPosition="0"/>
    </format>
    <format dxfId="15">
      <pivotArea outline="0" collapsedLevelsAreSubtotals="1" fieldPosition="0"/>
    </format>
    <format dxfId="14">
      <pivotArea field="0" type="button" dataOnly="0" labelOnly="1" outline="0" axis="axisRow" fieldPosition="0"/>
    </format>
    <format dxfId="13">
      <pivotArea field="2" type="button" dataOnly="0" labelOnly="1" outline="0" axis="axisRow" fieldPosition="1"/>
    </format>
    <format dxfId="12">
      <pivotArea dataOnly="0" labelOnly="1" outline="0" fieldPosition="0">
        <references count="1">
          <reference field="0" count="0"/>
        </references>
      </pivotArea>
    </format>
    <format dxfId="11">
      <pivotArea dataOnly="0" labelOnly="1" outline="0" fieldPosition="0">
        <references count="2">
          <reference field="0" count="1" selected="0">
            <x v="0"/>
          </reference>
          <reference field="2" count="0"/>
        </references>
      </pivotArea>
    </format>
    <format dxfId="10">
      <pivotArea dataOnly="0" labelOnly="1" outline="0" fieldPosition="0">
        <references count="2">
          <reference field="0" count="1" selected="0">
            <x v="1"/>
          </reference>
          <reference field="2" count="1">
            <x v="2"/>
          </reference>
        </references>
      </pivotArea>
    </format>
    <format dxfId="9">
      <pivotArea dataOnly="0" labelOnly="1" outline="0" fieldPosition="0">
        <references count="2">
          <reference field="0" count="1" selected="0">
            <x v="2"/>
          </reference>
          <reference field="2" count="0"/>
        </references>
      </pivotArea>
    </format>
    <format dxfId="8">
      <pivotArea dataOnly="0" labelOnly="1" outline="0" fieldPosition="0">
        <references count="2">
          <reference field="0" count="1" selected="0">
            <x v="3"/>
          </reference>
          <reference field="2" count="1">
            <x v="2"/>
          </reference>
        </references>
      </pivotArea>
    </format>
    <format dxfId="7">
      <pivotArea dataOnly="0" labelOnly="1" outline="0" fieldPosition="0">
        <references count="2">
          <reference field="0" count="1" selected="0">
            <x v="4"/>
          </reference>
          <reference field="2" count="1">
            <x v="0"/>
          </reference>
        </references>
      </pivotArea>
    </format>
    <format dxfId="6">
      <pivotArea dataOnly="0" labelOnly="1" outline="0" fieldPosition="0">
        <references count="2">
          <reference field="0" count="1" selected="0">
            <x v="5"/>
          </reference>
          <reference field="2" count="1">
            <x v="1"/>
          </reference>
        </references>
      </pivotArea>
    </format>
    <format dxfId="5">
      <pivotArea dataOnly="0" labelOnly="1" outline="0" fieldPosition="0">
        <references count="2">
          <reference field="0" count="1" selected="0">
            <x v="6"/>
          </reference>
          <reference field="2" count="0"/>
        </references>
      </pivotArea>
    </format>
    <format dxfId="4">
      <pivotArea dataOnly="0" labelOnly="1" outline="0" fieldPosition="0">
        <references count="2">
          <reference field="0" count="1" selected="0">
            <x v="7"/>
          </reference>
          <reference field="2" count="1">
            <x v="1"/>
          </reference>
        </references>
      </pivotArea>
    </format>
    <format dxfId="3">
      <pivotArea dataOnly="0" labelOnly="1" outline="0" fieldPosition="0">
        <references count="2">
          <reference field="0" count="1" selected="0">
            <x v="8"/>
          </reference>
          <reference field="2" count="1">
            <x v="0"/>
          </reference>
        </references>
      </pivotArea>
    </format>
    <format dxfId="2">
      <pivotArea dataOnly="0" labelOnly="1" outline="0" fieldPosition="0">
        <references count="2">
          <reference field="0" count="1" selected="0">
            <x v="9"/>
          </reference>
          <reference field="2" count="2">
            <x v="0"/>
            <x v="2"/>
          </reference>
        </references>
      </pivotArea>
    </format>
    <format dxfId="1">
      <pivotArea dataOnly="0" labelOnly="1" outline="0" fieldPosition="0">
        <references count="2">
          <reference field="0" count="1" selected="0">
            <x v="10"/>
          </reference>
          <reference field="2" count="1">
            <x v="3"/>
          </reference>
        </references>
      </pivotArea>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10678A-C4B6-46D2-BE16-A3C4B604DAD4}"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24" firstHeaderRow="1" firstDataRow="1" firstDataCol="2"/>
  <pivotFields count="3">
    <pivotField axis="axisRow" compact="0" numFmtId="14" outline="0" subtotalTop="0" showAll="0" defaultSubtotal="0">
      <items count="11">
        <item x="0"/>
        <item x="1"/>
        <item x="2"/>
        <item x="3"/>
        <item x="4"/>
        <item x="5"/>
        <item x="6"/>
        <item x="7"/>
        <item x="8"/>
        <item x="9"/>
        <item x="10"/>
      </items>
      <extLst>
        <ext xmlns:x14="http://schemas.microsoft.com/office/spreadsheetml/2009/9/main" uri="{2946ED86-A175-432a-8AC1-64E0C546D7DE}">
          <x14:pivotField fillDownLabels="1"/>
        </ext>
      </extLst>
    </pivotField>
    <pivotField dataField="1" compact="0" numFmtId="8"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1"/>
        <item x="0"/>
        <item x="2"/>
      </items>
      <extLst>
        <ext xmlns:x14="http://schemas.microsoft.com/office/spreadsheetml/2009/9/main" uri="{2946ED86-A175-432a-8AC1-64E0C546D7DE}">
          <x14:pivotField fillDownLabels="1"/>
        </ext>
      </extLst>
    </pivotField>
  </pivotFields>
  <rowFields count="2">
    <field x="0"/>
    <field x="2"/>
  </rowFields>
  <rowItems count="21">
    <i>
      <x/>
      <x/>
    </i>
    <i r="1">
      <x v="1"/>
    </i>
    <i r="1">
      <x v="2"/>
    </i>
    <i r="1">
      <x v="3"/>
    </i>
    <i>
      <x v="1"/>
      <x v="2"/>
    </i>
    <i>
      <x v="2"/>
      <x/>
    </i>
    <i r="1">
      <x v="1"/>
    </i>
    <i r="1">
      <x v="2"/>
    </i>
    <i r="1">
      <x v="3"/>
    </i>
    <i>
      <x v="3"/>
      <x v="2"/>
    </i>
    <i>
      <x v="4"/>
      <x/>
    </i>
    <i>
      <x v="5"/>
      <x v="1"/>
    </i>
    <i>
      <x v="6"/>
      <x/>
    </i>
    <i r="1">
      <x v="1"/>
    </i>
    <i r="1">
      <x v="2"/>
    </i>
    <i r="1">
      <x v="3"/>
    </i>
    <i>
      <x v="7"/>
      <x v="1"/>
    </i>
    <i>
      <x v="8"/>
      <x/>
    </i>
    <i>
      <x v="9"/>
      <x/>
    </i>
    <i r="1">
      <x v="2"/>
    </i>
    <i>
      <x v="10"/>
      <x v="3"/>
    </i>
  </rowItems>
  <colItems count="1">
    <i/>
  </colItems>
  <dataFields count="1">
    <dataField name="Sum of Dollars Spent" fld="1" baseField="0" baseItem="0"/>
  </dataFields>
  <formats count="17">
    <format dxfId="33">
      <pivotArea type="all" dataOnly="0" outline="0" fieldPosition="0"/>
    </format>
    <format dxfId="32">
      <pivotArea outline="0" collapsedLevelsAreSubtotals="1" fieldPosition="0"/>
    </format>
    <format dxfId="31">
      <pivotArea field="0" type="button" dataOnly="0" labelOnly="1" outline="0" axis="axisRow" fieldPosition="0"/>
    </format>
    <format dxfId="30">
      <pivotArea field="2" type="button" dataOnly="0" labelOnly="1" outline="0" axis="axisRow" fieldPosition="1"/>
    </format>
    <format dxfId="29">
      <pivotArea dataOnly="0" labelOnly="1" outline="0" fieldPosition="0">
        <references count="1">
          <reference field="0" count="0"/>
        </references>
      </pivotArea>
    </format>
    <format dxfId="28">
      <pivotArea dataOnly="0" labelOnly="1" outline="0" fieldPosition="0">
        <references count="2">
          <reference field="0" count="1" selected="0">
            <x v="0"/>
          </reference>
          <reference field="2" count="0"/>
        </references>
      </pivotArea>
    </format>
    <format dxfId="27">
      <pivotArea dataOnly="0" labelOnly="1" outline="0" fieldPosition="0">
        <references count="2">
          <reference field="0" count="1" selected="0">
            <x v="1"/>
          </reference>
          <reference field="2" count="1">
            <x v="2"/>
          </reference>
        </references>
      </pivotArea>
    </format>
    <format dxfId="26">
      <pivotArea dataOnly="0" labelOnly="1" outline="0" fieldPosition="0">
        <references count="2">
          <reference field="0" count="1" selected="0">
            <x v="2"/>
          </reference>
          <reference field="2" count="0"/>
        </references>
      </pivotArea>
    </format>
    <format dxfId="25">
      <pivotArea dataOnly="0" labelOnly="1" outline="0" fieldPosition="0">
        <references count="2">
          <reference field="0" count="1" selected="0">
            <x v="3"/>
          </reference>
          <reference field="2" count="1">
            <x v="2"/>
          </reference>
        </references>
      </pivotArea>
    </format>
    <format dxfId="24">
      <pivotArea dataOnly="0" labelOnly="1" outline="0" fieldPosition="0">
        <references count="2">
          <reference field="0" count="1" selected="0">
            <x v="4"/>
          </reference>
          <reference field="2" count="1">
            <x v="0"/>
          </reference>
        </references>
      </pivotArea>
    </format>
    <format dxfId="23">
      <pivotArea dataOnly="0" labelOnly="1" outline="0" fieldPosition="0">
        <references count="2">
          <reference field="0" count="1" selected="0">
            <x v="5"/>
          </reference>
          <reference field="2" count="1">
            <x v="1"/>
          </reference>
        </references>
      </pivotArea>
    </format>
    <format dxfId="22">
      <pivotArea dataOnly="0" labelOnly="1" outline="0" fieldPosition="0">
        <references count="2">
          <reference field="0" count="1" selected="0">
            <x v="6"/>
          </reference>
          <reference field="2" count="0"/>
        </references>
      </pivotArea>
    </format>
    <format dxfId="21">
      <pivotArea dataOnly="0" labelOnly="1" outline="0" fieldPosition="0">
        <references count="2">
          <reference field="0" count="1" selected="0">
            <x v="7"/>
          </reference>
          <reference field="2" count="1">
            <x v="1"/>
          </reference>
        </references>
      </pivotArea>
    </format>
    <format dxfId="20">
      <pivotArea dataOnly="0" labelOnly="1" outline="0" fieldPosition="0">
        <references count="2">
          <reference field="0" count="1" selected="0">
            <x v="8"/>
          </reference>
          <reference field="2" count="1">
            <x v="0"/>
          </reference>
        </references>
      </pivotArea>
    </format>
    <format dxfId="19">
      <pivotArea dataOnly="0" labelOnly="1" outline="0" fieldPosition="0">
        <references count="2">
          <reference field="0" count="1" selected="0">
            <x v="9"/>
          </reference>
          <reference field="2" count="2">
            <x v="0"/>
            <x v="2"/>
          </reference>
        </references>
      </pivotArea>
    </format>
    <format dxfId="18">
      <pivotArea dataOnly="0" labelOnly="1" outline="0" fieldPosition="0">
        <references count="2">
          <reference field="0" count="1" selected="0">
            <x v="10"/>
          </reference>
          <reference field="2" count="1">
            <x v="3"/>
          </reference>
        </references>
      </pivotArea>
    </format>
    <format dxfId="1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5E180-210F-4EA1-8E79-F553245BE9A6}">
  <dimension ref="A1"/>
  <sheetViews>
    <sheetView tabSelected="1" workbookViewId="0">
      <selection activeCell="V6" sqref="V6"/>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8C48C-3EB1-419C-9EC6-E6B83CE4A226}">
  <dimension ref="A1"/>
  <sheetViews>
    <sheetView workbookViewId="0">
      <selection activeCell="A22" sqref="A2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2D830-15E7-4638-BF0A-67C5899A47C5}">
  <dimension ref="A5:D13"/>
  <sheetViews>
    <sheetView workbookViewId="0">
      <selection activeCell="B9" sqref="B9"/>
    </sheetView>
  </sheetViews>
  <sheetFormatPr defaultRowHeight="15" x14ac:dyDescent="0.25"/>
  <cols>
    <col min="1" max="1" width="31.42578125" customWidth="1"/>
    <col min="2" max="2" width="9.140625" style="1"/>
    <col min="4" max="4" width="38.140625" customWidth="1"/>
  </cols>
  <sheetData>
    <row r="5" spans="1:4" ht="15.75" thickBot="1" x14ac:dyDescent="0.3">
      <c r="A5" s="2" t="s">
        <v>0</v>
      </c>
      <c r="B5"/>
    </row>
    <row r="6" spans="1:4" ht="62.25" thickBot="1" x14ac:dyDescent="0.3">
      <c r="A6" s="3" t="str">
        <f ca="1">IFERROR(C10-C9,"")</f>
        <v/>
      </c>
      <c r="B6"/>
    </row>
    <row r="7" spans="1:4" x14ac:dyDescent="0.25">
      <c r="B7"/>
      <c r="D7" s="28" t="str">
        <f>IF(AND(B9&lt;&gt;"",B10=""),"TIMER STARTED!  PROCEED TO 'START'","")</f>
        <v/>
      </c>
    </row>
    <row r="8" spans="1:4" ht="15.75" thickBot="1" x14ac:dyDescent="0.3">
      <c r="B8"/>
      <c r="D8" s="29"/>
    </row>
    <row r="9" spans="1:4" ht="62.25" thickBot="1" x14ac:dyDescent="0.3">
      <c r="A9" s="4" t="s">
        <v>1</v>
      </c>
      <c r="B9" s="5"/>
      <c r="C9" s="6" t="str">
        <f ca="1">IF(B9&lt;&gt;"",IF(C9&lt;&gt;"",C9,NOW()),"")</f>
        <v/>
      </c>
      <c r="D9" s="30"/>
    </row>
    <row r="10" spans="1:4" ht="54.75" customHeight="1" thickBot="1" x14ac:dyDescent="0.3">
      <c r="A10" s="4" t="s">
        <v>2</v>
      </c>
      <c r="B10" s="7"/>
      <c r="C10" s="6" t="str">
        <f ca="1">IF(B10&lt;&gt;"",IF(C10&lt;&gt;"",C10,NOW()),"")</f>
        <v/>
      </c>
      <c r="D10" s="31" t="str">
        <f>IF(B10&lt;&gt;"","TIMER STOPPED!","")</f>
        <v/>
      </c>
    </row>
    <row r="11" spans="1:4" ht="16.5" thickTop="1" thickBot="1" x14ac:dyDescent="0.3">
      <c r="B11" s="8"/>
      <c r="D11" s="32"/>
    </row>
    <row r="12" spans="1:4" ht="16.5" thickTop="1" thickBot="1" x14ac:dyDescent="0.3">
      <c r="B12" s="8"/>
      <c r="D12" s="33"/>
    </row>
    <row r="13" spans="1:4" x14ac:dyDescent="0.25">
      <c r="B13"/>
    </row>
  </sheetData>
  <mergeCells count="2">
    <mergeCell ref="D7:D9"/>
    <mergeCell ref="D10:D12"/>
  </mergeCells>
  <conditionalFormatting sqref="A6">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7BB81-0365-4E31-85B1-018CE15A22E8}">
  <dimension ref="A1:C1000"/>
  <sheetViews>
    <sheetView workbookViewId="0">
      <selection activeCell="E2" sqref="E2"/>
    </sheetView>
  </sheetViews>
  <sheetFormatPr defaultColWidth="14.42578125" defaultRowHeight="15" x14ac:dyDescent="0.25"/>
  <cols>
    <col min="1" max="1" width="9.7109375" customWidth="1"/>
    <col min="2" max="2" width="12.7109375" customWidth="1"/>
    <col min="3" max="3" width="11.85546875" customWidth="1"/>
    <col min="4" max="4" width="8.7109375" customWidth="1"/>
    <col min="5" max="5" width="19.5703125" bestFit="1" customWidth="1"/>
    <col min="6" max="6" width="16.28515625" bestFit="1" customWidth="1"/>
    <col min="7" max="8" width="6" bestFit="1" customWidth="1"/>
    <col min="9" max="9" width="6.140625" bestFit="1" customWidth="1"/>
    <col min="10" max="10" width="11.28515625" bestFit="1" customWidth="1"/>
    <col min="12" max="30" width="8.7109375" customWidth="1"/>
  </cols>
  <sheetData>
    <row r="1" spans="1:3" x14ac:dyDescent="0.25">
      <c r="A1" s="10" t="s">
        <v>3</v>
      </c>
      <c r="B1" s="10" t="s">
        <v>4</v>
      </c>
      <c r="C1" s="10" t="s">
        <v>5</v>
      </c>
    </row>
    <row r="2" spans="1:3" x14ac:dyDescent="0.25">
      <c r="A2" s="11">
        <v>44928</v>
      </c>
      <c r="B2" s="12">
        <v>8622</v>
      </c>
      <c r="C2" s="13" t="s">
        <v>6</v>
      </c>
    </row>
    <row r="3" spans="1:3" x14ac:dyDescent="0.25">
      <c r="A3" s="11">
        <v>44928</v>
      </c>
      <c r="B3" s="12">
        <v>1935</v>
      </c>
      <c r="C3" s="13" t="s">
        <v>7</v>
      </c>
    </row>
    <row r="4" spans="1:3" x14ac:dyDescent="0.25">
      <c r="A4" s="11">
        <v>44928</v>
      </c>
      <c r="B4" s="12">
        <v>8279</v>
      </c>
      <c r="C4" s="13" t="s">
        <v>7</v>
      </c>
    </row>
    <row r="5" spans="1:3" x14ac:dyDescent="0.25">
      <c r="A5" s="11">
        <v>44928</v>
      </c>
      <c r="B5" s="12">
        <v>6138</v>
      </c>
      <c r="C5" s="13" t="s">
        <v>8</v>
      </c>
    </row>
    <row r="6" spans="1:3" x14ac:dyDescent="0.25">
      <c r="A6" s="11">
        <v>44928</v>
      </c>
      <c r="B6" s="12">
        <v>1574</v>
      </c>
      <c r="C6" s="10" t="s">
        <v>9</v>
      </c>
    </row>
    <row r="7" spans="1:3" x14ac:dyDescent="0.25">
      <c r="A7" s="11">
        <v>44932</v>
      </c>
      <c r="B7" s="12">
        <v>1588</v>
      </c>
      <c r="C7" s="13" t="s">
        <v>6</v>
      </c>
    </row>
    <row r="8" spans="1:3" x14ac:dyDescent="0.25">
      <c r="A8" s="11">
        <v>44933</v>
      </c>
      <c r="B8" s="12">
        <v>4848</v>
      </c>
      <c r="C8" s="13" t="s">
        <v>8</v>
      </c>
    </row>
    <row r="9" spans="1:3" x14ac:dyDescent="0.25">
      <c r="A9" s="11">
        <v>44933</v>
      </c>
      <c r="B9" s="12">
        <v>8015</v>
      </c>
      <c r="C9" s="13" t="s">
        <v>6</v>
      </c>
    </row>
    <row r="10" spans="1:3" x14ac:dyDescent="0.25">
      <c r="A10" s="11">
        <v>44933</v>
      </c>
      <c r="B10" s="12">
        <v>6443</v>
      </c>
      <c r="C10" s="13" t="s">
        <v>7</v>
      </c>
    </row>
    <row r="11" spans="1:3" x14ac:dyDescent="0.25">
      <c r="A11" s="11">
        <v>44933</v>
      </c>
      <c r="B11" s="12">
        <v>7050</v>
      </c>
      <c r="C11" s="10" t="s">
        <v>9</v>
      </c>
    </row>
    <row r="12" spans="1:3" x14ac:dyDescent="0.25">
      <c r="A12" s="11">
        <v>44933</v>
      </c>
      <c r="B12" s="12">
        <v>5602</v>
      </c>
      <c r="C12" s="13" t="s">
        <v>8</v>
      </c>
    </row>
    <row r="13" spans="1:3" x14ac:dyDescent="0.25">
      <c r="A13" s="11">
        <v>44933</v>
      </c>
      <c r="B13" s="12">
        <v>7919</v>
      </c>
      <c r="C13" s="13" t="s">
        <v>8</v>
      </c>
    </row>
    <row r="14" spans="1:3" x14ac:dyDescent="0.25">
      <c r="A14" s="11">
        <v>44939</v>
      </c>
      <c r="B14" s="12">
        <v>8796</v>
      </c>
      <c r="C14" s="13" t="s">
        <v>6</v>
      </c>
    </row>
    <row r="15" spans="1:3" x14ac:dyDescent="0.25">
      <c r="A15" s="11">
        <v>44940</v>
      </c>
      <c r="B15" s="12">
        <v>5928</v>
      </c>
      <c r="C15" s="10" t="s">
        <v>9</v>
      </c>
    </row>
    <row r="16" spans="1:3" x14ac:dyDescent="0.25">
      <c r="A16" s="11">
        <v>44941</v>
      </c>
      <c r="B16" s="12">
        <v>3497</v>
      </c>
      <c r="C16" s="13" t="s">
        <v>7</v>
      </c>
    </row>
    <row r="17" spans="1:3" x14ac:dyDescent="0.25">
      <c r="A17" s="11">
        <v>44942</v>
      </c>
      <c r="B17" s="12">
        <v>6778</v>
      </c>
      <c r="C17" s="10" t="s">
        <v>9</v>
      </c>
    </row>
    <row r="18" spans="1:3" x14ac:dyDescent="0.25">
      <c r="A18" s="11">
        <v>44942</v>
      </c>
      <c r="B18" s="12">
        <v>8521</v>
      </c>
      <c r="C18" s="13" t="s">
        <v>7</v>
      </c>
    </row>
    <row r="19" spans="1:3" x14ac:dyDescent="0.25">
      <c r="A19" s="11">
        <v>44942</v>
      </c>
      <c r="B19" s="12">
        <v>2329</v>
      </c>
      <c r="C19" s="13" t="s">
        <v>6</v>
      </c>
    </row>
    <row r="20" spans="1:3" x14ac:dyDescent="0.25">
      <c r="A20" s="11">
        <v>44942</v>
      </c>
      <c r="B20" s="12">
        <v>7107</v>
      </c>
      <c r="C20" s="13" t="s">
        <v>6</v>
      </c>
    </row>
    <row r="21" spans="1:3" ht="15.75" customHeight="1" x14ac:dyDescent="0.25">
      <c r="A21" s="11">
        <v>44942</v>
      </c>
      <c r="B21" s="12">
        <v>4866</v>
      </c>
      <c r="C21" s="13" t="s">
        <v>7</v>
      </c>
    </row>
    <row r="22" spans="1:3" ht="15.75" customHeight="1" x14ac:dyDescent="0.25">
      <c r="A22" s="11">
        <v>44942</v>
      </c>
      <c r="B22" s="12">
        <v>6044</v>
      </c>
      <c r="C22" s="13" t="s">
        <v>8</v>
      </c>
    </row>
    <row r="23" spans="1:3" ht="15.75" customHeight="1" x14ac:dyDescent="0.25">
      <c r="A23" s="11">
        <v>44948</v>
      </c>
      <c r="B23" s="12">
        <v>8721</v>
      </c>
      <c r="C23" s="13" t="s">
        <v>7</v>
      </c>
    </row>
    <row r="24" spans="1:3" ht="15.75" customHeight="1" x14ac:dyDescent="0.25">
      <c r="A24" s="11">
        <v>44949</v>
      </c>
      <c r="B24" s="12">
        <v>7918</v>
      </c>
      <c r="C24" s="10" t="s">
        <v>9</v>
      </c>
    </row>
    <row r="25" spans="1:3" ht="15.75" customHeight="1" x14ac:dyDescent="0.25">
      <c r="A25" s="11">
        <v>44950</v>
      </c>
      <c r="B25" s="12">
        <v>7769</v>
      </c>
      <c r="C25" s="10" t="s">
        <v>9</v>
      </c>
    </row>
    <row r="26" spans="1:3" ht="15.75" customHeight="1" x14ac:dyDescent="0.25">
      <c r="A26" s="11">
        <v>44950</v>
      </c>
      <c r="B26" s="12">
        <v>4063</v>
      </c>
      <c r="C26" s="10" t="s">
        <v>9</v>
      </c>
    </row>
    <row r="27" spans="1:3" ht="15.75" customHeight="1" x14ac:dyDescent="0.25">
      <c r="A27" s="11">
        <v>44950</v>
      </c>
      <c r="B27" s="12">
        <v>1975</v>
      </c>
      <c r="C27" s="13" t="s">
        <v>6</v>
      </c>
    </row>
    <row r="28" spans="1:3" ht="15.75" customHeight="1" x14ac:dyDescent="0.25">
      <c r="A28" s="11">
        <v>44953</v>
      </c>
      <c r="B28" s="12">
        <v>6203</v>
      </c>
      <c r="C28" s="13" t="s">
        <v>8</v>
      </c>
    </row>
    <row r="29" spans="1:3" ht="15.75" customHeight="1" x14ac:dyDescent="0.25"/>
    <row r="30" spans="1:3" ht="15.75" customHeight="1" x14ac:dyDescent="0.25"/>
    <row r="31" spans="1:3" ht="15.75" customHeight="1" x14ac:dyDescent="0.25"/>
    <row r="32" spans="1: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A1318-7B77-4009-9F8A-F11BA2C18D99}">
  <dimension ref="A1:G1000"/>
  <sheetViews>
    <sheetView workbookViewId="0">
      <selection activeCell="E4" sqref="E4"/>
    </sheetView>
  </sheetViews>
  <sheetFormatPr defaultColWidth="14.42578125" defaultRowHeight="15" x14ac:dyDescent="0.25"/>
  <cols>
    <col min="1" max="1" width="9.7109375" customWidth="1"/>
    <col min="2" max="2" width="12.7109375" customWidth="1"/>
    <col min="3" max="3" width="11.85546875" customWidth="1"/>
    <col min="4" max="4" width="8.7109375" customWidth="1"/>
    <col min="5" max="5" width="14.7109375" bestFit="1" customWidth="1"/>
    <col min="6" max="6" width="14.140625" bestFit="1" customWidth="1"/>
    <col min="7" max="7" width="19.5703125" bestFit="1" customWidth="1"/>
    <col min="8" max="8" width="6" bestFit="1" customWidth="1"/>
    <col min="9" max="9" width="6.140625" bestFit="1" customWidth="1"/>
    <col min="10" max="10" width="11.28515625" bestFit="1" customWidth="1"/>
    <col min="12" max="30" width="8.7109375" customWidth="1"/>
  </cols>
  <sheetData>
    <row r="1" spans="1:7" x14ac:dyDescent="0.25">
      <c r="A1" s="10" t="s">
        <v>3</v>
      </c>
      <c r="B1" s="10" t="s">
        <v>4</v>
      </c>
      <c r="C1" s="10" t="s">
        <v>5</v>
      </c>
    </row>
    <row r="2" spans="1:7" x14ac:dyDescent="0.25">
      <c r="A2" s="11">
        <v>44959</v>
      </c>
      <c r="B2" s="12">
        <v>8622</v>
      </c>
      <c r="C2" s="13" t="s">
        <v>7</v>
      </c>
    </row>
    <row r="3" spans="1:7" x14ac:dyDescent="0.25">
      <c r="A3" s="11">
        <v>44959</v>
      </c>
      <c r="B3" s="12">
        <v>1574</v>
      </c>
      <c r="C3" s="10" t="s">
        <v>9</v>
      </c>
      <c r="E3" s="14" t="s">
        <v>3</v>
      </c>
      <c r="F3" s="14" t="s">
        <v>5</v>
      </c>
      <c r="G3" t="s">
        <v>10</v>
      </c>
    </row>
    <row r="4" spans="1:7" x14ac:dyDescent="0.25">
      <c r="A4" s="11">
        <v>44959</v>
      </c>
      <c r="B4" s="12">
        <v>1588</v>
      </c>
      <c r="C4" s="10" t="s">
        <v>9</v>
      </c>
      <c r="E4" s="9">
        <v>44959</v>
      </c>
      <c r="F4" t="s">
        <v>7</v>
      </c>
      <c r="G4">
        <v>15694</v>
      </c>
    </row>
    <row r="5" spans="1:7" x14ac:dyDescent="0.25">
      <c r="A5" s="11">
        <v>44959</v>
      </c>
      <c r="B5" s="12">
        <v>1935</v>
      </c>
      <c r="C5" s="10" t="s">
        <v>9</v>
      </c>
      <c r="E5" s="9">
        <v>44960</v>
      </c>
      <c r="F5" t="s">
        <v>7</v>
      </c>
      <c r="G5">
        <v>2329</v>
      </c>
    </row>
    <row r="6" spans="1:7" x14ac:dyDescent="0.25">
      <c r="A6" s="11">
        <v>44959</v>
      </c>
      <c r="B6" s="12">
        <v>1975</v>
      </c>
      <c r="C6" s="10" t="s">
        <v>9</v>
      </c>
      <c r="E6" s="9">
        <v>44964</v>
      </c>
      <c r="F6" t="s">
        <v>7</v>
      </c>
      <c r="G6">
        <v>3497</v>
      </c>
    </row>
    <row r="7" spans="1:7" x14ac:dyDescent="0.25">
      <c r="A7" s="11">
        <v>44960</v>
      </c>
      <c r="B7" s="12">
        <v>2329</v>
      </c>
      <c r="C7" s="10" t="s">
        <v>9</v>
      </c>
      <c r="E7" s="9">
        <v>44965</v>
      </c>
      <c r="F7" t="s">
        <v>9</v>
      </c>
      <c r="G7">
        <v>25307</v>
      </c>
    </row>
    <row r="8" spans="1:7" x14ac:dyDescent="0.25">
      <c r="A8" s="11">
        <v>44964</v>
      </c>
      <c r="B8" s="12">
        <v>3497</v>
      </c>
      <c r="C8" s="10" t="s">
        <v>9</v>
      </c>
      <c r="E8" s="9">
        <v>44970</v>
      </c>
      <c r="F8" t="s">
        <v>9</v>
      </c>
      <c r="G8">
        <v>12182</v>
      </c>
    </row>
    <row r="9" spans="1:7" x14ac:dyDescent="0.25">
      <c r="A9" s="11">
        <v>44965</v>
      </c>
      <c r="B9" s="12">
        <v>4063</v>
      </c>
      <c r="C9" s="10" t="s">
        <v>9</v>
      </c>
      <c r="E9" s="9">
        <v>44970</v>
      </c>
      <c r="F9" t="s">
        <v>6</v>
      </c>
      <c r="G9">
        <v>7918</v>
      </c>
    </row>
    <row r="10" spans="1:7" x14ac:dyDescent="0.25">
      <c r="A10" s="11">
        <v>44965</v>
      </c>
      <c r="B10" s="12">
        <v>4848</v>
      </c>
      <c r="C10" s="13" t="s">
        <v>7</v>
      </c>
      <c r="E10" s="9">
        <v>44970</v>
      </c>
      <c r="F10" t="s">
        <v>8</v>
      </c>
      <c r="G10">
        <v>41350</v>
      </c>
    </row>
    <row r="11" spans="1:7" x14ac:dyDescent="0.25">
      <c r="A11" s="11">
        <v>44965</v>
      </c>
      <c r="B11" s="12">
        <v>4866</v>
      </c>
      <c r="C11" s="13" t="s">
        <v>7</v>
      </c>
      <c r="E11" s="9">
        <v>44981</v>
      </c>
      <c r="F11" t="s">
        <v>6</v>
      </c>
      <c r="G11">
        <v>50251</v>
      </c>
    </row>
    <row r="12" spans="1:7" x14ac:dyDescent="0.25">
      <c r="A12" s="11">
        <v>44965</v>
      </c>
      <c r="B12" s="12">
        <v>5602</v>
      </c>
      <c r="C12" s="13" t="s">
        <v>7</v>
      </c>
    </row>
    <row r="13" spans="1:7" x14ac:dyDescent="0.25">
      <c r="A13" s="11">
        <v>44965</v>
      </c>
      <c r="B13" s="12">
        <v>5928</v>
      </c>
      <c r="C13" s="13" t="s">
        <v>7</v>
      </c>
    </row>
    <row r="14" spans="1:7" x14ac:dyDescent="0.25">
      <c r="A14" s="11">
        <v>44970</v>
      </c>
      <c r="B14" s="12">
        <v>6044</v>
      </c>
      <c r="C14" s="13" t="s">
        <v>7</v>
      </c>
    </row>
    <row r="15" spans="1:7" x14ac:dyDescent="0.25">
      <c r="A15" s="11">
        <v>44970</v>
      </c>
      <c r="B15" s="12">
        <v>6138</v>
      </c>
      <c r="C15" s="13" t="s">
        <v>7</v>
      </c>
    </row>
    <row r="16" spans="1:7" x14ac:dyDescent="0.25">
      <c r="A16" s="11">
        <v>44970</v>
      </c>
      <c r="B16" s="12">
        <v>6203</v>
      </c>
      <c r="C16" s="13" t="s">
        <v>6</v>
      </c>
    </row>
    <row r="17" spans="1:3" x14ac:dyDescent="0.25">
      <c r="A17" s="11">
        <v>44970</v>
      </c>
      <c r="B17" s="12">
        <v>6443</v>
      </c>
      <c r="C17" s="13" t="s">
        <v>6</v>
      </c>
    </row>
    <row r="18" spans="1:3" x14ac:dyDescent="0.25">
      <c r="A18" s="11">
        <v>44970</v>
      </c>
      <c r="B18" s="12">
        <v>6778</v>
      </c>
      <c r="C18" s="13" t="s">
        <v>6</v>
      </c>
    </row>
    <row r="19" spans="1:3" x14ac:dyDescent="0.25">
      <c r="A19" s="11">
        <v>44970</v>
      </c>
      <c r="B19" s="12">
        <v>7050</v>
      </c>
      <c r="C19" s="13" t="s">
        <v>6</v>
      </c>
    </row>
    <row r="20" spans="1:3" x14ac:dyDescent="0.25">
      <c r="A20" s="11">
        <v>44970</v>
      </c>
      <c r="B20" s="12">
        <v>7107</v>
      </c>
      <c r="C20" s="13" t="s">
        <v>6</v>
      </c>
    </row>
    <row r="21" spans="1:3" ht="15.75" customHeight="1" x14ac:dyDescent="0.25">
      <c r="A21" s="11">
        <v>44970</v>
      </c>
      <c r="B21" s="12">
        <v>7769</v>
      </c>
      <c r="C21" s="13" t="s">
        <v>6</v>
      </c>
    </row>
    <row r="22" spans="1:3" ht="15.75" customHeight="1" x14ac:dyDescent="0.25">
      <c r="A22" s="11">
        <v>44970</v>
      </c>
      <c r="B22" s="12">
        <v>7918</v>
      </c>
      <c r="C22" s="13" t="s">
        <v>6</v>
      </c>
    </row>
    <row r="23" spans="1:3" ht="15.75" customHeight="1" x14ac:dyDescent="0.25">
      <c r="A23" s="11">
        <v>44981</v>
      </c>
      <c r="B23" s="12">
        <v>7919</v>
      </c>
      <c r="C23" s="13" t="s">
        <v>8</v>
      </c>
    </row>
    <row r="24" spans="1:3" ht="15.75" customHeight="1" x14ac:dyDescent="0.25">
      <c r="A24" s="11">
        <v>44981</v>
      </c>
      <c r="B24" s="12">
        <v>8015</v>
      </c>
      <c r="C24" s="13" t="s">
        <v>8</v>
      </c>
    </row>
    <row r="25" spans="1:3" ht="15.75" customHeight="1" x14ac:dyDescent="0.25">
      <c r="A25" s="11">
        <v>44981</v>
      </c>
      <c r="B25" s="12">
        <v>8279</v>
      </c>
      <c r="C25" s="13" t="s">
        <v>8</v>
      </c>
    </row>
    <row r="26" spans="1:3" ht="15.75" customHeight="1" x14ac:dyDescent="0.25">
      <c r="A26" s="11">
        <v>44981</v>
      </c>
      <c r="B26" s="12">
        <v>8521</v>
      </c>
      <c r="C26" s="13" t="s">
        <v>8</v>
      </c>
    </row>
    <row r="27" spans="1:3" ht="15.75" customHeight="1" x14ac:dyDescent="0.25">
      <c r="A27" s="11">
        <v>44981</v>
      </c>
      <c r="B27" s="12">
        <v>8721</v>
      </c>
      <c r="C27" s="13" t="s">
        <v>8</v>
      </c>
    </row>
    <row r="28" spans="1:3" ht="15.75" customHeight="1" x14ac:dyDescent="0.25">
      <c r="A28" s="11">
        <v>44981</v>
      </c>
      <c r="B28" s="12">
        <v>8796</v>
      </c>
      <c r="C28" s="13" t="s">
        <v>8</v>
      </c>
    </row>
    <row r="29" spans="1:3" ht="15.75" customHeight="1" x14ac:dyDescent="0.25"/>
    <row r="30" spans="1:3" ht="15.75" customHeight="1" x14ac:dyDescent="0.25"/>
    <row r="31" spans="1:3" ht="15.75" customHeight="1" x14ac:dyDescent="0.25"/>
    <row r="32" spans="1: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ortState xmlns:xlrd2="http://schemas.microsoft.com/office/spreadsheetml/2017/richdata2" ref="C3:C28">
    <sortCondition ref="C3:C28"/>
  </sortState>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2C42A-6BEB-413C-ACA1-D25EFBD593F6}">
  <dimension ref="A1:F1000"/>
  <sheetViews>
    <sheetView zoomScaleNormal="100" workbookViewId="0">
      <selection activeCell="E3" sqref="E3"/>
    </sheetView>
  </sheetViews>
  <sheetFormatPr defaultColWidth="14.42578125" defaultRowHeight="15" x14ac:dyDescent="0.25"/>
  <cols>
    <col min="1" max="1" width="9.7109375" customWidth="1"/>
    <col min="2" max="2" width="12.7109375" customWidth="1"/>
    <col min="3" max="3" width="11.85546875" customWidth="1"/>
    <col min="4" max="4" width="8.7109375" customWidth="1"/>
    <col min="5" max="5" width="13.140625" bestFit="1" customWidth="1"/>
    <col min="6" max="6" width="19.5703125" bestFit="1" customWidth="1"/>
    <col min="7" max="8" width="6" bestFit="1" customWidth="1"/>
    <col min="9" max="9" width="6.140625" bestFit="1" customWidth="1"/>
    <col min="10" max="10" width="11.28515625" bestFit="1" customWidth="1"/>
    <col min="12" max="30" width="8.7109375" customWidth="1"/>
  </cols>
  <sheetData>
    <row r="1" spans="1:6" x14ac:dyDescent="0.25">
      <c r="A1" s="10" t="s">
        <v>3</v>
      </c>
      <c r="B1" s="10" t="s">
        <v>4</v>
      </c>
      <c r="C1" s="10" t="s">
        <v>5</v>
      </c>
    </row>
    <row r="2" spans="1:6" x14ac:dyDescent="0.25">
      <c r="A2" s="11">
        <v>44928</v>
      </c>
      <c r="B2" s="12">
        <v>8622</v>
      </c>
      <c r="C2" s="13" t="s">
        <v>6</v>
      </c>
    </row>
    <row r="3" spans="1:6" x14ac:dyDescent="0.25">
      <c r="A3" s="11">
        <v>44928</v>
      </c>
      <c r="B3" s="12">
        <v>1935</v>
      </c>
      <c r="C3" s="13" t="s">
        <v>7</v>
      </c>
      <c r="E3" s="14" t="s">
        <v>11</v>
      </c>
      <c r="F3" t="s">
        <v>10</v>
      </c>
    </row>
    <row r="4" spans="1:6" x14ac:dyDescent="0.25">
      <c r="A4" s="11">
        <v>44928</v>
      </c>
      <c r="B4" s="12">
        <v>8279</v>
      </c>
      <c r="C4" s="13" t="s">
        <v>7</v>
      </c>
      <c r="E4" s="15">
        <v>44928</v>
      </c>
      <c r="F4">
        <v>26548</v>
      </c>
    </row>
    <row r="5" spans="1:6" x14ac:dyDescent="0.25">
      <c r="A5" s="11">
        <v>44928</v>
      </c>
      <c r="B5" s="12">
        <v>6138</v>
      </c>
      <c r="C5" s="13" t="s">
        <v>8</v>
      </c>
      <c r="E5" s="16" t="s">
        <v>9</v>
      </c>
      <c r="F5">
        <v>1574</v>
      </c>
    </row>
    <row r="6" spans="1:6" x14ac:dyDescent="0.25">
      <c r="A6" s="11">
        <v>44928</v>
      </c>
      <c r="B6" s="12">
        <v>1574</v>
      </c>
      <c r="C6" s="10" t="s">
        <v>9</v>
      </c>
      <c r="E6" s="16" t="s">
        <v>7</v>
      </c>
      <c r="F6">
        <v>10214</v>
      </c>
    </row>
    <row r="7" spans="1:6" x14ac:dyDescent="0.25">
      <c r="A7" s="11">
        <v>44932</v>
      </c>
      <c r="B7" s="12">
        <v>1588</v>
      </c>
      <c r="C7" s="13" t="s">
        <v>6</v>
      </c>
      <c r="E7" s="16" t="s">
        <v>6</v>
      </c>
      <c r="F7">
        <v>8622</v>
      </c>
    </row>
    <row r="8" spans="1:6" x14ac:dyDescent="0.25">
      <c r="A8" s="11">
        <v>44933</v>
      </c>
      <c r="B8" s="12">
        <v>4848</v>
      </c>
      <c r="C8" s="13" t="s">
        <v>8</v>
      </c>
      <c r="E8" s="16" t="s">
        <v>8</v>
      </c>
      <c r="F8">
        <v>6138</v>
      </c>
    </row>
    <row r="9" spans="1:6" x14ac:dyDescent="0.25">
      <c r="A9" s="11">
        <v>44933</v>
      </c>
      <c r="B9" s="12">
        <v>8015</v>
      </c>
      <c r="C9" s="13" t="s">
        <v>6</v>
      </c>
      <c r="E9" s="15">
        <v>44932</v>
      </c>
      <c r="F9">
        <v>1588</v>
      </c>
    </row>
    <row r="10" spans="1:6" x14ac:dyDescent="0.25">
      <c r="A10" s="11">
        <v>44933</v>
      </c>
      <c r="B10" s="12">
        <v>6443</v>
      </c>
      <c r="C10" s="13" t="s">
        <v>7</v>
      </c>
      <c r="E10" s="16" t="s">
        <v>6</v>
      </c>
      <c r="F10">
        <v>1588</v>
      </c>
    </row>
    <row r="11" spans="1:6" x14ac:dyDescent="0.25">
      <c r="A11" s="11">
        <v>44933</v>
      </c>
      <c r="B11" s="12">
        <v>7050</v>
      </c>
      <c r="C11" s="10" t="s">
        <v>9</v>
      </c>
      <c r="E11" s="15">
        <v>44933</v>
      </c>
      <c r="F11">
        <v>39877</v>
      </c>
    </row>
    <row r="12" spans="1:6" x14ac:dyDescent="0.25">
      <c r="A12" s="11">
        <v>44933</v>
      </c>
      <c r="B12" s="12">
        <v>5602</v>
      </c>
      <c r="C12" s="13" t="s">
        <v>8</v>
      </c>
      <c r="E12" s="16" t="s">
        <v>9</v>
      </c>
      <c r="F12">
        <v>7050</v>
      </c>
    </row>
    <row r="13" spans="1:6" x14ac:dyDescent="0.25">
      <c r="A13" s="11">
        <v>44933</v>
      </c>
      <c r="B13" s="12">
        <v>7919</v>
      </c>
      <c r="C13" s="13" t="s">
        <v>8</v>
      </c>
      <c r="E13" s="16" t="s">
        <v>7</v>
      </c>
      <c r="F13">
        <v>6443</v>
      </c>
    </row>
    <row r="14" spans="1:6" x14ac:dyDescent="0.25">
      <c r="A14" s="11">
        <v>44939</v>
      </c>
      <c r="B14" s="12">
        <v>8796</v>
      </c>
      <c r="C14" s="13" t="s">
        <v>6</v>
      </c>
      <c r="E14" s="16" t="s">
        <v>6</v>
      </c>
      <c r="F14">
        <v>8015</v>
      </c>
    </row>
    <row r="15" spans="1:6" x14ac:dyDescent="0.25">
      <c r="A15" s="11">
        <v>44940</v>
      </c>
      <c r="B15" s="12">
        <v>5928</v>
      </c>
      <c r="C15" s="10" t="s">
        <v>9</v>
      </c>
      <c r="E15" s="16" t="s">
        <v>8</v>
      </c>
      <c r="F15">
        <v>18369</v>
      </c>
    </row>
    <row r="16" spans="1:6" x14ac:dyDescent="0.25">
      <c r="A16" s="11">
        <v>44941</v>
      </c>
      <c r="B16" s="12">
        <v>3497</v>
      </c>
      <c r="C16" s="13" t="s">
        <v>7</v>
      </c>
      <c r="E16" s="15">
        <v>44939</v>
      </c>
      <c r="F16">
        <v>8796</v>
      </c>
    </row>
    <row r="17" spans="1:6" x14ac:dyDescent="0.25">
      <c r="A17" s="11">
        <v>44942</v>
      </c>
      <c r="B17" s="12">
        <v>6778</v>
      </c>
      <c r="C17" s="10" t="s">
        <v>9</v>
      </c>
      <c r="E17" s="16" t="s">
        <v>6</v>
      </c>
      <c r="F17">
        <v>8796</v>
      </c>
    </row>
    <row r="18" spans="1:6" x14ac:dyDescent="0.25">
      <c r="A18" s="11">
        <v>44942</v>
      </c>
      <c r="B18" s="12">
        <v>8521</v>
      </c>
      <c r="C18" s="13" t="s">
        <v>7</v>
      </c>
      <c r="E18" s="15">
        <v>44940</v>
      </c>
      <c r="F18">
        <v>5928</v>
      </c>
    </row>
    <row r="19" spans="1:6" x14ac:dyDescent="0.25">
      <c r="A19" s="11">
        <v>44942</v>
      </c>
      <c r="B19" s="12">
        <v>2329</v>
      </c>
      <c r="C19" s="13" t="s">
        <v>6</v>
      </c>
      <c r="E19" s="16" t="s">
        <v>9</v>
      </c>
      <c r="F19">
        <v>5928</v>
      </c>
    </row>
    <row r="20" spans="1:6" x14ac:dyDescent="0.25">
      <c r="A20" s="11">
        <v>44942</v>
      </c>
      <c r="B20" s="12">
        <v>7107</v>
      </c>
      <c r="C20" s="13" t="s">
        <v>6</v>
      </c>
      <c r="E20" s="15">
        <v>44941</v>
      </c>
      <c r="F20">
        <v>3497</v>
      </c>
    </row>
    <row r="21" spans="1:6" ht="15.75" customHeight="1" x14ac:dyDescent="0.25">
      <c r="A21" s="11">
        <v>44942</v>
      </c>
      <c r="B21" s="12">
        <v>4866</v>
      </c>
      <c r="C21" s="13" t="s">
        <v>7</v>
      </c>
      <c r="E21" s="16" t="s">
        <v>7</v>
      </c>
      <c r="F21">
        <v>3497</v>
      </c>
    </row>
    <row r="22" spans="1:6" ht="15.75" customHeight="1" x14ac:dyDescent="0.25">
      <c r="A22" s="11">
        <v>44942</v>
      </c>
      <c r="B22" s="12">
        <v>6044</v>
      </c>
      <c r="C22" s="13" t="s">
        <v>8</v>
      </c>
      <c r="E22" s="15">
        <v>44942</v>
      </c>
      <c r="F22">
        <v>35645</v>
      </c>
    </row>
    <row r="23" spans="1:6" ht="15.75" customHeight="1" x14ac:dyDescent="0.25">
      <c r="A23" s="11">
        <v>44948</v>
      </c>
      <c r="B23" s="12">
        <v>8721</v>
      </c>
      <c r="C23" s="13" t="s">
        <v>7</v>
      </c>
      <c r="E23" s="16" t="s">
        <v>9</v>
      </c>
      <c r="F23">
        <v>6778</v>
      </c>
    </row>
    <row r="24" spans="1:6" ht="15.75" customHeight="1" x14ac:dyDescent="0.25">
      <c r="A24" s="11">
        <v>44949</v>
      </c>
      <c r="B24" s="12">
        <v>7918</v>
      </c>
      <c r="C24" s="10" t="s">
        <v>9</v>
      </c>
      <c r="E24" s="16" t="s">
        <v>7</v>
      </c>
      <c r="F24">
        <v>13387</v>
      </c>
    </row>
    <row r="25" spans="1:6" ht="15.75" customHeight="1" x14ac:dyDescent="0.25">
      <c r="A25" s="11">
        <v>44950</v>
      </c>
      <c r="B25" s="12">
        <v>7769</v>
      </c>
      <c r="C25" s="10" t="s">
        <v>9</v>
      </c>
      <c r="E25" s="16" t="s">
        <v>6</v>
      </c>
      <c r="F25">
        <v>9436</v>
      </c>
    </row>
    <row r="26" spans="1:6" ht="15.75" customHeight="1" x14ac:dyDescent="0.25">
      <c r="A26" s="11">
        <v>44950</v>
      </c>
      <c r="B26" s="12">
        <v>4063</v>
      </c>
      <c r="C26" s="10" t="s">
        <v>9</v>
      </c>
      <c r="E26" s="16" t="s">
        <v>8</v>
      </c>
      <c r="F26">
        <v>6044</v>
      </c>
    </row>
    <row r="27" spans="1:6" ht="15.75" customHeight="1" x14ac:dyDescent="0.25">
      <c r="A27" s="11">
        <v>44950</v>
      </c>
      <c r="B27" s="12">
        <v>1975</v>
      </c>
      <c r="C27" s="13" t="s">
        <v>6</v>
      </c>
      <c r="E27" s="15">
        <v>44948</v>
      </c>
      <c r="F27">
        <v>8721</v>
      </c>
    </row>
    <row r="28" spans="1:6" ht="15.75" customHeight="1" x14ac:dyDescent="0.25">
      <c r="A28" s="11">
        <v>44953</v>
      </c>
      <c r="B28" s="12">
        <v>6203</v>
      </c>
      <c r="C28" s="13" t="s">
        <v>8</v>
      </c>
      <c r="E28" s="16" t="s">
        <v>7</v>
      </c>
      <c r="F28">
        <v>8721</v>
      </c>
    </row>
    <row r="29" spans="1:6" ht="15.75" customHeight="1" x14ac:dyDescent="0.25">
      <c r="E29" s="15">
        <v>44949</v>
      </c>
      <c r="F29">
        <v>7918</v>
      </c>
    </row>
    <row r="30" spans="1:6" ht="15.75" customHeight="1" x14ac:dyDescent="0.25">
      <c r="E30" s="16" t="s">
        <v>9</v>
      </c>
      <c r="F30">
        <v>7918</v>
      </c>
    </row>
    <row r="31" spans="1:6" ht="15.75" customHeight="1" x14ac:dyDescent="0.25">
      <c r="E31" s="15">
        <v>44950</v>
      </c>
      <c r="F31">
        <v>13807</v>
      </c>
    </row>
    <row r="32" spans="1:6" ht="15.75" customHeight="1" x14ac:dyDescent="0.25">
      <c r="E32" s="16" t="s">
        <v>9</v>
      </c>
      <c r="F32">
        <v>11832</v>
      </c>
    </row>
    <row r="33" spans="5:6" ht="15.75" customHeight="1" x14ac:dyDescent="0.25">
      <c r="E33" s="16" t="s">
        <v>6</v>
      </c>
      <c r="F33">
        <v>1975</v>
      </c>
    </row>
    <row r="34" spans="5:6" ht="15.75" customHeight="1" x14ac:dyDescent="0.25">
      <c r="E34" s="15">
        <v>44953</v>
      </c>
      <c r="F34">
        <v>6203</v>
      </c>
    </row>
    <row r="35" spans="5:6" ht="15.75" customHeight="1" x14ac:dyDescent="0.25">
      <c r="E35" s="16" t="s">
        <v>8</v>
      </c>
      <c r="F35">
        <v>6203</v>
      </c>
    </row>
    <row r="36" spans="5:6" ht="15.75" customHeight="1" x14ac:dyDescent="0.25">
      <c r="E36" s="15" t="s">
        <v>12</v>
      </c>
      <c r="F36">
        <v>158528</v>
      </c>
    </row>
    <row r="37" spans="5:6" ht="15.75" customHeight="1" x14ac:dyDescent="0.25"/>
    <row r="38" spans="5:6" ht="15.75" customHeight="1" x14ac:dyDescent="0.25"/>
    <row r="39" spans="5:6" ht="15.75" customHeight="1" x14ac:dyDescent="0.25"/>
    <row r="40" spans="5:6" ht="15.75" customHeight="1" x14ac:dyDescent="0.25"/>
    <row r="41" spans="5:6" ht="15.75" customHeight="1" x14ac:dyDescent="0.25"/>
    <row r="42" spans="5:6" ht="15.75" customHeight="1" x14ac:dyDescent="0.25"/>
    <row r="43" spans="5:6" ht="15.75" customHeight="1" x14ac:dyDescent="0.25"/>
    <row r="44" spans="5:6" ht="15.75" customHeight="1" x14ac:dyDescent="0.25"/>
    <row r="45" spans="5:6" ht="15.75" customHeight="1" x14ac:dyDescent="0.25"/>
    <row r="46" spans="5:6" ht="15.75" customHeight="1" x14ac:dyDescent="0.25"/>
    <row r="47" spans="5:6" ht="15.75" customHeight="1" x14ac:dyDescent="0.25"/>
    <row r="48" spans="5:6"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B3403-7BF1-4B4A-A820-447AE004652F}">
  <dimension ref="A1:F1000"/>
  <sheetViews>
    <sheetView workbookViewId="0">
      <selection activeCell="E3" sqref="E3"/>
    </sheetView>
  </sheetViews>
  <sheetFormatPr defaultColWidth="14.42578125" defaultRowHeight="15" x14ac:dyDescent="0.25"/>
  <cols>
    <col min="1" max="1" width="9.7109375" customWidth="1"/>
    <col min="2" max="2" width="12.7109375" customWidth="1"/>
    <col min="3" max="3" width="11.85546875" customWidth="1"/>
    <col min="4" max="4" width="8.7109375" customWidth="1"/>
    <col min="5" max="5" width="14.7109375" bestFit="1" customWidth="1"/>
    <col min="6" max="7" width="19.5703125" bestFit="1" customWidth="1"/>
    <col min="8" max="8" width="6" bestFit="1" customWidth="1"/>
    <col min="9" max="9" width="6.140625" bestFit="1" customWidth="1"/>
    <col min="10" max="10" width="11.28515625" bestFit="1" customWidth="1"/>
    <col min="12" max="30" width="8.7109375" customWidth="1"/>
  </cols>
  <sheetData>
    <row r="1" spans="1:6" x14ac:dyDescent="0.25">
      <c r="A1" s="10" t="s">
        <v>3</v>
      </c>
      <c r="B1" s="10" t="s">
        <v>4</v>
      </c>
      <c r="C1" s="10" t="s">
        <v>5</v>
      </c>
    </row>
    <row r="2" spans="1:6" x14ac:dyDescent="0.25">
      <c r="A2" s="11">
        <v>44928</v>
      </c>
      <c r="B2" s="12">
        <v>8622</v>
      </c>
      <c r="C2" s="13" t="s">
        <v>6</v>
      </c>
    </row>
    <row r="3" spans="1:6" x14ac:dyDescent="0.25">
      <c r="A3" s="11">
        <v>44928</v>
      </c>
      <c r="B3" s="12">
        <v>1935</v>
      </c>
      <c r="C3" s="13" t="s">
        <v>7</v>
      </c>
      <c r="E3" s="14" t="s">
        <v>11</v>
      </c>
      <c r="F3" t="s">
        <v>10</v>
      </c>
    </row>
    <row r="4" spans="1:6" x14ac:dyDescent="0.25">
      <c r="A4" s="11">
        <v>44928</v>
      </c>
      <c r="B4" s="12">
        <v>8279</v>
      </c>
      <c r="C4" s="13" t="s">
        <v>7</v>
      </c>
      <c r="E4" s="15">
        <v>44928</v>
      </c>
    </row>
    <row r="5" spans="1:6" x14ac:dyDescent="0.25">
      <c r="A5" s="11">
        <v>44928</v>
      </c>
      <c r="B5" s="12">
        <v>6138</v>
      </c>
      <c r="C5" s="13" t="s">
        <v>8</v>
      </c>
      <c r="E5" s="16" t="s">
        <v>9</v>
      </c>
      <c r="F5">
        <v>1574</v>
      </c>
    </row>
    <row r="6" spans="1:6" x14ac:dyDescent="0.25">
      <c r="A6" s="11">
        <v>44928</v>
      </c>
      <c r="B6" s="12">
        <v>1574</v>
      </c>
      <c r="C6" s="10" t="s">
        <v>9</v>
      </c>
      <c r="E6" s="16" t="s">
        <v>7</v>
      </c>
      <c r="F6">
        <v>10214</v>
      </c>
    </row>
    <row r="7" spans="1:6" x14ac:dyDescent="0.25">
      <c r="A7" s="11">
        <v>44932</v>
      </c>
      <c r="B7" s="12">
        <v>1588</v>
      </c>
      <c r="C7" s="13" t="s">
        <v>6</v>
      </c>
      <c r="E7" s="16" t="s">
        <v>6</v>
      </c>
      <c r="F7">
        <v>8622</v>
      </c>
    </row>
    <row r="8" spans="1:6" x14ac:dyDescent="0.25">
      <c r="A8" s="11">
        <v>44933</v>
      </c>
      <c r="B8" s="12">
        <v>4848</v>
      </c>
      <c r="C8" s="13" t="s">
        <v>8</v>
      </c>
      <c r="E8" s="16" t="s">
        <v>8</v>
      </c>
      <c r="F8">
        <v>6138</v>
      </c>
    </row>
    <row r="9" spans="1:6" x14ac:dyDescent="0.25">
      <c r="A9" s="11">
        <v>44933</v>
      </c>
      <c r="B9" s="12">
        <v>8015</v>
      </c>
      <c r="C9" s="13" t="s">
        <v>6</v>
      </c>
      <c r="E9" s="15" t="s">
        <v>13</v>
      </c>
      <c r="F9">
        <v>26548</v>
      </c>
    </row>
    <row r="10" spans="1:6" x14ac:dyDescent="0.25">
      <c r="A10" s="11">
        <v>44933</v>
      </c>
      <c r="B10" s="12">
        <v>6443</v>
      </c>
      <c r="C10" s="13" t="s">
        <v>7</v>
      </c>
      <c r="E10" s="15">
        <v>44932</v>
      </c>
    </row>
    <row r="11" spans="1:6" x14ac:dyDescent="0.25">
      <c r="A11" s="11">
        <v>44933</v>
      </c>
      <c r="B11" s="12">
        <v>7050</v>
      </c>
      <c r="C11" s="10" t="s">
        <v>9</v>
      </c>
      <c r="E11" s="16" t="s">
        <v>6</v>
      </c>
      <c r="F11">
        <v>1588</v>
      </c>
    </row>
    <row r="12" spans="1:6" x14ac:dyDescent="0.25">
      <c r="A12" s="11">
        <v>44933</v>
      </c>
      <c r="B12" s="12">
        <v>5602</v>
      </c>
      <c r="C12" s="13" t="s">
        <v>8</v>
      </c>
      <c r="E12" s="15" t="s">
        <v>14</v>
      </c>
      <c r="F12">
        <v>1588</v>
      </c>
    </row>
    <row r="13" spans="1:6" x14ac:dyDescent="0.25">
      <c r="A13" s="11">
        <v>44933</v>
      </c>
      <c r="B13" s="12">
        <v>7919</v>
      </c>
      <c r="C13" s="13" t="s">
        <v>8</v>
      </c>
      <c r="E13" s="15">
        <v>44933</v>
      </c>
    </row>
    <row r="14" spans="1:6" x14ac:dyDescent="0.25">
      <c r="A14" s="11">
        <v>44939</v>
      </c>
      <c r="B14" s="12">
        <v>8796</v>
      </c>
      <c r="C14" s="13" t="s">
        <v>6</v>
      </c>
      <c r="E14" s="16" t="s">
        <v>9</v>
      </c>
      <c r="F14">
        <v>7050</v>
      </c>
    </row>
    <row r="15" spans="1:6" x14ac:dyDescent="0.25">
      <c r="A15" s="11">
        <v>44940</v>
      </c>
      <c r="B15" s="12">
        <v>5928</v>
      </c>
      <c r="C15" s="10" t="s">
        <v>9</v>
      </c>
      <c r="E15" s="16" t="s">
        <v>7</v>
      </c>
      <c r="F15">
        <v>6443</v>
      </c>
    </row>
    <row r="16" spans="1:6" x14ac:dyDescent="0.25">
      <c r="A16" s="11">
        <v>44941</v>
      </c>
      <c r="B16" s="12">
        <v>3497</v>
      </c>
      <c r="C16" s="13" t="s">
        <v>7</v>
      </c>
      <c r="E16" s="16" t="s">
        <v>6</v>
      </c>
      <c r="F16">
        <v>8015</v>
      </c>
    </row>
    <row r="17" spans="1:6" x14ac:dyDescent="0.25">
      <c r="A17" s="11">
        <v>44942</v>
      </c>
      <c r="B17" s="12">
        <v>6778</v>
      </c>
      <c r="C17" s="10" t="s">
        <v>9</v>
      </c>
      <c r="E17" s="16" t="s">
        <v>8</v>
      </c>
      <c r="F17">
        <v>18369</v>
      </c>
    </row>
    <row r="18" spans="1:6" x14ac:dyDescent="0.25">
      <c r="A18" s="11">
        <v>44942</v>
      </c>
      <c r="B18" s="12">
        <v>8521</v>
      </c>
      <c r="C18" s="13" t="s">
        <v>7</v>
      </c>
      <c r="E18" s="15" t="s">
        <v>15</v>
      </c>
      <c r="F18">
        <v>39877</v>
      </c>
    </row>
    <row r="19" spans="1:6" x14ac:dyDescent="0.25">
      <c r="A19" s="11">
        <v>44942</v>
      </c>
      <c r="B19" s="12">
        <v>2329</v>
      </c>
      <c r="C19" s="13" t="s">
        <v>6</v>
      </c>
      <c r="E19" s="15">
        <v>44939</v>
      </c>
    </row>
    <row r="20" spans="1:6" x14ac:dyDescent="0.25">
      <c r="A20" s="11">
        <v>44942</v>
      </c>
      <c r="B20" s="12">
        <v>7107</v>
      </c>
      <c r="C20" s="13" t="s">
        <v>6</v>
      </c>
      <c r="E20" s="16" t="s">
        <v>6</v>
      </c>
      <c r="F20">
        <v>8796</v>
      </c>
    </row>
    <row r="21" spans="1:6" ht="15.75" customHeight="1" x14ac:dyDescent="0.25">
      <c r="A21" s="11">
        <v>44942</v>
      </c>
      <c r="B21" s="12">
        <v>4866</v>
      </c>
      <c r="C21" s="13" t="s">
        <v>7</v>
      </c>
      <c r="E21" s="15" t="s">
        <v>16</v>
      </c>
      <c r="F21">
        <v>8796</v>
      </c>
    </row>
    <row r="22" spans="1:6" ht="15.75" customHeight="1" x14ac:dyDescent="0.25">
      <c r="A22" s="11">
        <v>44942</v>
      </c>
      <c r="B22" s="12">
        <v>6044</v>
      </c>
      <c r="C22" s="13" t="s">
        <v>8</v>
      </c>
      <c r="E22" s="15">
        <v>44940</v>
      </c>
    </row>
    <row r="23" spans="1:6" ht="15.75" customHeight="1" x14ac:dyDescent="0.25">
      <c r="A23" s="11">
        <v>44948</v>
      </c>
      <c r="B23" s="12">
        <v>8721</v>
      </c>
      <c r="C23" s="13" t="s">
        <v>7</v>
      </c>
      <c r="E23" s="16" t="s">
        <v>9</v>
      </c>
      <c r="F23">
        <v>5928</v>
      </c>
    </row>
    <row r="24" spans="1:6" ht="15.75" customHeight="1" x14ac:dyDescent="0.25">
      <c r="A24" s="11">
        <v>44949</v>
      </c>
      <c r="B24" s="12">
        <v>7918</v>
      </c>
      <c r="C24" s="10" t="s">
        <v>9</v>
      </c>
      <c r="E24" s="15" t="s">
        <v>17</v>
      </c>
      <c r="F24">
        <v>5928</v>
      </c>
    </row>
    <row r="25" spans="1:6" ht="15.75" customHeight="1" x14ac:dyDescent="0.25">
      <c r="A25" s="11">
        <v>44950</v>
      </c>
      <c r="B25" s="12">
        <v>7769</v>
      </c>
      <c r="C25" s="10" t="s">
        <v>9</v>
      </c>
      <c r="E25" s="15">
        <v>44941</v>
      </c>
    </row>
    <row r="26" spans="1:6" ht="15.75" customHeight="1" x14ac:dyDescent="0.25">
      <c r="A26" s="11">
        <v>44950</v>
      </c>
      <c r="B26" s="12">
        <v>4063</v>
      </c>
      <c r="C26" s="10" t="s">
        <v>9</v>
      </c>
      <c r="E26" s="16" t="s">
        <v>7</v>
      </c>
      <c r="F26">
        <v>3497</v>
      </c>
    </row>
    <row r="27" spans="1:6" ht="15.75" customHeight="1" x14ac:dyDescent="0.25">
      <c r="A27" s="11">
        <v>44950</v>
      </c>
      <c r="B27" s="12">
        <v>1975</v>
      </c>
      <c r="C27" s="13" t="s">
        <v>6</v>
      </c>
      <c r="E27" s="15" t="s">
        <v>18</v>
      </c>
      <c r="F27">
        <v>3497</v>
      </c>
    </row>
    <row r="28" spans="1:6" ht="15.75" customHeight="1" x14ac:dyDescent="0.25">
      <c r="A28" s="11">
        <v>44953</v>
      </c>
      <c r="B28" s="12">
        <v>6203</v>
      </c>
      <c r="C28" s="13" t="s">
        <v>8</v>
      </c>
      <c r="E28" s="15">
        <v>44942</v>
      </c>
    </row>
    <row r="29" spans="1:6" ht="15.75" customHeight="1" x14ac:dyDescent="0.25">
      <c r="E29" s="16" t="s">
        <v>9</v>
      </c>
      <c r="F29">
        <v>6778</v>
      </c>
    </row>
    <row r="30" spans="1:6" ht="15.75" customHeight="1" x14ac:dyDescent="0.25">
      <c r="E30" s="16" t="s">
        <v>7</v>
      </c>
      <c r="F30">
        <v>13387</v>
      </c>
    </row>
    <row r="31" spans="1:6" ht="15.75" customHeight="1" x14ac:dyDescent="0.25">
      <c r="E31" s="16" t="s">
        <v>6</v>
      </c>
      <c r="F31">
        <v>9436</v>
      </c>
    </row>
    <row r="32" spans="1:6" ht="15.75" customHeight="1" x14ac:dyDescent="0.25">
      <c r="E32" s="16" t="s">
        <v>8</v>
      </c>
      <c r="F32">
        <v>6044</v>
      </c>
    </row>
    <row r="33" spans="5:6" ht="15.75" customHeight="1" x14ac:dyDescent="0.25">
      <c r="E33" s="15" t="s">
        <v>19</v>
      </c>
      <c r="F33">
        <v>35645</v>
      </c>
    </row>
    <row r="34" spans="5:6" ht="15.75" customHeight="1" x14ac:dyDescent="0.25">
      <c r="E34" s="15">
        <v>44948</v>
      </c>
    </row>
    <row r="35" spans="5:6" ht="15.75" customHeight="1" x14ac:dyDescent="0.25">
      <c r="E35" s="16" t="s">
        <v>7</v>
      </c>
      <c r="F35">
        <v>8721</v>
      </c>
    </row>
    <row r="36" spans="5:6" ht="15.75" customHeight="1" x14ac:dyDescent="0.25">
      <c r="E36" s="15" t="s">
        <v>20</v>
      </c>
      <c r="F36">
        <v>8721</v>
      </c>
    </row>
    <row r="37" spans="5:6" ht="15.75" customHeight="1" x14ac:dyDescent="0.25">
      <c r="E37" s="15">
        <v>44949</v>
      </c>
    </row>
    <row r="38" spans="5:6" ht="15.75" customHeight="1" x14ac:dyDescent="0.25">
      <c r="E38" s="16" t="s">
        <v>9</v>
      </c>
      <c r="F38">
        <v>7918</v>
      </c>
    </row>
    <row r="39" spans="5:6" ht="15.75" customHeight="1" x14ac:dyDescent="0.25">
      <c r="E39" s="15" t="s">
        <v>21</v>
      </c>
      <c r="F39">
        <v>7918</v>
      </c>
    </row>
    <row r="40" spans="5:6" ht="15.75" customHeight="1" x14ac:dyDescent="0.25">
      <c r="E40" s="15">
        <v>44950</v>
      </c>
    </row>
    <row r="41" spans="5:6" ht="15.75" customHeight="1" x14ac:dyDescent="0.25">
      <c r="E41" s="16" t="s">
        <v>9</v>
      </c>
      <c r="F41">
        <v>11832</v>
      </c>
    </row>
    <row r="42" spans="5:6" ht="15.75" customHeight="1" x14ac:dyDescent="0.25">
      <c r="E42" s="16" t="s">
        <v>6</v>
      </c>
      <c r="F42">
        <v>1975</v>
      </c>
    </row>
    <row r="43" spans="5:6" ht="15.75" customHeight="1" x14ac:dyDescent="0.25">
      <c r="E43" s="15" t="s">
        <v>22</v>
      </c>
      <c r="F43">
        <v>13807</v>
      </c>
    </row>
    <row r="44" spans="5:6" ht="15.75" customHeight="1" x14ac:dyDescent="0.25">
      <c r="E44" s="15">
        <v>44953</v>
      </c>
    </row>
    <row r="45" spans="5:6" ht="15.75" customHeight="1" x14ac:dyDescent="0.25">
      <c r="E45" s="16" t="s">
        <v>8</v>
      </c>
      <c r="F45">
        <v>6203</v>
      </c>
    </row>
    <row r="46" spans="5:6" ht="15.75" customHeight="1" x14ac:dyDescent="0.25">
      <c r="E46" s="15" t="s">
        <v>23</v>
      </c>
      <c r="F46">
        <v>6203</v>
      </c>
    </row>
    <row r="47" spans="5:6" ht="15.75" customHeight="1" x14ac:dyDescent="0.25"/>
    <row r="48" spans="5:6"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13AB-6DF1-4CE5-9A0C-47F700F3B801}">
  <dimension ref="A2:G1007"/>
  <sheetViews>
    <sheetView workbookViewId="0">
      <selection activeCell="A3" sqref="A3"/>
    </sheetView>
  </sheetViews>
  <sheetFormatPr defaultColWidth="14.42578125" defaultRowHeight="15" x14ac:dyDescent="0.25"/>
  <cols>
    <col min="1" max="1" width="11.5703125" bestFit="1" customWidth="1"/>
    <col min="2" max="2" width="14.140625" bestFit="1" customWidth="1"/>
    <col min="3" max="3" width="19.5703125" bestFit="1" customWidth="1"/>
    <col min="4" max="4" width="8.7109375" customWidth="1"/>
    <col min="5" max="5" width="13.140625" bestFit="1" customWidth="1"/>
    <col min="6" max="6" width="14.140625" bestFit="1" customWidth="1"/>
    <col min="7" max="7" width="19.5703125" bestFit="1" customWidth="1"/>
    <col min="8" max="8" width="11.28515625" bestFit="1" customWidth="1"/>
    <col min="10" max="10" width="8.7109375" customWidth="1"/>
    <col min="11" max="11" width="19.5703125" bestFit="1" customWidth="1"/>
    <col min="12" max="28" width="8.7109375" customWidth="1"/>
  </cols>
  <sheetData>
    <row r="2" spans="1:7" ht="15.75" thickBot="1" x14ac:dyDescent="0.3">
      <c r="A2" t="s">
        <v>24</v>
      </c>
      <c r="E2" t="s">
        <v>25</v>
      </c>
    </row>
    <row r="3" spans="1:7" ht="15.75" thickBot="1" x14ac:dyDescent="0.3">
      <c r="A3" s="21" t="s">
        <v>3</v>
      </c>
      <c r="B3" s="21" t="s">
        <v>5</v>
      </c>
      <c r="C3" s="25" t="s">
        <v>10</v>
      </c>
      <c r="E3" s="21" t="s">
        <v>3</v>
      </c>
      <c r="F3" s="21" t="s">
        <v>5</v>
      </c>
      <c r="G3" s="25" t="s">
        <v>10</v>
      </c>
    </row>
    <row r="4" spans="1:7" x14ac:dyDescent="0.25">
      <c r="A4" s="22">
        <v>44928</v>
      </c>
      <c r="B4" s="18" t="s">
        <v>9</v>
      </c>
      <c r="C4" s="18">
        <v>1574</v>
      </c>
      <c r="E4" s="22">
        <v>44928</v>
      </c>
      <c r="G4" s="18">
        <v>26548</v>
      </c>
    </row>
    <row r="5" spans="1:7" x14ac:dyDescent="0.25">
      <c r="A5" s="23">
        <v>44928</v>
      </c>
      <c r="B5" s="19" t="s">
        <v>7</v>
      </c>
      <c r="C5" s="19">
        <v>10214</v>
      </c>
      <c r="E5" s="23">
        <v>44932</v>
      </c>
      <c r="G5" s="19">
        <v>1588</v>
      </c>
    </row>
    <row r="6" spans="1:7" x14ac:dyDescent="0.25">
      <c r="A6" s="23">
        <v>44928</v>
      </c>
      <c r="B6" s="19" t="s">
        <v>6</v>
      </c>
      <c r="C6" s="19">
        <v>8622</v>
      </c>
      <c r="E6" s="23">
        <v>44933</v>
      </c>
      <c r="G6" s="19">
        <v>39877</v>
      </c>
    </row>
    <row r="7" spans="1:7" ht="15.75" thickBot="1" x14ac:dyDescent="0.3">
      <c r="A7" s="23">
        <v>44928</v>
      </c>
      <c r="B7" s="20" t="s">
        <v>8</v>
      </c>
      <c r="C7" s="19">
        <v>6138</v>
      </c>
      <c r="E7" s="23">
        <v>44939</v>
      </c>
      <c r="G7" s="19">
        <v>8796</v>
      </c>
    </row>
    <row r="8" spans="1:7" ht="15.75" thickBot="1" x14ac:dyDescent="0.3">
      <c r="A8" s="23">
        <v>44932</v>
      </c>
      <c r="B8" s="25" t="s">
        <v>6</v>
      </c>
      <c r="C8" s="19">
        <v>1588</v>
      </c>
      <c r="E8" s="23">
        <v>44940</v>
      </c>
      <c r="G8" s="19">
        <v>5928</v>
      </c>
    </row>
    <row r="9" spans="1:7" x14ac:dyDescent="0.25">
      <c r="A9" s="23">
        <v>44933</v>
      </c>
      <c r="B9" s="18" t="s">
        <v>9</v>
      </c>
      <c r="C9" s="19">
        <v>7050</v>
      </c>
      <c r="E9" s="23">
        <v>44941</v>
      </c>
      <c r="G9" s="19">
        <v>3497</v>
      </c>
    </row>
    <row r="10" spans="1:7" x14ac:dyDescent="0.25">
      <c r="A10" s="23">
        <v>44933</v>
      </c>
      <c r="B10" s="19" t="s">
        <v>7</v>
      </c>
      <c r="C10" s="19">
        <v>6443</v>
      </c>
      <c r="E10" s="23">
        <v>44942</v>
      </c>
      <c r="G10" s="19">
        <v>35645</v>
      </c>
    </row>
    <row r="11" spans="1:7" x14ac:dyDescent="0.25">
      <c r="A11" s="23">
        <v>44933</v>
      </c>
      <c r="B11" s="19" t="s">
        <v>6</v>
      </c>
      <c r="C11" s="19">
        <v>8015</v>
      </c>
      <c r="E11" s="23">
        <v>44948</v>
      </c>
      <c r="G11" s="19">
        <v>8721</v>
      </c>
    </row>
    <row r="12" spans="1:7" ht="15.75" thickBot="1" x14ac:dyDescent="0.3">
      <c r="A12" s="23">
        <v>44933</v>
      </c>
      <c r="B12" s="20" t="s">
        <v>8</v>
      </c>
      <c r="C12" s="19">
        <v>18369</v>
      </c>
      <c r="E12" s="23">
        <v>44949</v>
      </c>
      <c r="G12" s="19">
        <v>7918</v>
      </c>
    </row>
    <row r="13" spans="1:7" ht="15.75" thickBot="1" x14ac:dyDescent="0.3">
      <c r="A13" s="23">
        <v>44939</v>
      </c>
      <c r="B13" s="25" t="s">
        <v>6</v>
      </c>
      <c r="C13" s="19">
        <v>8796</v>
      </c>
      <c r="E13" s="23">
        <v>44950</v>
      </c>
      <c r="G13" s="19">
        <v>13807</v>
      </c>
    </row>
    <row r="14" spans="1:7" ht="15.75" thickBot="1" x14ac:dyDescent="0.3">
      <c r="A14" s="23">
        <v>44940</v>
      </c>
      <c r="B14" s="25" t="s">
        <v>9</v>
      </c>
      <c r="C14" s="19">
        <v>5928</v>
      </c>
      <c r="E14" s="24">
        <v>44953</v>
      </c>
      <c r="F14" s="17"/>
      <c r="G14" s="20">
        <v>6203</v>
      </c>
    </row>
    <row r="15" spans="1:7" ht="15.75" thickBot="1" x14ac:dyDescent="0.3">
      <c r="A15" s="23">
        <v>44941</v>
      </c>
      <c r="B15" s="25" t="s">
        <v>7</v>
      </c>
      <c r="C15" s="19">
        <v>3497</v>
      </c>
    </row>
    <row r="16" spans="1:7" x14ac:dyDescent="0.25">
      <c r="A16" s="23">
        <v>44942</v>
      </c>
      <c r="B16" s="18" t="s">
        <v>9</v>
      </c>
      <c r="C16" s="19">
        <v>6778</v>
      </c>
    </row>
    <row r="17" spans="1:3" x14ac:dyDescent="0.25">
      <c r="A17" s="23">
        <v>44942</v>
      </c>
      <c r="B17" s="19" t="s">
        <v>7</v>
      </c>
      <c r="C17" s="19">
        <v>13387</v>
      </c>
    </row>
    <row r="18" spans="1:3" x14ac:dyDescent="0.25">
      <c r="A18" s="23">
        <v>44942</v>
      </c>
      <c r="B18" s="19" t="s">
        <v>6</v>
      </c>
      <c r="C18" s="19">
        <v>9436</v>
      </c>
    </row>
    <row r="19" spans="1:3" ht="15.75" thickBot="1" x14ac:dyDescent="0.3">
      <c r="A19" s="23">
        <v>44942</v>
      </c>
      <c r="B19" s="20" t="s">
        <v>8</v>
      </c>
      <c r="C19" s="19">
        <v>6044</v>
      </c>
    </row>
    <row r="20" spans="1:3" ht="15.75" thickBot="1" x14ac:dyDescent="0.3">
      <c r="A20" s="23">
        <v>44948</v>
      </c>
      <c r="B20" s="25" t="s">
        <v>7</v>
      </c>
      <c r="C20" s="19">
        <v>8721</v>
      </c>
    </row>
    <row r="21" spans="1:3" ht="15.75" customHeight="1" thickBot="1" x14ac:dyDescent="0.3">
      <c r="A21" s="23">
        <v>44949</v>
      </c>
      <c r="B21" s="25" t="s">
        <v>9</v>
      </c>
      <c r="C21" s="19">
        <v>7918</v>
      </c>
    </row>
    <row r="22" spans="1:3" ht="15.75" customHeight="1" x14ac:dyDescent="0.25">
      <c r="A22" s="23">
        <v>44950</v>
      </c>
      <c r="B22" s="18" t="s">
        <v>9</v>
      </c>
      <c r="C22" s="19">
        <v>11832</v>
      </c>
    </row>
    <row r="23" spans="1:3" ht="15.75" customHeight="1" thickBot="1" x14ac:dyDescent="0.3">
      <c r="A23" s="23">
        <v>44950</v>
      </c>
      <c r="B23" s="20" t="s">
        <v>6</v>
      </c>
      <c r="C23" s="19">
        <v>1975</v>
      </c>
    </row>
    <row r="24" spans="1:3" ht="15.75" customHeight="1" thickBot="1" x14ac:dyDescent="0.3">
      <c r="A24" s="24">
        <v>44953</v>
      </c>
      <c r="B24" s="25" t="s">
        <v>8</v>
      </c>
      <c r="C24" s="20">
        <v>6203</v>
      </c>
    </row>
    <row r="25" spans="1:3" ht="15.75" customHeight="1" x14ac:dyDescent="0.25"/>
    <row r="26" spans="1:3" ht="15.75" customHeight="1" x14ac:dyDescent="0.25"/>
    <row r="27" spans="1:3" ht="15.75" customHeight="1" x14ac:dyDescent="0.25"/>
    <row r="28" spans="1:3" ht="15.75" customHeight="1" x14ac:dyDescent="0.25"/>
    <row r="29" spans="1:3" ht="15.75" customHeight="1" x14ac:dyDescent="0.25"/>
    <row r="30" spans="1:3" ht="15.75" customHeight="1" x14ac:dyDescent="0.25"/>
    <row r="31" spans="1:3" ht="15.75" customHeight="1" x14ac:dyDescent="0.25"/>
    <row r="32" spans="1:3" ht="15.75" customHeight="1" x14ac:dyDescent="0.25"/>
    <row r="33" spans="1:3" ht="15.75" customHeight="1" x14ac:dyDescent="0.25"/>
    <row r="34" spans="1:3" ht="15.75" customHeight="1" x14ac:dyDescent="0.25"/>
    <row r="35" spans="1:3" ht="15.75" customHeight="1" x14ac:dyDescent="0.25"/>
    <row r="36" spans="1:3" ht="15.75" customHeight="1" x14ac:dyDescent="0.25"/>
    <row r="37" spans="1:3" ht="15.75" customHeight="1" x14ac:dyDescent="0.25"/>
    <row r="38" spans="1:3" ht="15.75" customHeight="1" x14ac:dyDescent="0.25">
      <c r="A38" s="10" t="s">
        <v>3</v>
      </c>
      <c r="B38" s="10" t="s">
        <v>4</v>
      </c>
      <c r="C38" s="10" t="s">
        <v>5</v>
      </c>
    </row>
    <row r="39" spans="1:3" ht="15.75" customHeight="1" x14ac:dyDescent="0.25">
      <c r="A39" s="11">
        <v>44928</v>
      </c>
      <c r="B39" s="12">
        <v>8622</v>
      </c>
      <c r="C39" s="13" t="s">
        <v>6</v>
      </c>
    </row>
    <row r="40" spans="1:3" ht="15.75" customHeight="1" x14ac:dyDescent="0.25">
      <c r="A40" s="11">
        <v>44928</v>
      </c>
      <c r="B40" s="12">
        <v>1935</v>
      </c>
      <c r="C40" s="13" t="s">
        <v>7</v>
      </c>
    </row>
    <row r="41" spans="1:3" ht="15.75" customHeight="1" x14ac:dyDescent="0.25">
      <c r="A41" s="11">
        <v>44928</v>
      </c>
      <c r="B41" s="12">
        <v>8279</v>
      </c>
      <c r="C41" s="13" t="s">
        <v>7</v>
      </c>
    </row>
    <row r="42" spans="1:3" ht="15.75" customHeight="1" x14ac:dyDescent="0.25">
      <c r="A42" s="11">
        <v>44928</v>
      </c>
      <c r="B42" s="12">
        <v>6138</v>
      </c>
      <c r="C42" s="13" t="s">
        <v>8</v>
      </c>
    </row>
    <row r="43" spans="1:3" ht="15.75" customHeight="1" x14ac:dyDescent="0.25">
      <c r="A43" s="11">
        <v>44928</v>
      </c>
      <c r="B43" s="12">
        <v>1574</v>
      </c>
      <c r="C43" s="10" t="s">
        <v>9</v>
      </c>
    </row>
    <row r="44" spans="1:3" ht="15.75" customHeight="1" x14ac:dyDescent="0.25">
      <c r="A44" s="11">
        <v>44932</v>
      </c>
      <c r="B44" s="12">
        <v>1588</v>
      </c>
      <c r="C44" s="13" t="s">
        <v>6</v>
      </c>
    </row>
    <row r="45" spans="1:3" ht="15.75" customHeight="1" x14ac:dyDescent="0.25">
      <c r="A45" s="11">
        <v>44933</v>
      </c>
      <c r="B45" s="12">
        <v>4848</v>
      </c>
      <c r="C45" s="13" t="s">
        <v>8</v>
      </c>
    </row>
    <row r="46" spans="1:3" ht="15.75" customHeight="1" x14ac:dyDescent="0.25">
      <c r="A46" s="11">
        <v>44933</v>
      </c>
      <c r="B46" s="12">
        <v>8015</v>
      </c>
      <c r="C46" s="13" t="s">
        <v>6</v>
      </c>
    </row>
    <row r="47" spans="1:3" ht="15.75" customHeight="1" x14ac:dyDescent="0.25">
      <c r="A47" s="11">
        <v>44933</v>
      </c>
      <c r="B47" s="12">
        <v>6443</v>
      </c>
      <c r="C47" s="13" t="s">
        <v>7</v>
      </c>
    </row>
    <row r="48" spans="1:3" ht="15.75" customHeight="1" x14ac:dyDescent="0.25">
      <c r="A48" s="11">
        <v>44933</v>
      </c>
      <c r="B48" s="12">
        <v>7050</v>
      </c>
      <c r="C48" s="10" t="s">
        <v>9</v>
      </c>
    </row>
    <row r="49" spans="1:3" ht="15.75" customHeight="1" x14ac:dyDescent="0.25">
      <c r="A49" s="11">
        <v>44933</v>
      </c>
      <c r="B49" s="12">
        <v>5602</v>
      </c>
      <c r="C49" s="13" t="s">
        <v>8</v>
      </c>
    </row>
    <row r="50" spans="1:3" ht="15.75" customHeight="1" x14ac:dyDescent="0.25">
      <c r="A50" s="11">
        <v>44933</v>
      </c>
      <c r="B50" s="12">
        <v>7919</v>
      </c>
      <c r="C50" s="13" t="s">
        <v>8</v>
      </c>
    </row>
    <row r="51" spans="1:3" ht="15.75" customHeight="1" x14ac:dyDescent="0.25">
      <c r="A51" s="11">
        <v>44939</v>
      </c>
      <c r="B51" s="12">
        <v>8796</v>
      </c>
      <c r="C51" s="13" t="s">
        <v>6</v>
      </c>
    </row>
    <row r="52" spans="1:3" ht="15.75" customHeight="1" x14ac:dyDescent="0.25">
      <c r="A52" s="11">
        <v>44940</v>
      </c>
      <c r="B52" s="12">
        <v>5928</v>
      </c>
      <c r="C52" s="10" t="s">
        <v>9</v>
      </c>
    </row>
    <row r="53" spans="1:3" ht="15.75" customHeight="1" x14ac:dyDescent="0.25">
      <c r="A53" s="11">
        <v>44941</v>
      </c>
      <c r="B53" s="12">
        <v>3497</v>
      </c>
      <c r="C53" s="13" t="s">
        <v>7</v>
      </c>
    </row>
    <row r="54" spans="1:3" ht="15.75" customHeight="1" x14ac:dyDescent="0.25">
      <c r="A54" s="11">
        <v>44942</v>
      </c>
      <c r="B54" s="12">
        <v>6778</v>
      </c>
      <c r="C54" s="10" t="s">
        <v>9</v>
      </c>
    </row>
    <row r="55" spans="1:3" ht="15.75" customHeight="1" x14ac:dyDescent="0.25">
      <c r="A55" s="11">
        <v>44942</v>
      </c>
      <c r="B55" s="12">
        <v>8521</v>
      </c>
      <c r="C55" s="13" t="s">
        <v>7</v>
      </c>
    </row>
    <row r="56" spans="1:3" ht="15.75" customHeight="1" x14ac:dyDescent="0.25">
      <c r="A56" s="11">
        <v>44942</v>
      </c>
      <c r="B56" s="12">
        <v>2329</v>
      </c>
      <c r="C56" s="13" t="s">
        <v>6</v>
      </c>
    </row>
    <row r="57" spans="1:3" ht="15.75" customHeight="1" x14ac:dyDescent="0.25">
      <c r="A57" s="11">
        <v>44942</v>
      </c>
      <c r="B57" s="12">
        <v>7107</v>
      </c>
      <c r="C57" s="13" t="s">
        <v>6</v>
      </c>
    </row>
    <row r="58" spans="1:3" ht="15.75" customHeight="1" x14ac:dyDescent="0.25">
      <c r="A58" s="11">
        <v>44942</v>
      </c>
      <c r="B58" s="12">
        <v>4866</v>
      </c>
      <c r="C58" s="13" t="s">
        <v>7</v>
      </c>
    </row>
    <row r="59" spans="1:3" ht="15.75" customHeight="1" x14ac:dyDescent="0.25">
      <c r="A59" s="11">
        <v>44942</v>
      </c>
      <c r="B59" s="12">
        <v>6044</v>
      </c>
      <c r="C59" s="13" t="s">
        <v>8</v>
      </c>
    </row>
    <row r="60" spans="1:3" ht="15.75" customHeight="1" x14ac:dyDescent="0.25">
      <c r="A60" s="11">
        <v>44948</v>
      </c>
      <c r="B60" s="12">
        <v>8721</v>
      </c>
      <c r="C60" s="13" t="s">
        <v>7</v>
      </c>
    </row>
    <row r="61" spans="1:3" ht="15.75" customHeight="1" x14ac:dyDescent="0.25">
      <c r="A61" s="11">
        <v>44949</v>
      </c>
      <c r="B61" s="12">
        <v>7918</v>
      </c>
      <c r="C61" s="10" t="s">
        <v>9</v>
      </c>
    </row>
    <row r="62" spans="1:3" ht="15.75" customHeight="1" x14ac:dyDescent="0.25">
      <c r="A62" s="11">
        <v>44950</v>
      </c>
      <c r="B62" s="12">
        <v>7769</v>
      </c>
      <c r="C62" s="10" t="s">
        <v>9</v>
      </c>
    </row>
    <row r="63" spans="1:3" ht="15.75" customHeight="1" x14ac:dyDescent="0.25">
      <c r="A63" s="11">
        <v>44950</v>
      </c>
      <c r="B63" s="12">
        <v>4063</v>
      </c>
      <c r="C63" s="10" t="s">
        <v>9</v>
      </c>
    </row>
    <row r="64" spans="1:3" ht="15.75" customHeight="1" x14ac:dyDescent="0.25">
      <c r="A64" s="11">
        <v>44950</v>
      </c>
      <c r="B64" s="12">
        <v>1975</v>
      </c>
      <c r="C64" s="13" t="s">
        <v>6</v>
      </c>
    </row>
    <row r="65" spans="1:3" ht="15.75" customHeight="1" x14ac:dyDescent="0.25">
      <c r="A65" s="11">
        <v>44953</v>
      </c>
      <c r="B65" s="12">
        <v>6203</v>
      </c>
      <c r="C65" s="13" t="s">
        <v>8</v>
      </c>
    </row>
    <row r="66" spans="1:3" ht="15.75" customHeight="1" x14ac:dyDescent="0.25"/>
    <row r="67" spans="1:3" ht="15.75" customHeight="1" x14ac:dyDescent="0.25"/>
    <row r="68" spans="1:3" ht="15.75" customHeight="1" x14ac:dyDescent="0.25"/>
    <row r="69" spans="1:3" ht="15.75" customHeight="1" x14ac:dyDescent="0.25"/>
    <row r="70" spans="1:3" ht="15.75" customHeight="1" x14ac:dyDescent="0.25"/>
    <row r="71" spans="1:3" ht="15.75" customHeight="1" x14ac:dyDescent="0.25"/>
    <row r="72" spans="1:3" ht="15.75" customHeight="1" x14ac:dyDescent="0.25"/>
    <row r="73" spans="1:3" ht="15.75" customHeight="1" x14ac:dyDescent="0.25"/>
    <row r="74" spans="1:3" ht="15.75" customHeight="1" x14ac:dyDescent="0.25"/>
    <row r="75" spans="1:3" ht="15.75" customHeight="1" x14ac:dyDescent="0.25"/>
    <row r="76" spans="1:3" ht="15.75" customHeight="1" x14ac:dyDescent="0.25"/>
    <row r="77" spans="1:3" ht="15.75" customHeight="1" x14ac:dyDescent="0.25"/>
    <row r="78" spans="1:3" ht="15.75" customHeight="1" x14ac:dyDescent="0.25"/>
    <row r="79" spans="1:3" ht="15.75" customHeight="1" x14ac:dyDescent="0.25"/>
    <row r="80" spans="1: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660F0-6310-4817-A550-21D8180FCBDA}">
  <dimension ref="A2:L13"/>
  <sheetViews>
    <sheetView workbookViewId="0">
      <selection activeCell="L18" sqref="L18"/>
    </sheetView>
  </sheetViews>
  <sheetFormatPr defaultRowHeight="15" x14ac:dyDescent="0.25"/>
  <cols>
    <col min="1" max="1" width="13" customWidth="1"/>
    <col min="12" max="12" width="34.42578125" customWidth="1"/>
  </cols>
  <sheetData>
    <row r="2" spans="1:12" x14ac:dyDescent="0.25">
      <c r="A2" s="26"/>
    </row>
    <row r="4" spans="1:12" ht="15" customHeight="1" x14ac:dyDescent="0.25">
      <c r="A4" s="34" t="s">
        <v>26</v>
      </c>
      <c r="B4" s="34"/>
      <c r="C4" s="34"/>
      <c r="D4" s="34"/>
      <c r="E4" s="34"/>
      <c r="F4" s="34"/>
      <c r="G4" s="34"/>
      <c r="H4" s="34"/>
      <c r="I4" s="34"/>
      <c r="J4" s="34"/>
      <c r="K4" s="34"/>
      <c r="L4" s="34"/>
    </row>
    <row r="5" spans="1:12" x14ac:dyDescent="0.25">
      <c r="A5" s="34"/>
      <c r="B5" s="34"/>
      <c r="C5" s="34"/>
      <c r="D5" s="34"/>
      <c r="E5" s="34"/>
      <c r="F5" s="34"/>
      <c r="G5" s="34"/>
      <c r="H5" s="34"/>
      <c r="I5" s="34"/>
      <c r="J5" s="34"/>
      <c r="K5" s="34"/>
      <c r="L5" s="34"/>
    </row>
    <row r="6" spans="1:12" x14ac:dyDescent="0.25">
      <c r="A6" s="34"/>
      <c r="B6" s="34"/>
      <c r="C6" s="34"/>
      <c r="D6" s="34"/>
      <c r="E6" s="34"/>
      <c r="F6" s="34"/>
      <c r="G6" s="34"/>
      <c r="H6" s="34"/>
      <c r="I6" s="34"/>
      <c r="J6" s="34"/>
      <c r="K6" s="34"/>
      <c r="L6" s="34"/>
    </row>
    <row r="7" spans="1:12" x14ac:dyDescent="0.25">
      <c r="A7" s="34"/>
      <c r="B7" s="34"/>
      <c r="C7" s="34"/>
      <c r="D7" s="34"/>
      <c r="E7" s="34"/>
      <c r="F7" s="34"/>
      <c r="G7" s="34"/>
      <c r="H7" s="34"/>
      <c r="I7" s="34"/>
      <c r="J7" s="34"/>
      <c r="K7" s="34"/>
      <c r="L7" s="34"/>
    </row>
    <row r="8" spans="1:12" x14ac:dyDescent="0.25">
      <c r="A8" s="34"/>
      <c r="B8" s="34"/>
      <c r="C8" s="34"/>
      <c r="D8" s="34"/>
      <c r="E8" s="34"/>
      <c r="F8" s="34"/>
      <c r="G8" s="34"/>
      <c r="H8" s="34"/>
      <c r="I8" s="34"/>
      <c r="J8" s="34"/>
      <c r="K8" s="34"/>
      <c r="L8" s="34"/>
    </row>
    <row r="9" spans="1:12" x14ac:dyDescent="0.25">
      <c r="A9" s="34"/>
      <c r="B9" s="34"/>
      <c r="C9" s="34"/>
      <c r="D9" s="34"/>
      <c r="E9" s="34"/>
      <c r="F9" s="34"/>
      <c r="G9" s="34"/>
      <c r="H9" s="34"/>
      <c r="I9" s="34"/>
      <c r="J9" s="34"/>
      <c r="K9" s="34"/>
      <c r="L9" s="34"/>
    </row>
    <row r="10" spans="1:12" x14ac:dyDescent="0.25">
      <c r="A10" s="34"/>
      <c r="B10" s="34"/>
      <c r="C10" s="34"/>
      <c r="D10" s="34"/>
      <c r="E10" s="34"/>
      <c r="F10" s="34"/>
      <c r="G10" s="34"/>
      <c r="H10" s="34"/>
      <c r="I10" s="34"/>
      <c r="J10" s="34"/>
      <c r="K10" s="34"/>
      <c r="L10" s="34"/>
    </row>
    <row r="11" spans="1:12" ht="16.5" customHeight="1" x14ac:dyDescent="0.25"/>
    <row r="12" spans="1:12" ht="92.25" x14ac:dyDescent="1.35">
      <c r="A12" s="27"/>
    </row>
    <row r="13" spans="1:12" ht="16.5" customHeight="1" x14ac:dyDescent="0.25"/>
  </sheetData>
  <mergeCells count="1">
    <mergeCell ref="A4:L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Creator's Message</vt:lpstr>
      <vt:lpstr>welcome message</vt:lpstr>
      <vt:lpstr>Timer</vt:lpstr>
      <vt:lpstr>Pivot Table Creation</vt:lpstr>
      <vt:lpstr>Pivot Table Refresh</vt:lpstr>
      <vt:lpstr>Pivot Table Formatting </vt:lpstr>
      <vt:lpstr>Pivot Table Analyze</vt:lpstr>
      <vt:lpstr>Pivot Table Collapse &amp; Expand</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 Obstacle Course</dc:creator>
  <cp:lastModifiedBy>Excel Obstacle Course</cp:lastModifiedBy>
  <dcterms:created xsi:type="dcterms:W3CDTF">2023-07-02T15:27:57Z</dcterms:created>
  <dcterms:modified xsi:type="dcterms:W3CDTF">2023-10-19T00:42:57Z</dcterms:modified>
</cp:coreProperties>
</file>