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My Excel Works/"/>
    </mc:Choice>
  </mc:AlternateContent>
  <xr:revisionPtr revIDLastSave="0" documentId="8_{BF835F83-F9B2-3A4C-9C32-687A4F47D75A}" xr6:coauthVersionLast="47" xr6:coauthVersionMax="47" xr10:uidLastSave="{00000000-0000-0000-0000-000000000000}"/>
  <bookViews>
    <workbookView xWindow="0" yWindow="740" windowWidth="29400" windowHeight="16960" activeTab="3" xr2:uid="{264DA877-7D42-4B8A-8FA9-CA1F38E8E01D}"/>
  </bookViews>
  <sheets>
    <sheet name="Original Data" sheetId="3" r:id="rId1"/>
    <sheet name="Scatter Plots" sheetId="1" r:id="rId2"/>
    <sheet name="Connections" sheetId="5" r:id="rId3"/>
    <sheet name="Dynamic Dashbo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5" l="1" a="1"/>
  <c r="P5" i="5" s="1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I15" i="5"/>
  <c r="J15" i="5"/>
  <c r="K15" i="5"/>
  <c r="L15" i="5"/>
  <c r="I16" i="5"/>
  <c r="J16" i="5"/>
  <c r="K16" i="5"/>
  <c r="L16" i="5"/>
  <c r="I17" i="5"/>
  <c r="J17" i="5"/>
  <c r="K17" i="5"/>
  <c r="L17" i="5"/>
  <c r="I18" i="5"/>
  <c r="J18" i="5"/>
  <c r="K18" i="5"/>
  <c r="L18" i="5"/>
  <c r="I19" i="5"/>
  <c r="J19" i="5"/>
  <c r="K19" i="5"/>
  <c r="L19" i="5"/>
  <c r="I20" i="5"/>
  <c r="J20" i="5"/>
  <c r="K20" i="5"/>
  <c r="L20" i="5"/>
  <c r="I21" i="5"/>
  <c r="J21" i="5"/>
  <c r="K21" i="5"/>
  <c r="L21" i="5"/>
  <c r="I22" i="5"/>
  <c r="J22" i="5"/>
  <c r="K22" i="5"/>
  <c r="L22" i="5"/>
  <c r="I23" i="5"/>
  <c r="J23" i="5"/>
  <c r="K23" i="5"/>
  <c r="L23" i="5"/>
  <c r="I24" i="5"/>
  <c r="J24" i="5"/>
  <c r="K24" i="5"/>
  <c r="L24" i="5"/>
  <c r="I25" i="5"/>
  <c r="J25" i="5"/>
  <c r="K25" i="5"/>
  <c r="L25" i="5"/>
  <c r="I26" i="5"/>
  <c r="J26" i="5"/>
  <c r="K26" i="5"/>
  <c r="L26" i="5"/>
  <c r="I27" i="5"/>
  <c r="J27" i="5"/>
  <c r="K27" i="5"/>
  <c r="L27" i="5"/>
  <c r="I28" i="5"/>
  <c r="J28" i="5"/>
  <c r="K28" i="5"/>
  <c r="L28" i="5"/>
  <c r="I29" i="5"/>
  <c r="J29" i="5"/>
  <c r="K29" i="5"/>
  <c r="L29" i="5"/>
  <c r="I30" i="5"/>
  <c r="J30" i="5"/>
  <c r="K30" i="5"/>
  <c r="L30" i="5"/>
  <c r="I31" i="5"/>
  <c r="J31" i="5"/>
  <c r="K31" i="5"/>
  <c r="L31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J2" i="5"/>
  <c r="K2" i="5"/>
  <c r="L2" i="5"/>
  <c r="I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<sst xmlns="http://schemas.openxmlformats.org/spreadsheetml/2006/main" count="23" uniqueCount="8">
  <si>
    <t>Per capita (in lb/person)</t>
  </si>
  <si>
    <t>Source: https://www.ers.usda.gov/data-products/dairy-data/</t>
  </si>
  <si>
    <t>Ice Cream</t>
  </si>
  <si>
    <t>Yogurt</t>
  </si>
  <si>
    <t>Butter</t>
  </si>
  <si>
    <t>American Cheese</t>
  </si>
  <si>
    <t>Milk per cow (lbs/year)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</si>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</sst>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82017773131208E-2"/>
          <c:y val="9.6450037373416744E-2"/>
          <c:w val="0.81609503526699356"/>
          <c:h val="0.76446100399256289"/>
        </c:manualLayout>
      </c:layout>
      <c:scatterChart>
        <c:scatterStyle val="lineMarker"/>
        <c:varyColors val="0"/>
        <c:ser>
          <c:idx val="0"/>
          <c:order val="0"/>
          <c:tx>
            <c:v>American Cheese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'Scatter Plots'!$B$4:$B$40</c:f>
              <c:numCache>
                <c:formatCode>0.0</c:formatCode>
                <c:ptCount val="37"/>
                <c:pt idx="0">
                  <c:v>9.6201399927983626</c:v>
                </c:pt>
                <c:pt idx="1">
                  <c:v>10.150470069488533</c:v>
                </c:pt>
                <c:pt idx="2">
                  <c:v>11.306777266697676</c:v>
                </c:pt>
                <c:pt idx="3">
                  <c:v>11.607489319567918</c:v>
                </c:pt>
                <c:pt idx="4">
                  <c:v>11.853110667321067</c:v>
                </c:pt>
                <c:pt idx="5">
                  <c:v>12.187188110674057</c:v>
                </c:pt>
                <c:pt idx="6">
                  <c:v>12.121952537076512</c:v>
                </c:pt>
                <c:pt idx="7">
                  <c:v>12.40366303685277</c:v>
                </c:pt>
                <c:pt idx="8">
                  <c:v>11.499328628974661</c:v>
                </c:pt>
                <c:pt idx="9">
                  <c:v>11.029566349427109</c:v>
                </c:pt>
                <c:pt idx="10">
                  <c:v>11.127008939280062</c:v>
                </c:pt>
                <c:pt idx="11">
                  <c:v>11.0335393876754</c:v>
                </c:pt>
                <c:pt idx="12">
                  <c:v>11.255852608468864</c:v>
                </c:pt>
                <c:pt idx="13">
                  <c:v>11.312981498914526</c:v>
                </c:pt>
                <c:pt idx="14">
                  <c:v>11.423723409101264</c:v>
                </c:pt>
                <c:pt idx="15">
                  <c:v>11.686462480191318</c:v>
                </c:pt>
                <c:pt idx="16">
                  <c:v>11.80824130711814</c:v>
                </c:pt>
                <c:pt idx="17">
                  <c:v>11.817627544189063</c:v>
                </c:pt>
                <c:pt idx="18">
                  <c:v>11.975052237170297</c:v>
                </c:pt>
                <c:pt idx="19">
                  <c:v>12.700481627779896</c:v>
                </c:pt>
                <c:pt idx="20">
                  <c:v>12.68966481405584</c:v>
                </c:pt>
                <c:pt idx="21">
                  <c:v>12.797416661511591</c:v>
                </c:pt>
                <c:pt idx="22">
                  <c:v>12.831946988235565</c:v>
                </c:pt>
                <c:pt idx="23">
                  <c:v>12.548659443032783</c:v>
                </c:pt>
                <c:pt idx="24">
                  <c:v>12.870239692082018</c:v>
                </c:pt>
                <c:pt idx="25">
                  <c:v>12.662242393606007</c:v>
                </c:pt>
                <c:pt idx="26">
                  <c:v>13.065612198172914</c:v>
                </c:pt>
                <c:pt idx="27">
                  <c:v>12.791723846744915</c:v>
                </c:pt>
                <c:pt idx="28">
                  <c:v>13.131670508070371</c:v>
                </c:pt>
                <c:pt idx="29">
                  <c:v>13.3553020748826</c:v>
                </c:pt>
                <c:pt idx="30">
                  <c:v>13.303629640479782</c:v>
                </c:pt>
                <c:pt idx="31">
                  <c:v>13.034786464407526</c:v>
                </c:pt>
                <c:pt idx="32">
                  <c:v>13.249871456002387</c:v>
                </c:pt>
                <c:pt idx="33">
                  <c:v>13.348371627336693</c:v>
                </c:pt>
                <c:pt idx="34">
                  <c:v>13.654301535536158</c:v>
                </c:pt>
                <c:pt idx="35">
                  <c:v>14.032952023930838</c:v>
                </c:pt>
                <c:pt idx="36">
                  <c:v>14.314538757260515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B7-0549-AD3D-38270CF22C5D}"/>
            </c:ext>
          </c:extLst>
        </c:ser>
        <c:ser>
          <c:idx val="1"/>
          <c:order val="1"/>
          <c:tx>
            <c:v>Ice Cream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'Scatter Plots'!$C$4:$C$40</c:f>
              <c:numCache>
                <c:formatCode>0.0</c:formatCode>
                <c:ptCount val="37"/>
                <c:pt idx="0">
                  <c:v>17.11750085629221</c:v>
                </c:pt>
                <c:pt idx="1">
                  <c:v>16.99642555856083</c:v>
                </c:pt>
                <c:pt idx="2">
                  <c:v>17.228711216772616</c:v>
                </c:pt>
                <c:pt idx="3">
                  <c:v>17.665285288104926</c:v>
                </c:pt>
                <c:pt idx="4">
                  <c:v>17.769560140132349</c:v>
                </c:pt>
                <c:pt idx="5">
                  <c:v>17.747603431935786</c:v>
                </c:pt>
                <c:pt idx="6">
                  <c:v>18.011975848843342</c:v>
                </c:pt>
                <c:pt idx="7">
                  <c:v>17.930923708011399</c:v>
                </c:pt>
                <c:pt idx="8">
                  <c:v>16.87814513857996</c:v>
                </c:pt>
                <c:pt idx="9">
                  <c:v>15.75025672954856</c:v>
                </c:pt>
                <c:pt idx="10">
                  <c:v>15.397470135768316</c:v>
                </c:pt>
                <c:pt idx="11">
                  <c:v>15.85842607093687</c:v>
                </c:pt>
                <c:pt idx="12">
                  <c:v>15.64302786363247</c:v>
                </c:pt>
                <c:pt idx="13">
                  <c:v>15.453689650535052</c:v>
                </c:pt>
                <c:pt idx="14">
                  <c:v>15.415129291364886</c:v>
                </c:pt>
                <c:pt idx="15">
                  <c:v>14.989664499525428</c:v>
                </c:pt>
                <c:pt idx="16">
                  <c:v>15.09083425113195</c:v>
                </c:pt>
                <c:pt idx="17">
                  <c:v>15.534001927368262</c:v>
                </c:pt>
                <c:pt idx="18">
                  <c:v>15.710482950944352</c:v>
                </c:pt>
                <c:pt idx="19">
                  <c:v>16.179008500003576</c:v>
                </c:pt>
                <c:pt idx="20">
                  <c:v>16.096109920852737</c:v>
                </c:pt>
                <c:pt idx="21">
                  <c:v>15.774476094339821</c:v>
                </c:pt>
                <c:pt idx="22">
                  <c:v>16.197566859304768</c:v>
                </c:pt>
                <c:pt idx="23">
                  <c:v>15.901952479590836</c:v>
                </c:pt>
                <c:pt idx="24">
                  <c:v>14.620914033901734</c:v>
                </c:pt>
                <c:pt idx="25">
                  <c:v>15.107387711790073</c:v>
                </c:pt>
                <c:pt idx="26">
                  <c:v>15.311919489176812</c:v>
                </c:pt>
                <c:pt idx="27">
                  <c:v>14.761729067242531</c:v>
                </c:pt>
                <c:pt idx="28">
                  <c:v>14.235340790446294</c:v>
                </c:pt>
                <c:pt idx="29">
                  <c:v>13.922743527548969</c:v>
                </c:pt>
                <c:pt idx="30">
                  <c:v>13.951417533686504</c:v>
                </c:pt>
                <c:pt idx="31">
                  <c:v>13.212300504692385</c:v>
                </c:pt>
                <c:pt idx="32">
                  <c:v>13.166846594164069</c:v>
                </c:pt>
                <c:pt idx="33">
                  <c:v>13.042408468524284</c:v>
                </c:pt>
                <c:pt idx="34">
                  <c:v>12.470541478212464</c:v>
                </c:pt>
                <c:pt idx="35">
                  <c:v>12.862623469476723</c:v>
                </c:pt>
                <c:pt idx="36">
                  <c:v>13.102879593449513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B7-0549-AD3D-38270CF22C5D}"/>
            </c:ext>
          </c:extLst>
        </c:ser>
        <c:ser>
          <c:idx val="2"/>
          <c:order val="2"/>
          <c:tx>
            <c:v>Yogurt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'Scatter Plots'!$D$4:$D$40</c:f>
              <c:numCache>
                <c:formatCode>0.0</c:formatCode>
                <c:ptCount val="37"/>
                <c:pt idx="0">
                  <c:v>2.5030080008431184</c:v>
                </c:pt>
                <c:pt idx="1">
                  <c:v>2.4351425862953655</c:v>
                </c:pt>
                <c:pt idx="2">
                  <c:v>2.5841128740503385</c:v>
                </c:pt>
                <c:pt idx="3">
                  <c:v>3.1582496468308672</c:v>
                </c:pt>
                <c:pt idx="4">
                  <c:v>3.5540812699917068</c:v>
                </c:pt>
                <c:pt idx="5">
                  <c:v>3.9418617329095134</c:v>
                </c:pt>
                <c:pt idx="6">
                  <c:v>4.1553951573024834</c:v>
                </c:pt>
                <c:pt idx="7">
                  <c:v>4.4233208678604967</c:v>
                </c:pt>
                <c:pt idx="8">
                  <c:v>4.6934752531415675</c:v>
                </c:pt>
                <c:pt idx="9">
                  <c:v>3.6710303951613552</c:v>
                </c:pt>
                <c:pt idx="10">
                  <c:v>3.8939439975692838</c:v>
                </c:pt>
                <c:pt idx="11">
                  <c:v>4.1026773914861554</c:v>
                </c:pt>
                <c:pt idx="12">
                  <c:v>4.4064867221499915</c:v>
                </c:pt>
                <c:pt idx="13">
                  <c:v>4.8721446273846807</c:v>
                </c:pt>
                <c:pt idx="14">
                  <c:v>5.2156880608572864</c:v>
                </c:pt>
                <c:pt idx="15">
                  <c:v>6.1375240567683456</c:v>
                </c:pt>
                <c:pt idx="16">
                  <c:v>5.8664946026024687</c:v>
                </c:pt>
                <c:pt idx="17">
                  <c:v>5.7454628065559836</c:v>
                </c:pt>
                <c:pt idx="18">
                  <c:v>5.9250674537783166</c:v>
                </c:pt>
                <c:pt idx="19">
                  <c:v>6.129741419436149</c:v>
                </c:pt>
                <c:pt idx="20">
                  <c:v>6.4982205145457446</c:v>
                </c:pt>
                <c:pt idx="21">
                  <c:v>7.0204585204112027</c:v>
                </c:pt>
                <c:pt idx="22">
                  <c:v>8.024852050467711</c:v>
                </c:pt>
                <c:pt idx="23">
                  <c:v>8.6307790346782429</c:v>
                </c:pt>
                <c:pt idx="24">
                  <c:v>9.2277332845004043</c:v>
                </c:pt>
                <c:pt idx="25">
                  <c:v>10.344843326537518</c:v>
                </c:pt>
                <c:pt idx="26">
                  <c:v>11.067044163576531</c:v>
                </c:pt>
                <c:pt idx="27">
                  <c:v>11.552830289946206</c:v>
                </c:pt>
                <c:pt idx="28">
                  <c:v>11.722527056227294</c:v>
                </c:pt>
                <c:pt idx="29">
                  <c:v>12.457739395970599</c:v>
                </c:pt>
                <c:pt idx="30">
                  <c:v>13.439098316111004</c:v>
                </c:pt>
                <c:pt idx="31">
                  <c:v>13.640715749151282</c:v>
                </c:pt>
                <c:pt idx="32">
                  <c:v>14.026439217567745</c:v>
                </c:pt>
                <c:pt idx="33">
                  <c:v>14.931788377482016</c:v>
                </c:pt>
                <c:pt idx="34">
                  <c:v>14.850736626175404</c:v>
                </c:pt>
                <c:pt idx="35">
                  <c:v>14.38972136068657</c:v>
                </c:pt>
                <c:pt idx="36">
                  <c:v>13.737488471040109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B7-0549-AD3D-38270CF22C5D}"/>
            </c:ext>
          </c:extLst>
        </c:ser>
        <c:ser>
          <c:idx val="3"/>
          <c:order val="3"/>
          <c:tx>
            <c:v>Butter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'Scatter Plots'!$E$4:$E$40</c:f>
              <c:numCache>
                <c:formatCode>0.0</c:formatCode>
                <c:ptCount val="37"/>
                <c:pt idx="0">
                  <c:v>4.4675091996522136</c:v>
                </c:pt>
                <c:pt idx="1">
                  <c:v>4.2382439143177688</c:v>
                </c:pt>
                <c:pt idx="2">
                  <c:v>4.3513273726463044</c:v>
                </c:pt>
                <c:pt idx="3">
                  <c:v>4.9067974921790638</c:v>
                </c:pt>
                <c:pt idx="4">
                  <c:v>4.9762976627684603</c:v>
                </c:pt>
                <c:pt idx="5">
                  <c:v>4.8720907802370146</c:v>
                </c:pt>
                <c:pt idx="6">
                  <c:v>4.832487710418822</c:v>
                </c:pt>
                <c:pt idx="7">
                  <c:v>4.4352069982372608</c:v>
                </c:pt>
                <c:pt idx="8">
                  <c:v>4.4855951122556847</c:v>
                </c:pt>
                <c:pt idx="9">
                  <c:v>4.4306062051734036</c:v>
                </c:pt>
                <c:pt idx="10">
                  <c:v>4.3070938544448527</c:v>
                </c:pt>
                <c:pt idx="11">
                  <c:v>4.3765942254815711</c:v>
                </c:pt>
                <c:pt idx="12">
                  <c:v>4.3241570453183025</c:v>
                </c:pt>
                <c:pt idx="13">
                  <c:v>4.6541123129238642</c:v>
                </c:pt>
                <c:pt idx="14">
                  <c:v>4.7303709439863955</c:v>
                </c:pt>
                <c:pt idx="15">
                  <c:v>4.6103068587428977</c:v>
                </c:pt>
                <c:pt idx="16">
                  <c:v>4.2934740994452056</c:v>
                </c:pt>
                <c:pt idx="17">
                  <c:v>4.1871532170923516</c:v>
                </c:pt>
                <c:pt idx="18">
                  <c:v>4.3377695094862396</c:v>
                </c:pt>
                <c:pt idx="19">
                  <c:v>4.6149903135013632</c:v>
                </c:pt>
                <c:pt idx="20">
                  <c:v>4.4750570689858504</c:v>
                </c:pt>
                <c:pt idx="21">
                  <c:v>4.3602432797477579</c:v>
                </c:pt>
                <c:pt idx="22">
                  <c:v>4.4082443636230328</c:v>
                </c:pt>
                <c:pt idx="23">
                  <c:v>4.4465584170234278</c:v>
                </c:pt>
                <c:pt idx="24">
                  <c:v>4.5182332554074538</c:v>
                </c:pt>
                <c:pt idx="25">
                  <c:v>4.5434888977726926</c:v>
                </c:pt>
                <c:pt idx="26">
                  <c:v>4.6801714859910364</c:v>
                </c:pt>
                <c:pt idx="27">
                  <c:v>4.6837043290688314</c:v>
                </c:pt>
                <c:pt idx="28">
                  <c:v>4.9787298946396694</c:v>
                </c:pt>
                <c:pt idx="29">
                  <c:v>4.9589383823597899</c:v>
                </c:pt>
                <c:pt idx="30">
                  <c:v>4.9202389201777512</c:v>
                </c:pt>
                <c:pt idx="31">
                  <c:v>5.3822596182079199</c:v>
                </c:pt>
                <c:pt idx="32">
                  <c:v>5.5135696713906972</c:v>
                </c:pt>
                <c:pt idx="33">
                  <c:v>5.4864739441907657</c:v>
                </c:pt>
                <c:pt idx="34">
                  <c:v>5.5113308344646317</c:v>
                </c:pt>
                <c:pt idx="35">
                  <c:v>5.6150199607876772</c:v>
                </c:pt>
                <c:pt idx="36">
                  <c:v>5.7110036323935898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B7-0549-AD3D-38270CF2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010976"/>
        <c:axId val="720012976"/>
      </c:scatterChart>
      <c:scatterChart>
        <c:scatterStyle val="lineMarker"/>
        <c:varyColors val="0"/>
        <c:ser>
          <c:idx val="4"/>
          <c:order val="4"/>
          <c:tx>
            <c:v>Milk production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'Scatter Plots'!$G$4:$G$40</c:f>
              <c:numCache>
                <c:formatCode>General</c:formatCode>
                <c:ptCount val="37"/>
                <c:pt idx="0">
                  <c:v>11891</c:v>
                </c:pt>
                <c:pt idx="1">
                  <c:v>12183</c:v>
                </c:pt>
                <c:pt idx="2">
                  <c:v>12306</c:v>
                </c:pt>
                <c:pt idx="3">
                  <c:v>12622</c:v>
                </c:pt>
                <c:pt idx="4">
                  <c:v>12541</c:v>
                </c:pt>
                <c:pt idx="5">
                  <c:v>13024</c:v>
                </c:pt>
                <c:pt idx="6">
                  <c:v>13285</c:v>
                </c:pt>
                <c:pt idx="7">
                  <c:v>13819</c:v>
                </c:pt>
                <c:pt idx="8">
                  <c:v>14185</c:v>
                </c:pt>
                <c:pt idx="9">
                  <c:v>14323</c:v>
                </c:pt>
                <c:pt idx="10">
                  <c:v>14782</c:v>
                </c:pt>
                <c:pt idx="11">
                  <c:v>15031</c:v>
                </c:pt>
                <c:pt idx="12">
                  <c:v>15570</c:v>
                </c:pt>
                <c:pt idx="13">
                  <c:v>15722</c:v>
                </c:pt>
                <c:pt idx="14">
                  <c:v>16179</c:v>
                </c:pt>
                <c:pt idx="15">
                  <c:v>16405</c:v>
                </c:pt>
                <c:pt idx="16">
                  <c:v>16433</c:v>
                </c:pt>
                <c:pt idx="17">
                  <c:v>16871</c:v>
                </c:pt>
                <c:pt idx="18">
                  <c:v>17185</c:v>
                </c:pt>
                <c:pt idx="19">
                  <c:v>17763</c:v>
                </c:pt>
                <c:pt idx="20">
                  <c:v>18197</c:v>
                </c:pt>
                <c:pt idx="21">
                  <c:v>18162</c:v>
                </c:pt>
                <c:pt idx="22">
                  <c:v>18608</c:v>
                </c:pt>
                <c:pt idx="23">
                  <c:v>18759</c:v>
                </c:pt>
                <c:pt idx="24">
                  <c:v>18960</c:v>
                </c:pt>
                <c:pt idx="25">
                  <c:v>19550</c:v>
                </c:pt>
                <c:pt idx="26">
                  <c:v>19895</c:v>
                </c:pt>
                <c:pt idx="27">
                  <c:v>20204</c:v>
                </c:pt>
                <c:pt idx="28">
                  <c:v>20397</c:v>
                </c:pt>
                <c:pt idx="29">
                  <c:v>20561</c:v>
                </c:pt>
                <c:pt idx="30">
                  <c:v>21142</c:v>
                </c:pt>
                <c:pt idx="31">
                  <c:v>21334</c:v>
                </c:pt>
                <c:pt idx="32">
                  <c:v>21722</c:v>
                </c:pt>
                <c:pt idx="33">
                  <c:v>21816</c:v>
                </c:pt>
                <c:pt idx="34">
                  <c:v>22259</c:v>
                </c:pt>
                <c:pt idx="35">
                  <c:v>22396</c:v>
                </c:pt>
                <c:pt idx="36">
                  <c:v>22774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6B7-0549-AD3D-38270CF2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595072"/>
        <c:axId val="715550960"/>
      </c:scatterChart>
      <c:valAx>
        <c:axId val="7200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48400398585412563"/>
              <c:y val="0.92542256575333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0012976"/>
        <c:crosses val="autoZero"/>
        <c:crossBetween val="midCat"/>
      </c:valAx>
      <c:valAx>
        <c:axId val="7200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Comsumption per capita (lb/person)</a:t>
                </a:r>
              </a:p>
            </c:rich>
          </c:tx>
          <c:layout>
            <c:manualLayout>
              <c:xMode val="edge"/>
              <c:yMode val="edge"/>
              <c:x val="2.9273392577104027E-2"/>
              <c:y val="0.3188882176463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0010976"/>
        <c:crosses val="autoZero"/>
        <c:crossBetween val="midCat"/>
      </c:valAx>
      <c:valAx>
        <c:axId val="7155509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Milk production per cow(lbs/year)</a:t>
                </a:r>
              </a:p>
            </c:rich>
          </c:tx>
          <c:layout>
            <c:manualLayout>
              <c:xMode val="edge"/>
              <c:yMode val="edge"/>
              <c:x val="0.94723526308591077"/>
              <c:y val="0.272242215133145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15595072"/>
        <c:crosses val="max"/>
        <c:crossBetween val="midCat"/>
      </c:valAx>
      <c:valAx>
        <c:axId val="715595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5550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6514722260214"/>
          <c:y val="0.75509440144951279"/>
          <c:w val="0.22181452226992271"/>
          <c:h val="9.513950597056641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Consumption per capita vs Year</a:t>
            </a:r>
          </a:p>
        </c:rich>
      </c:tx>
      <c:layout>
        <c:manualLayout>
          <c:xMode val="edge"/>
          <c:yMode val="edge"/>
          <c:x val="0.39017784675953965"/>
          <c:y val="4.49640287769784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8.782017773131208E-2"/>
          <c:y val="0.13421982099359878"/>
          <c:w val="0.81609503526699356"/>
          <c:h val="0.72669121395796743"/>
        </c:manualLayout>
      </c:layout>
      <c:scatterChart>
        <c:scatterStyle val="lineMarker"/>
        <c:varyColors val="0"/>
        <c:ser>
          <c:idx val="0"/>
          <c:order val="0"/>
          <c:tx>
            <c:v>American Cheese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Connections!$I$2:$I$38</c:f>
              <c:numCache>
                <c:formatCode>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D-DC48-8FAC-598224CFE7A0}"/>
            </c:ext>
          </c:extLst>
        </c:ser>
        <c:ser>
          <c:idx val="1"/>
          <c:order val="1"/>
          <c:tx>
            <c:v>Ice Cream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Connections!$J$2:$J$38</c:f>
              <c:numCache>
                <c:formatCode>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D-DC48-8FAC-598224CFE7A0}"/>
            </c:ext>
          </c:extLst>
        </c:ser>
        <c:ser>
          <c:idx val="2"/>
          <c:order val="2"/>
          <c:tx>
            <c:v>Yogurt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Connections!$K$2:$K$38</c:f>
              <c:numCache>
                <c:formatCode>0.0</c:formatCode>
                <c:ptCount val="37"/>
                <c:pt idx="0">
                  <c:v>2.5030080008431184</c:v>
                </c:pt>
                <c:pt idx="1">
                  <c:v>2.4351425862953655</c:v>
                </c:pt>
                <c:pt idx="2">
                  <c:v>2.5841128740503385</c:v>
                </c:pt>
                <c:pt idx="3">
                  <c:v>3.1582496468308672</c:v>
                </c:pt>
                <c:pt idx="4">
                  <c:v>3.5540812699917068</c:v>
                </c:pt>
                <c:pt idx="5">
                  <c:v>3.9418617329095134</c:v>
                </c:pt>
                <c:pt idx="6">
                  <c:v>4.1553951573024834</c:v>
                </c:pt>
                <c:pt idx="7">
                  <c:v>4.4233208678604967</c:v>
                </c:pt>
                <c:pt idx="8">
                  <c:v>4.6934752531415675</c:v>
                </c:pt>
                <c:pt idx="9">
                  <c:v>3.6710303951613552</c:v>
                </c:pt>
                <c:pt idx="10">
                  <c:v>3.8939439975692838</c:v>
                </c:pt>
                <c:pt idx="11">
                  <c:v>4.1026773914861554</c:v>
                </c:pt>
                <c:pt idx="12">
                  <c:v>4.4064867221499915</c:v>
                </c:pt>
                <c:pt idx="13">
                  <c:v>4.8721446273846807</c:v>
                </c:pt>
                <c:pt idx="14">
                  <c:v>5.2156880608572864</c:v>
                </c:pt>
                <c:pt idx="15">
                  <c:v>6.1375240567683456</c:v>
                </c:pt>
                <c:pt idx="16">
                  <c:v>5.8664946026024687</c:v>
                </c:pt>
                <c:pt idx="17">
                  <c:v>5.7454628065559836</c:v>
                </c:pt>
                <c:pt idx="18">
                  <c:v>5.9250674537783166</c:v>
                </c:pt>
                <c:pt idx="19">
                  <c:v>6.129741419436149</c:v>
                </c:pt>
                <c:pt idx="20">
                  <c:v>6.4982205145457446</c:v>
                </c:pt>
                <c:pt idx="21">
                  <c:v>7.0204585204112027</c:v>
                </c:pt>
                <c:pt idx="22">
                  <c:v>8.024852050467711</c:v>
                </c:pt>
                <c:pt idx="23">
                  <c:v>8.6307790346782429</c:v>
                </c:pt>
                <c:pt idx="24">
                  <c:v>9.2277332845004043</c:v>
                </c:pt>
                <c:pt idx="25">
                  <c:v>10.344843326537518</c:v>
                </c:pt>
                <c:pt idx="26">
                  <c:v>11.067044163576531</c:v>
                </c:pt>
                <c:pt idx="27">
                  <c:v>11.552830289946206</c:v>
                </c:pt>
                <c:pt idx="28">
                  <c:v>11.722527056227294</c:v>
                </c:pt>
                <c:pt idx="29">
                  <c:v>12.457739395970599</c:v>
                </c:pt>
                <c:pt idx="30">
                  <c:v>13.439098316111004</c:v>
                </c:pt>
                <c:pt idx="31">
                  <c:v>13.640715749151282</c:v>
                </c:pt>
                <c:pt idx="32">
                  <c:v>14.026439217567745</c:v>
                </c:pt>
                <c:pt idx="33">
                  <c:v>14.931788377482016</c:v>
                </c:pt>
                <c:pt idx="34">
                  <c:v>14.850736626175404</c:v>
                </c:pt>
                <c:pt idx="35">
                  <c:v>14.38972136068657</c:v>
                </c:pt>
                <c:pt idx="36">
                  <c:v>13.737488471040109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6D-DC48-8FAC-598224CFE7A0}"/>
            </c:ext>
          </c:extLst>
        </c:ser>
        <c:ser>
          <c:idx val="3"/>
          <c:order val="3"/>
          <c:tx>
            <c:v>Butter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'Scatter Plots'!$A$4:$A$40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Connections!$L$2:$L$38</c:f>
              <c:numCache>
                <c:formatCode>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D-DC48-8FAC-598224CFE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010976"/>
        <c:axId val="720012976"/>
      </c:scatterChart>
      <c:valAx>
        <c:axId val="72001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layout>
            <c:manualLayout>
              <c:xMode val="edge"/>
              <c:yMode val="edge"/>
              <c:x val="0.48400398585412563"/>
              <c:y val="0.92542256575333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0012976"/>
        <c:crosses val="autoZero"/>
        <c:crossBetween val="midCat"/>
      </c:valAx>
      <c:valAx>
        <c:axId val="7200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Consumption per capita (lb/person)</a:t>
                </a:r>
              </a:p>
            </c:rich>
          </c:tx>
          <c:layout>
            <c:manualLayout>
              <c:xMode val="edge"/>
              <c:yMode val="edge"/>
              <c:x val="2.9273392577104027E-2"/>
              <c:y val="0.31888821764639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001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76514722260214"/>
          <c:y val="0.75509440144951279"/>
          <c:w val="0.22181452226992271"/>
          <c:h val="9.513950597056641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95000"/>
          <a:lumOff val="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fmlaLink="Connections!$I$40" lockText="1" noThreeD="1"/>
</file>

<file path=xl/ctrlProps/ctrlProp2.xml><?xml version="1.0" encoding="utf-8"?>
<formControlPr xmlns="http://schemas.microsoft.com/office/spreadsheetml/2009/9/main" objectType="CheckBox" checked="Checked" fmlaLink="Connections!$K$40" lockText="1" noThreeD="1"/>
</file>

<file path=xl/ctrlProps/ctrlProp3.xml><?xml version="1.0" encoding="utf-8"?>
<formControlPr xmlns="http://schemas.microsoft.com/office/spreadsheetml/2009/9/main" objectType="CheckBox" fmlaLink="Connections!$J$40" lockText="1" noThreeD="1"/>
</file>

<file path=xl/ctrlProps/ctrlProp4.xml><?xml version="1.0" encoding="utf-8"?>
<formControlPr xmlns="http://schemas.microsoft.com/office/spreadsheetml/2009/9/main" objectType="CheckBox" fmlaLink="Connections!$L$40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590550</xdr:rowOff>
    </xdr:from>
    <xdr:to>
      <xdr:col>27</xdr:col>
      <xdr:colOff>25400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152400</xdr:rowOff>
    </xdr:from>
    <xdr:to>
      <xdr:col>20</xdr:col>
      <xdr:colOff>0</xdr:colOff>
      <xdr:row>48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762000</xdr:colOff>
          <xdr:row>9</xdr:row>
          <xdr:rowOff>38100</xdr:rowOff>
        </xdr:from>
        <xdr:to>
          <xdr:col>6</xdr:col>
          <xdr:colOff>635000</xdr:colOff>
          <xdr:row>11</xdr:row>
          <xdr:rowOff>152400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American Cheese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774700</xdr:colOff>
          <xdr:row>9</xdr:row>
          <xdr:rowOff>50800</xdr:rowOff>
        </xdr:from>
        <xdr:to>
          <xdr:col>11</xdr:col>
          <xdr:colOff>647700</xdr:colOff>
          <xdr:row>11</xdr:row>
          <xdr:rowOff>165100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Yogurt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762000</xdr:colOff>
          <xdr:row>9</xdr:row>
          <xdr:rowOff>50800</xdr:rowOff>
        </xdr:from>
        <xdr:to>
          <xdr:col>15</xdr:col>
          <xdr:colOff>635000</xdr:colOff>
          <xdr:row>11</xdr:row>
          <xdr:rowOff>165100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Ice Cream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774700</xdr:colOff>
          <xdr:row>9</xdr:row>
          <xdr:rowOff>63500</xdr:rowOff>
        </xdr:from>
        <xdr:to>
          <xdr:col>19</xdr:col>
          <xdr:colOff>647700</xdr:colOff>
          <xdr:row>11</xdr:row>
          <xdr:rowOff>177800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B9E2-4E2B-4740-A02E-40BF8BCE9BFC}">
  <dimension ref="A1:G40"/>
  <sheetViews>
    <sheetView workbookViewId="0">
      <selection sqref="A1:H41"/>
    </sheetView>
  </sheetViews>
  <sheetFormatPr baseColWidth="10" defaultRowHeight="15" x14ac:dyDescent="0.2"/>
  <sheetData>
    <row r="1" spans="1:7" x14ac:dyDescent="0.2">
      <c r="B1" t="s">
        <v>0</v>
      </c>
      <c r="E1" t="s">
        <v>1</v>
      </c>
    </row>
    <row r="3" spans="1:7" ht="32" x14ac:dyDescent="0.2">
      <c r="B3" s="2" t="s">
        <v>5</v>
      </c>
      <c r="C3" s="3" t="s">
        <v>2</v>
      </c>
      <c r="D3" s="3" t="s">
        <v>3</v>
      </c>
      <c r="E3" s="3" t="s">
        <v>4</v>
      </c>
      <c r="G3" s="4" t="s">
        <v>6</v>
      </c>
    </row>
    <row r="4" spans="1:7" x14ac:dyDescent="0.2">
      <c r="A4">
        <v>1980</v>
      </c>
      <c r="B4" s="1">
        <v>9.6201399927983626</v>
      </c>
      <c r="C4" s="1">
        <v>17.11750085629221</v>
      </c>
      <c r="D4" s="1">
        <v>2.5030080008431184</v>
      </c>
      <c r="E4" s="1">
        <v>4.4675091996522136</v>
      </c>
      <c r="G4">
        <v>11891</v>
      </c>
    </row>
    <row r="5" spans="1:7" x14ac:dyDescent="0.2">
      <c r="A5">
        <v>1981</v>
      </c>
      <c r="B5" s="1">
        <v>10.150470069488533</v>
      </c>
      <c r="C5" s="1">
        <v>16.99642555856083</v>
      </c>
      <c r="D5" s="1">
        <v>2.4351425862953655</v>
      </c>
      <c r="E5" s="1">
        <v>4.2382439143177688</v>
      </c>
      <c r="G5">
        <v>12183</v>
      </c>
    </row>
    <row r="6" spans="1:7" x14ac:dyDescent="0.2">
      <c r="A6">
        <v>1982</v>
      </c>
      <c r="B6" s="1">
        <v>11.306777266697676</v>
      </c>
      <c r="C6" s="1">
        <v>17.228711216772616</v>
      </c>
      <c r="D6" s="1">
        <v>2.5841128740503385</v>
      </c>
      <c r="E6" s="1">
        <v>4.3513273726463044</v>
      </c>
      <c r="G6">
        <v>12306</v>
      </c>
    </row>
    <row r="7" spans="1:7" x14ac:dyDescent="0.2">
      <c r="A7">
        <v>1983</v>
      </c>
      <c r="B7" s="1">
        <v>11.607489319567918</v>
      </c>
      <c r="C7" s="1">
        <v>17.665285288104926</v>
      </c>
      <c r="D7" s="1">
        <v>3.1582496468308672</v>
      </c>
      <c r="E7" s="1">
        <v>4.9067974921790638</v>
      </c>
      <c r="G7">
        <v>12622</v>
      </c>
    </row>
    <row r="8" spans="1:7" x14ac:dyDescent="0.2">
      <c r="A8">
        <v>1984</v>
      </c>
      <c r="B8" s="1">
        <v>11.853110667321067</v>
      </c>
      <c r="C8" s="1">
        <v>17.769560140132349</v>
      </c>
      <c r="D8" s="1">
        <v>3.5540812699917068</v>
      </c>
      <c r="E8" s="1">
        <v>4.9762976627684603</v>
      </c>
      <c r="G8">
        <v>12541</v>
      </c>
    </row>
    <row r="9" spans="1:7" x14ac:dyDescent="0.2">
      <c r="A9">
        <v>1985</v>
      </c>
      <c r="B9" s="1">
        <v>12.187188110674057</v>
      </c>
      <c r="C9" s="1">
        <v>17.747603431935786</v>
      </c>
      <c r="D9" s="1">
        <v>3.9418617329095134</v>
      </c>
      <c r="E9" s="1">
        <v>4.8720907802370146</v>
      </c>
      <c r="G9">
        <v>13024</v>
      </c>
    </row>
    <row r="10" spans="1:7" x14ac:dyDescent="0.2">
      <c r="A10">
        <v>1986</v>
      </c>
      <c r="B10" s="1">
        <v>12.121952537076512</v>
      </c>
      <c r="C10" s="1">
        <v>18.011975848843342</v>
      </c>
      <c r="D10" s="1">
        <v>4.1553951573024834</v>
      </c>
      <c r="E10" s="1">
        <v>4.832487710418822</v>
      </c>
      <c r="G10">
        <v>13285</v>
      </c>
    </row>
    <row r="11" spans="1:7" x14ac:dyDescent="0.2">
      <c r="A11">
        <v>1987</v>
      </c>
      <c r="B11" s="1">
        <v>12.40366303685277</v>
      </c>
      <c r="C11" s="1">
        <v>17.930923708011399</v>
      </c>
      <c r="D11" s="1">
        <v>4.4233208678604967</v>
      </c>
      <c r="E11" s="1">
        <v>4.4352069982372608</v>
      </c>
      <c r="G11">
        <v>13819</v>
      </c>
    </row>
    <row r="12" spans="1:7" x14ac:dyDescent="0.2">
      <c r="A12">
        <v>1988</v>
      </c>
      <c r="B12" s="1">
        <v>11.499328628974661</v>
      </c>
      <c r="C12" s="1">
        <v>16.87814513857996</v>
      </c>
      <c r="D12" s="1">
        <v>4.6934752531415675</v>
      </c>
      <c r="E12" s="1">
        <v>4.4855951122556847</v>
      </c>
      <c r="G12">
        <v>14185</v>
      </c>
    </row>
    <row r="13" spans="1:7" x14ac:dyDescent="0.2">
      <c r="A13">
        <v>1989</v>
      </c>
      <c r="B13" s="1">
        <v>11.029566349427109</v>
      </c>
      <c r="C13" s="1">
        <v>15.75025672954856</v>
      </c>
      <c r="D13" s="1">
        <v>3.6710303951613552</v>
      </c>
      <c r="E13" s="1">
        <v>4.4306062051734036</v>
      </c>
      <c r="G13">
        <v>14323</v>
      </c>
    </row>
    <row r="14" spans="1:7" x14ac:dyDescent="0.2">
      <c r="A14">
        <v>1990</v>
      </c>
      <c r="B14" s="1">
        <v>11.127008939280062</v>
      </c>
      <c r="C14" s="1">
        <v>15.397470135768316</v>
      </c>
      <c r="D14" s="1">
        <v>3.8939439975692838</v>
      </c>
      <c r="E14" s="1">
        <v>4.3070938544448527</v>
      </c>
      <c r="G14">
        <v>14782</v>
      </c>
    </row>
    <row r="15" spans="1:7" x14ac:dyDescent="0.2">
      <c r="A15">
        <v>1991</v>
      </c>
      <c r="B15" s="1">
        <v>11.0335393876754</v>
      </c>
      <c r="C15" s="1">
        <v>15.85842607093687</v>
      </c>
      <c r="D15" s="1">
        <v>4.1026773914861554</v>
      </c>
      <c r="E15" s="1">
        <v>4.3765942254815711</v>
      </c>
      <c r="G15">
        <v>15031</v>
      </c>
    </row>
    <row r="16" spans="1:7" x14ac:dyDescent="0.2">
      <c r="A16">
        <v>1992</v>
      </c>
      <c r="B16" s="1">
        <v>11.255852608468864</v>
      </c>
      <c r="C16" s="1">
        <v>15.64302786363247</v>
      </c>
      <c r="D16" s="1">
        <v>4.4064867221499915</v>
      </c>
      <c r="E16" s="1">
        <v>4.3241570453183025</v>
      </c>
      <c r="G16">
        <v>15570</v>
      </c>
    </row>
    <row r="17" spans="1:7" x14ac:dyDescent="0.2">
      <c r="A17">
        <v>1993</v>
      </c>
      <c r="B17" s="1">
        <v>11.312981498914526</v>
      </c>
      <c r="C17" s="1">
        <v>15.453689650535052</v>
      </c>
      <c r="D17" s="1">
        <v>4.8721446273846807</v>
      </c>
      <c r="E17" s="1">
        <v>4.6541123129238642</v>
      </c>
      <c r="G17">
        <v>15722</v>
      </c>
    </row>
    <row r="18" spans="1:7" x14ac:dyDescent="0.2">
      <c r="A18">
        <v>1994</v>
      </c>
      <c r="B18" s="1">
        <v>11.423723409101264</v>
      </c>
      <c r="C18" s="1">
        <v>15.415129291364886</v>
      </c>
      <c r="D18" s="1">
        <v>5.2156880608572864</v>
      </c>
      <c r="E18" s="1">
        <v>4.7303709439863955</v>
      </c>
      <c r="G18">
        <v>16179</v>
      </c>
    </row>
    <row r="19" spans="1:7" x14ac:dyDescent="0.2">
      <c r="A19">
        <v>1995</v>
      </c>
      <c r="B19" s="1">
        <v>11.686462480191318</v>
      </c>
      <c r="C19" s="1">
        <v>14.989664499525428</v>
      </c>
      <c r="D19" s="1">
        <v>6.1375240567683456</v>
      </c>
      <c r="E19" s="1">
        <v>4.6103068587428977</v>
      </c>
      <c r="G19">
        <v>16405</v>
      </c>
    </row>
    <row r="20" spans="1:7" x14ac:dyDescent="0.2">
      <c r="A20">
        <v>1996</v>
      </c>
      <c r="B20" s="1">
        <v>11.80824130711814</v>
      </c>
      <c r="C20" s="1">
        <v>15.09083425113195</v>
      </c>
      <c r="D20" s="1">
        <v>5.8664946026024687</v>
      </c>
      <c r="E20" s="1">
        <v>4.2934740994452056</v>
      </c>
      <c r="G20">
        <v>16433</v>
      </c>
    </row>
    <row r="21" spans="1:7" x14ac:dyDescent="0.2">
      <c r="A21">
        <v>1997</v>
      </c>
      <c r="B21" s="1">
        <v>11.817627544189063</v>
      </c>
      <c r="C21" s="1">
        <v>15.534001927368262</v>
      </c>
      <c r="D21" s="1">
        <v>5.7454628065559836</v>
      </c>
      <c r="E21" s="1">
        <v>4.1871532170923516</v>
      </c>
      <c r="G21">
        <v>16871</v>
      </c>
    </row>
    <row r="22" spans="1:7" x14ac:dyDescent="0.2">
      <c r="A22">
        <v>1998</v>
      </c>
      <c r="B22" s="1">
        <v>11.975052237170297</v>
      </c>
      <c r="C22" s="1">
        <v>15.710482950944352</v>
      </c>
      <c r="D22" s="1">
        <v>5.9250674537783166</v>
      </c>
      <c r="E22" s="1">
        <v>4.3377695094862396</v>
      </c>
      <c r="G22">
        <v>17185</v>
      </c>
    </row>
    <row r="23" spans="1:7" x14ac:dyDescent="0.2">
      <c r="A23">
        <v>1999</v>
      </c>
      <c r="B23" s="1">
        <v>12.700481627779896</v>
      </c>
      <c r="C23" s="1">
        <v>16.179008500003576</v>
      </c>
      <c r="D23" s="1">
        <v>6.129741419436149</v>
      </c>
      <c r="E23" s="1">
        <v>4.6149903135013632</v>
      </c>
      <c r="G23">
        <v>17763</v>
      </c>
    </row>
    <row r="24" spans="1:7" x14ac:dyDescent="0.2">
      <c r="A24">
        <v>2000</v>
      </c>
      <c r="B24" s="1">
        <v>12.68966481405584</v>
      </c>
      <c r="C24" s="1">
        <v>16.096109920852737</v>
      </c>
      <c r="D24" s="1">
        <v>6.4982205145457446</v>
      </c>
      <c r="E24" s="1">
        <v>4.4750570689858504</v>
      </c>
      <c r="G24">
        <v>18197</v>
      </c>
    </row>
    <row r="25" spans="1:7" x14ac:dyDescent="0.2">
      <c r="A25">
        <v>2001</v>
      </c>
      <c r="B25" s="1">
        <v>12.797416661511591</v>
      </c>
      <c r="C25" s="1">
        <v>15.774476094339821</v>
      </c>
      <c r="D25" s="1">
        <v>7.0204585204112027</v>
      </c>
      <c r="E25" s="1">
        <v>4.3602432797477579</v>
      </c>
      <c r="G25">
        <v>18162</v>
      </c>
    </row>
    <row r="26" spans="1:7" x14ac:dyDescent="0.2">
      <c r="A26">
        <v>2002</v>
      </c>
      <c r="B26" s="1">
        <v>12.831946988235565</v>
      </c>
      <c r="C26" s="1">
        <v>16.197566859304768</v>
      </c>
      <c r="D26" s="1">
        <v>8.024852050467711</v>
      </c>
      <c r="E26" s="1">
        <v>4.4082443636230328</v>
      </c>
      <c r="G26">
        <v>18608</v>
      </c>
    </row>
    <row r="27" spans="1:7" x14ac:dyDescent="0.2">
      <c r="A27">
        <v>2003</v>
      </c>
      <c r="B27" s="1">
        <v>12.548659443032783</v>
      </c>
      <c r="C27" s="1">
        <v>15.901952479590836</v>
      </c>
      <c r="D27" s="1">
        <v>8.6307790346782429</v>
      </c>
      <c r="E27" s="1">
        <v>4.4465584170234278</v>
      </c>
      <c r="G27">
        <v>18759</v>
      </c>
    </row>
    <row r="28" spans="1:7" x14ac:dyDescent="0.2">
      <c r="A28">
        <v>2004</v>
      </c>
      <c r="B28" s="1">
        <v>12.870239692082018</v>
      </c>
      <c r="C28" s="1">
        <v>14.620914033901734</v>
      </c>
      <c r="D28" s="1">
        <v>9.2277332845004043</v>
      </c>
      <c r="E28" s="1">
        <v>4.5182332554074538</v>
      </c>
      <c r="G28">
        <v>18960</v>
      </c>
    </row>
    <row r="29" spans="1:7" x14ac:dyDescent="0.2">
      <c r="A29">
        <v>2005</v>
      </c>
      <c r="B29" s="1">
        <v>12.662242393606007</v>
      </c>
      <c r="C29" s="1">
        <v>15.107387711790073</v>
      </c>
      <c r="D29" s="1">
        <v>10.344843326537518</v>
      </c>
      <c r="E29" s="1">
        <v>4.5434888977726926</v>
      </c>
      <c r="G29">
        <v>19550</v>
      </c>
    </row>
    <row r="30" spans="1:7" x14ac:dyDescent="0.2">
      <c r="A30">
        <v>2006</v>
      </c>
      <c r="B30" s="1">
        <v>13.065612198172914</v>
      </c>
      <c r="C30" s="1">
        <v>15.311919489176812</v>
      </c>
      <c r="D30" s="1">
        <v>11.067044163576531</v>
      </c>
      <c r="E30" s="1">
        <v>4.6801714859910364</v>
      </c>
      <c r="G30">
        <v>19895</v>
      </c>
    </row>
    <row r="31" spans="1:7" x14ac:dyDescent="0.2">
      <c r="A31">
        <v>2007</v>
      </c>
      <c r="B31" s="1">
        <v>12.791723846744915</v>
      </c>
      <c r="C31" s="1">
        <v>14.761729067242531</v>
      </c>
      <c r="D31" s="1">
        <v>11.552830289946206</v>
      </c>
      <c r="E31" s="1">
        <v>4.6837043290688314</v>
      </c>
      <c r="G31">
        <v>20204</v>
      </c>
    </row>
    <row r="32" spans="1:7" x14ac:dyDescent="0.2">
      <c r="A32">
        <v>2008</v>
      </c>
      <c r="B32" s="1">
        <v>13.131670508070371</v>
      </c>
      <c r="C32" s="1">
        <v>14.235340790446294</v>
      </c>
      <c r="D32" s="1">
        <v>11.722527056227294</v>
      </c>
      <c r="E32" s="1">
        <v>4.9787298946396694</v>
      </c>
      <c r="G32">
        <v>20397</v>
      </c>
    </row>
    <row r="33" spans="1:7" x14ac:dyDescent="0.2">
      <c r="A33">
        <v>2009</v>
      </c>
      <c r="B33" s="1">
        <v>13.3553020748826</v>
      </c>
      <c r="C33" s="1">
        <v>13.922743527548969</v>
      </c>
      <c r="D33" s="1">
        <v>12.457739395970599</v>
      </c>
      <c r="E33" s="1">
        <v>4.9589383823597899</v>
      </c>
      <c r="G33">
        <v>20561</v>
      </c>
    </row>
    <row r="34" spans="1:7" x14ac:dyDescent="0.2">
      <c r="A34">
        <v>2010</v>
      </c>
      <c r="B34" s="1">
        <v>13.303629640479782</v>
      </c>
      <c r="C34" s="1">
        <v>13.951417533686504</v>
      </c>
      <c r="D34" s="1">
        <v>13.439098316111004</v>
      </c>
      <c r="E34" s="1">
        <v>4.9202389201777512</v>
      </c>
      <c r="G34">
        <v>21142</v>
      </c>
    </row>
    <row r="35" spans="1:7" x14ac:dyDescent="0.2">
      <c r="A35">
        <v>2011</v>
      </c>
      <c r="B35" s="1">
        <v>13.034786464407526</v>
      </c>
      <c r="C35" s="1">
        <v>13.212300504692385</v>
      </c>
      <c r="D35" s="1">
        <v>13.640715749151282</v>
      </c>
      <c r="E35" s="1">
        <v>5.3822596182079199</v>
      </c>
      <c r="G35">
        <v>21334</v>
      </c>
    </row>
    <row r="36" spans="1:7" x14ac:dyDescent="0.2">
      <c r="A36">
        <v>2012</v>
      </c>
      <c r="B36" s="1">
        <v>13.249871456002387</v>
      </c>
      <c r="C36" s="1">
        <v>13.166846594164069</v>
      </c>
      <c r="D36" s="1">
        <v>14.026439217567745</v>
      </c>
      <c r="E36" s="1">
        <v>5.5135696713906972</v>
      </c>
      <c r="G36">
        <v>21722</v>
      </c>
    </row>
    <row r="37" spans="1:7" x14ac:dyDescent="0.2">
      <c r="A37">
        <v>2013</v>
      </c>
      <c r="B37" s="1">
        <v>13.348371627336693</v>
      </c>
      <c r="C37" s="1">
        <v>13.042408468524284</v>
      </c>
      <c r="D37" s="1">
        <v>14.931788377482016</v>
      </c>
      <c r="E37" s="1">
        <v>5.4864739441907657</v>
      </c>
      <c r="G37">
        <v>21816</v>
      </c>
    </row>
    <row r="38" spans="1:7" x14ac:dyDescent="0.2">
      <c r="A38">
        <v>2014</v>
      </c>
      <c r="B38" s="1">
        <v>13.654301535536158</v>
      </c>
      <c r="C38" s="1">
        <v>12.470541478212464</v>
      </c>
      <c r="D38" s="1">
        <v>14.850736626175404</v>
      </c>
      <c r="E38" s="1">
        <v>5.5113308344646317</v>
      </c>
      <c r="G38">
        <v>22259</v>
      </c>
    </row>
    <row r="39" spans="1:7" x14ac:dyDescent="0.2">
      <c r="A39">
        <v>2015</v>
      </c>
      <c r="B39" s="1">
        <v>14.032952023930838</v>
      </c>
      <c r="C39" s="1">
        <v>12.862623469476723</v>
      </c>
      <c r="D39" s="1">
        <v>14.38972136068657</v>
      </c>
      <c r="E39" s="1">
        <v>5.6150199607876772</v>
      </c>
      <c r="G39">
        <v>22396</v>
      </c>
    </row>
    <row r="40" spans="1:7" x14ac:dyDescent="0.2">
      <c r="A40">
        <v>2016</v>
      </c>
      <c r="B40" s="1">
        <v>14.314538757260515</v>
      </c>
      <c r="C40" s="1">
        <v>13.102879593449513</v>
      </c>
      <c r="D40" s="1">
        <v>13.737488471040109</v>
      </c>
      <c r="E40" s="1">
        <v>5.7110036323935898</v>
      </c>
      <c r="G40">
        <v>22774</v>
      </c>
    </row>
  </sheetData>
  <sheetProtection algorithmName="SHA-512" hashValue="xXgUU33jhFY49d3EMRihcDxNkwJKKbIr7OM56vkw7tmyrmO35J0L+ImF/+NHuKyJk/lRapkqXi/M+AjMpmPNlg==" saltValue="S7NESZbe73h/SpdbHJDAh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ED3C-F368-41DF-B7F1-6921AE4E8533}">
  <dimension ref="A1:G40"/>
  <sheetViews>
    <sheetView workbookViewId="0">
      <selection sqref="A1:AC55"/>
    </sheetView>
  </sheetViews>
  <sheetFormatPr baseColWidth="10" defaultColWidth="8.83203125" defaultRowHeight="15" x14ac:dyDescent="0.2"/>
  <sheetData>
    <row r="1" spans="1:7" x14ac:dyDescent="0.2">
      <c r="B1" t="s">
        <v>0</v>
      </c>
      <c r="E1" t="s">
        <v>1</v>
      </c>
    </row>
    <row r="3" spans="1:7" ht="48" x14ac:dyDescent="0.2">
      <c r="B3" s="2" t="s">
        <v>5</v>
      </c>
      <c r="C3" s="3" t="s">
        <v>2</v>
      </c>
      <c r="D3" s="3" t="s">
        <v>3</v>
      </c>
      <c r="E3" s="3" t="s">
        <v>4</v>
      </c>
      <c r="G3" s="4" t="s">
        <v>6</v>
      </c>
    </row>
    <row r="4" spans="1:7" x14ac:dyDescent="0.2">
      <c r="A4">
        <v>1980</v>
      </c>
      <c r="B4" s="1">
        <v>9.6201399927983626</v>
      </c>
      <c r="C4" s="1">
        <v>17.11750085629221</v>
      </c>
      <c r="D4" s="1">
        <v>2.5030080008431184</v>
      </c>
      <c r="E4" s="1">
        <v>4.4675091996522136</v>
      </c>
      <c r="G4">
        <v>11891</v>
      </c>
    </row>
    <row r="5" spans="1:7" x14ac:dyDescent="0.2">
      <c r="A5">
        <v>1981</v>
      </c>
      <c r="B5" s="1">
        <v>10.150470069488533</v>
      </c>
      <c r="C5" s="1">
        <v>16.99642555856083</v>
      </c>
      <c r="D5" s="1">
        <v>2.4351425862953655</v>
      </c>
      <c r="E5" s="1">
        <v>4.2382439143177688</v>
      </c>
      <c r="G5">
        <v>12183</v>
      </c>
    </row>
    <row r="6" spans="1:7" x14ac:dyDescent="0.2">
      <c r="A6">
        <v>1982</v>
      </c>
      <c r="B6" s="1">
        <v>11.306777266697676</v>
      </c>
      <c r="C6" s="1">
        <v>17.228711216772616</v>
      </c>
      <c r="D6" s="1">
        <v>2.5841128740503385</v>
      </c>
      <c r="E6" s="1">
        <v>4.3513273726463044</v>
      </c>
      <c r="G6">
        <v>12306</v>
      </c>
    </row>
    <row r="7" spans="1:7" x14ac:dyDescent="0.2">
      <c r="A7">
        <v>1983</v>
      </c>
      <c r="B7" s="1">
        <v>11.607489319567918</v>
      </c>
      <c r="C7" s="1">
        <v>17.665285288104926</v>
      </c>
      <c r="D7" s="1">
        <v>3.1582496468308672</v>
      </c>
      <c r="E7" s="1">
        <v>4.9067974921790638</v>
      </c>
      <c r="G7">
        <v>12622</v>
      </c>
    </row>
    <row r="8" spans="1:7" x14ac:dyDescent="0.2">
      <c r="A8">
        <v>1984</v>
      </c>
      <c r="B8" s="1">
        <v>11.853110667321067</v>
      </c>
      <c r="C8" s="1">
        <v>17.769560140132349</v>
      </c>
      <c r="D8" s="1">
        <v>3.5540812699917068</v>
      </c>
      <c r="E8" s="1">
        <v>4.9762976627684603</v>
      </c>
      <c r="G8">
        <v>12541</v>
      </c>
    </row>
    <row r="9" spans="1:7" x14ac:dyDescent="0.2">
      <c r="A9">
        <v>1985</v>
      </c>
      <c r="B9" s="1">
        <v>12.187188110674057</v>
      </c>
      <c r="C9" s="1">
        <v>17.747603431935786</v>
      </c>
      <c r="D9" s="1">
        <v>3.9418617329095134</v>
      </c>
      <c r="E9" s="1">
        <v>4.8720907802370146</v>
      </c>
      <c r="G9">
        <v>13024</v>
      </c>
    </row>
    <row r="10" spans="1:7" x14ac:dyDescent="0.2">
      <c r="A10">
        <v>1986</v>
      </c>
      <c r="B10" s="1">
        <v>12.121952537076512</v>
      </c>
      <c r="C10" s="1">
        <v>18.011975848843342</v>
      </c>
      <c r="D10" s="1">
        <v>4.1553951573024834</v>
      </c>
      <c r="E10" s="1">
        <v>4.832487710418822</v>
      </c>
      <c r="G10">
        <v>13285</v>
      </c>
    </row>
    <row r="11" spans="1:7" x14ac:dyDescent="0.2">
      <c r="A11">
        <v>1987</v>
      </c>
      <c r="B11" s="1">
        <v>12.40366303685277</v>
      </c>
      <c r="C11" s="1">
        <v>17.930923708011399</v>
      </c>
      <c r="D11" s="1">
        <v>4.4233208678604967</v>
      </c>
      <c r="E11" s="1">
        <v>4.4352069982372608</v>
      </c>
      <c r="G11">
        <v>13819</v>
      </c>
    </row>
    <row r="12" spans="1:7" x14ac:dyDescent="0.2">
      <c r="A12">
        <v>1988</v>
      </c>
      <c r="B12" s="1">
        <v>11.499328628974661</v>
      </c>
      <c r="C12" s="1">
        <v>16.87814513857996</v>
      </c>
      <c r="D12" s="1">
        <v>4.6934752531415675</v>
      </c>
      <c r="E12" s="1">
        <v>4.4855951122556847</v>
      </c>
      <c r="G12">
        <v>14185</v>
      </c>
    </row>
    <row r="13" spans="1:7" x14ac:dyDescent="0.2">
      <c r="A13">
        <v>1989</v>
      </c>
      <c r="B13" s="1">
        <v>11.029566349427109</v>
      </c>
      <c r="C13" s="1">
        <v>15.75025672954856</v>
      </c>
      <c r="D13" s="1">
        <v>3.6710303951613552</v>
      </c>
      <c r="E13" s="1">
        <v>4.4306062051734036</v>
      </c>
      <c r="G13">
        <v>14323</v>
      </c>
    </row>
    <row r="14" spans="1:7" x14ac:dyDescent="0.2">
      <c r="A14">
        <v>1990</v>
      </c>
      <c r="B14" s="1">
        <v>11.127008939280062</v>
      </c>
      <c r="C14" s="1">
        <v>15.397470135768316</v>
      </c>
      <c r="D14" s="1">
        <v>3.8939439975692838</v>
      </c>
      <c r="E14" s="1">
        <v>4.3070938544448527</v>
      </c>
      <c r="G14">
        <v>14782</v>
      </c>
    </row>
    <row r="15" spans="1:7" x14ac:dyDescent="0.2">
      <c r="A15">
        <v>1991</v>
      </c>
      <c r="B15" s="1">
        <v>11.0335393876754</v>
      </c>
      <c r="C15" s="1">
        <v>15.85842607093687</v>
      </c>
      <c r="D15" s="1">
        <v>4.1026773914861554</v>
      </c>
      <c r="E15" s="1">
        <v>4.3765942254815711</v>
      </c>
      <c r="G15">
        <v>15031</v>
      </c>
    </row>
    <row r="16" spans="1:7" x14ac:dyDescent="0.2">
      <c r="A16">
        <v>1992</v>
      </c>
      <c r="B16" s="1">
        <v>11.255852608468864</v>
      </c>
      <c r="C16" s="1">
        <v>15.64302786363247</v>
      </c>
      <c r="D16" s="1">
        <v>4.4064867221499915</v>
      </c>
      <c r="E16" s="1">
        <v>4.3241570453183025</v>
      </c>
      <c r="G16">
        <v>15570</v>
      </c>
    </row>
    <row r="17" spans="1:7" x14ac:dyDescent="0.2">
      <c r="A17">
        <v>1993</v>
      </c>
      <c r="B17" s="1">
        <v>11.312981498914526</v>
      </c>
      <c r="C17" s="1">
        <v>15.453689650535052</v>
      </c>
      <c r="D17" s="1">
        <v>4.8721446273846807</v>
      </c>
      <c r="E17" s="1">
        <v>4.6541123129238642</v>
      </c>
      <c r="G17">
        <v>15722</v>
      </c>
    </row>
    <row r="18" spans="1:7" x14ac:dyDescent="0.2">
      <c r="A18">
        <v>1994</v>
      </c>
      <c r="B18" s="1">
        <v>11.423723409101264</v>
      </c>
      <c r="C18" s="1">
        <v>15.415129291364886</v>
      </c>
      <c r="D18" s="1">
        <v>5.2156880608572864</v>
      </c>
      <c r="E18" s="1">
        <v>4.7303709439863955</v>
      </c>
      <c r="G18">
        <v>16179</v>
      </c>
    </row>
    <row r="19" spans="1:7" x14ac:dyDescent="0.2">
      <c r="A19">
        <v>1995</v>
      </c>
      <c r="B19" s="1">
        <v>11.686462480191318</v>
      </c>
      <c r="C19" s="1">
        <v>14.989664499525428</v>
      </c>
      <c r="D19" s="1">
        <v>6.1375240567683456</v>
      </c>
      <c r="E19" s="1">
        <v>4.6103068587428977</v>
      </c>
      <c r="G19">
        <v>16405</v>
      </c>
    </row>
    <row r="20" spans="1:7" x14ac:dyDescent="0.2">
      <c r="A20">
        <v>1996</v>
      </c>
      <c r="B20" s="1">
        <v>11.80824130711814</v>
      </c>
      <c r="C20" s="1">
        <v>15.09083425113195</v>
      </c>
      <c r="D20" s="1">
        <v>5.8664946026024687</v>
      </c>
      <c r="E20" s="1">
        <v>4.2934740994452056</v>
      </c>
      <c r="G20">
        <v>16433</v>
      </c>
    </row>
    <row r="21" spans="1:7" x14ac:dyDescent="0.2">
      <c r="A21">
        <v>1997</v>
      </c>
      <c r="B21" s="1">
        <v>11.817627544189063</v>
      </c>
      <c r="C21" s="1">
        <v>15.534001927368262</v>
      </c>
      <c r="D21" s="1">
        <v>5.7454628065559836</v>
      </c>
      <c r="E21" s="1">
        <v>4.1871532170923516</v>
      </c>
      <c r="G21">
        <v>16871</v>
      </c>
    </row>
    <row r="22" spans="1:7" x14ac:dyDescent="0.2">
      <c r="A22">
        <v>1998</v>
      </c>
      <c r="B22" s="1">
        <v>11.975052237170297</v>
      </c>
      <c r="C22" s="1">
        <v>15.710482950944352</v>
      </c>
      <c r="D22" s="1">
        <v>5.9250674537783166</v>
      </c>
      <c r="E22" s="1">
        <v>4.3377695094862396</v>
      </c>
      <c r="G22">
        <v>17185</v>
      </c>
    </row>
    <row r="23" spans="1:7" x14ac:dyDescent="0.2">
      <c r="A23">
        <v>1999</v>
      </c>
      <c r="B23" s="1">
        <v>12.700481627779896</v>
      </c>
      <c r="C23" s="1">
        <v>16.179008500003576</v>
      </c>
      <c r="D23" s="1">
        <v>6.129741419436149</v>
      </c>
      <c r="E23" s="1">
        <v>4.6149903135013632</v>
      </c>
      <c r="G23">
        <v>17763</v>
      </c>
    </row>
    <row r="24" spans="1:7" x14ac:dyDescent="0.2">
      <c r="A24">
        <v>2000</v>
      </c>
      <c r="B24" s="1">
        <v>12.68966481405584</v>
      </c>
      <c r="C24" s="1">
        <v>16.096109920852737</v>
      </c>
      <c r="D24" s="1">
        <v>6.4982205145457446</v>
      </c>
      <c r="E24" s="1">
        <v>4.4750570689858504</v>
      </c>
      <c r="G24">
        <v>18197</v>
      </c>
    </row>
    <row r="25" spans="1:7" x14ac:dyDescent="0.2">
      <c r="A25">
        <v>2001</v>
      </c>
      <c r="B25" s="1">
        <v>12.797416661511591</v>
      </c>
      <c r="C25" s="1">
        <v>15.774476094339821</v>
      </c>
      <c r="D25" s="1">
        <v>7.0204585204112027</v>
      </c>
      <c r="E25" s="1">
        <v>4.3602432797477579</v>
      </c>
      <c r="G25">
        <v>18162</v>
      </c>
    </row>
    <row r="26" spans="1:7" x14ac:dyDescent="0.2">
      <c r="A26">
        <v>2002</v>
      </c>
      <c r="B26" s="1">
        <v>12.831946988235565</v>
      </c>
      <c r="C26" s="1">
        <v>16.197566859304768</v>
      </c>
      <c r="D26" s="1">
        <v>8.024852050467711</v>
      </c>
      <c r="E26" s="1">
        <v>4.4082443636230328</v>
      </c>
      <c r="G26">
        <v>18608</v>
      </c>
    </row>
    <row r="27" spans="1:7" x14ac:dyDescent="0.2">
      <c r="A27">
        <v>2003</v>
      </c>
      <c r="B27" s="1">
        <v>12.548659443032783</v>
      </c>
      <c r="C27" s="1">
        <v>15.901952479590836</v>
      </c>
      <c r="D27" s="1">
        <v>8.6307790346782429</v>
      </c>
      <c r="E27" s="1">
        <v>4.4465584170234278</v>
      </c>
      <c r="G27">
        <v>18759</v>
      </c>
    </row>
    <row r="28" spans="1:7" x14ac:dyDescent="0.2">
      <c r="A28">
        <v>2004</v>
      </c>
      <c r="B28" s="1">
        <v>12.870239692082018</v>
      </c>
      <c r="C28" s="1">
        <v>14.620914033901734</v>
      </c>
      <c r="D28" s="1">
        <v>9.2277332845004043</v>
      </c>
      <c r="E28" s="1">
        <v>4.5182332554074538</v>
      </c>
      <c r="G28">
        <v>18960</v>
      </c>
    </row>
    <row r="29" spans="1:7" x14ac:dyDescent="0.2">
      <c r="A29">
        <v>2005</v>
      </c>
      <c r="B29" s="1">
        <v>12.662242393606007</v>
      </c>
      <c r="C29" s="1">
        <v>15.107387711790073</v>
      </c>
      <c r="D29" s="1">
        <v>10.344843326537518</v>
      </c>
      <c r="E29" s="1">
        <v>4.5434888977726926</v>
      </c>
      <c r="G29">
        <v>19550</v>
      </c>
    </row>
    <row r="30" spans="1:7" x14ac:dyDescent="0.2">
      <c r="A30">
        <v>2006</v>
      </c>
      <c r="B30" s="1">
        <v>13.065612198172914</v>
      </c>
      <c r="C30" s="1">
        <v>15.311919489176812</v>
      </c>
      <c r="D30" s="1">
        <v>11.067044163576531</v>
      </c>
      <c r="E30" s="1">
        <v>4.6801714859910364</v>
      </c>
      <c r="G30">
        <v>19895</v>
      </c>
    </row>
    <row r="31" spans="1:7" x14ac:dyDescent="0.2">
      <c r="A31">
        <v>2007</v>
      </c>
      <c r="B31" s="1">
        <v>12.791723846744915</v>
      </c>
      <c r="C31" s="1">
        <v>14.761729067242531</v>
      </c>
      <c r="D31" s="1">
        <v>11.552830289946206</v>
      </c>
      <c r="E31" s="1">
        <v>4.6837043290688314</v>
      </c>
      <c r="G31">
        <v>20204</v>
      </c>
    </row>
    <row r="32" spans="1:7" x14ac:dyDescent="0.2">
      <c r="A32">
        <v>2008</v>
      </c>
      <c r="B32" s="1">
        <v>13.131670508070371</v>
      </c>
      <c r="C32" s="1">
        <v>14.235340790446294</v>
      </c>
      <c r="D32" s="1">
        <v>11.722527056227294</v>
      </c>
      <c r="E32" s="1">
        <v>4.9787298946396694</v>
      </c>
      <c r="G32">
        <v>20397</v>
      </c>
    </row>
    <row r="33" spans="1:7" x14ac:dyDescent="0.2">
      <c r="A33">
        <v>2009</v>
      </c>
      <c r="B33" s="1">
        <v>13.3553020748826</v>
      </c>
      <c r="C33" s="1">
        <v>13.922743527548969</v>
      </c>
      <c r="D33" s="1">
        <v>12.457739395970599</v>
      </c>
      <c r="E33" s="1">
        <v>4.9589383823597899</v>
      </c>
      <c r="G33">
        <v>20561</v>
      </c>
    </row>
    <row r="34" spans="1:7" x14ac:dyDescent="0.2">
      <c r="A34">
        <v>2010</v>
      </c>
      <c r="B34" s="1">
        <v>13.303629640479782</v>
      </c>
      <c r="C34" s="1">
        <v>13.951417533686504</v>
      </c>
      <c r="D34" s="1">
        <v>13.439098316111004</v>
      </c>
      <c r="E34" s="1">
        <v>4.9202389201777512</v>
      </c>
      <c r="G34">
        <v>21142</v>
      </c>
    </row>
    <row r="35" spans="1:7" x14ac:dyDescent="0.2">
      <c r="A35">
        <v>2011</v>
      </c>
      <c r="B35" s="1">
        <v>13.034786464407526</v>
      </c>
      <c r="C35" s="1">
        <v>13.212300504692385</v>
      </c>
      <c r="D35" s="1">
        <v>13.640715749151282</v>
      </c>
      <c r="E35" s="1">
        <v>5.3822596182079199</v>
      </c>
      <c r="G35">
        <v>21334</v>
      </c>
    </row>
    <row r="36" spans="1:7" x14ac:dyDescent="0.2">
      <c r="A36">
        <v>2012</v>
      </c>
      <c r="B36" s="1">
        <v>13.249871456002387</v>
      </c>
      <c r="C36" s="1">
        <v>13.166846594164069</v>
      </c>
      <c r="D36" s="1">
        <v>14.026439217567745</v>
      </c>
      <c r="E36" s="1">
        <v>5.5135696713906972</v>
      </c>
      <c r="G36">
        <v>21722</v>
      </c>
    </row>
    <row r="37" spans="1:7" x14ac:dyDescent="0.2">
      <c r="A37">
        <v>2013</v>
      </c>
      <c r="B37" s="1">
        <v>13.348371627336693</v>
      </c>
      <c r="C37" s="1">
        <v>13.042408468524284</v>
      </c>
      <c r="D37" s="1">
        <v>14.931788377482016</v>
      </c>
      <c r="E37" s="1">
        <v>5.4864739441907657</v>
      </c>
      <c r="G37">
        <v>21816</v>
      </c>
    </row>
    <row r="38" spans="1:7" x14ac:dyDescent="0.2">
      <c r="A38">
        <v>2014</v>
      </c>
      <c r="B38" s="1">
        <v>13.654301535536158</v>
      </c>
      <c r="C38" s="1">
        <v>12.470541478212464</v>
      </c>
      <c r="D38" s="1">
        <v>14.850736626175404</v>
      </c>
      <c r="E38" s="1">
        <v>5.5113308344646317</v>
      </c>
      <c r="G38">
        <v>22259</v>
      </c>
    </row>
    <row r="39" spans="1:7" x14ac:dyDescent="0.2">
      <c r="A39">
        <v>2015</v>
      </c>
      <c r="B39" s="1">
        <v>14.032952023930838</v>
      </c>
      <c r="C39" s="1">
        <v>12.862623469476723</v>
      </c>
      <c r="D39" s="1">
        <v>14.38972136068657</v>
      </c>
      <c r="E39" s="1">
        <v>5.6150199607876772</v>
      </c>
      <c r="G39">
        <v>22396</v>
      </c>
    </row>
    <row r="40" spans="1:7" x14ac:dyDescent="0.2">
      <c r="A40">
        <v>2016</v>
      </c>
      <c r="B40" s="1">
        <v>14.314538757260515</v>
      </c>
      <c r="C40" s="1">
        <v>13.102879593449513</v>
      </c>
      <c r="D40" s="1">
        <v>13.737488471040109</v>
      </c>
      <c r="E40" s="1">
        <v>5.7110036323935898</v>
      </c>
      <c r="G40">
        <v>22774</v>
      </c>
    </row>
  </sheetData>
  <sheetProtection algorithmName="SHA-512" hashValue="NrG9rsuIMigd1zwReheq4onPYptdaskEPWZL57fikefkVgUQn/+xfNRoV7RQ4Ui8pRsacr8seng6Ce2X07cV8A==" saltValue="n47EAdMhEkH9sdVo9t9stA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744A-227B-F546-9F87-377B661E73DC}">
  <dimension ref="A1:P40"/>
  <sheetViews>
    <sheetView topLeftCell="A2" workbookViewId="0">
      <selection sqref="A1:Q40"/>
    </sheetView>
  </sheetViews>
  <sheetFormatPr baseColWidth="10" defaultRowHeight="15" x14ac:dyDescent="0.2"/>
  <sheetData>
    <row r="1" spans="1:16" ht="32" x14ac:dyDescent="0.2">
      <c r="B1" s="2" t="s">
        <v>5</v>
      </c>
      <c r="C1" s="3" t="s">
        <v>2</v>
      </c>
      <c r="D1" s="3" t="s">
        <v>3</v>
      </c>
      <c r="E1" s="3" t="s">
        <v>4</v>
      </c>
      <c r="I1" s="6" t="s">
        <v>5</v>
      </c>
      <c r="J1" s="5" t="s">
        <v>2</v>
      </c>
      <c r="K1" s="5" t="s">
        <v>3</v>
      </c>
      <c r="L1" s="5" t="s">
        <v>4</v>
      </c>
    </row>
    <row r="2" spans="1:16" x14ac:dyDescent="0.2">
      <c r="A2">
        <v>1980</v>
      </c>
      <c r="B2" s="1">
        <v>9.6201399927983626</v>
      </c>
      <c r="C2" s="1">
        <v>17.11750085629221</v>
      </c>
      <c r="D2" s="1">
        <v>2.5030080008431184</v>
      </c>
      <c r="E2" s="1">
        <v>4.4675091996522136</v>
      </c>
      <c r="H2">
        <v>1980</v>
      </c>
      <c r="I2" s="1" t="e">
        <f>IF(I$40,B2,NA())</f>
        <v>#N/A</v>
      </c>
      <c r="J2" s="1" t="e">
        <f t="shared" ref="J2:L2" si="0">IF(J$40,C2,NA())</f>
        <v>#N/A</v>
      </c>
      <c r="K2" s="1">
        <f t="shared" si="0"/>
        <v>2.5030080008431184</v>
      </c>
      <c r="L2" s="1" t="e">
        <f t="shared" si="0"/>
        <v>#N/A</v>
      </c>
    </row>
    <row r="3" spans="1:16" x14ac:dyDescent="0.2">
      <c r="A3">
        <v>1981</v>
      </c>
      <c r="B3" s="1">
        <v>10.150470069488533</v>
      </c>
      <c r="C3" s="1">
        <v>16.99642555856083</v>
      </c>
      <c r="D3" s="1">
        <v>2.4351425862953655</v>
      </c>
      <c r="E3" s="1">
        <v>4.2382439143177688</v>
      </c>
      <c r="H3">
        <v>1981</v>
      </c>
      <c r="I3" s="1" t="e">
        <f t="shared" ref="I3:I38" si="1">IF(I$40,B3,NA())</f>
        <v>#N/A</v>
      </c>
      <c r="J3" s="1" t="e">
        <f t="shared" ref="J3:J38" si="2">IF(J$40,C3,NA())</f>
        <v>#N/A</v>
      </c>
      <c r="K3" s="1">
        <f t="shared" ref="K3:K38" si="3">IF(K$40,D3,NA())</f>
        <v>2.4351425862953655</v>
      </c>
      <c r="L3" s="1" t="e">
        <f t="shared" ref="L3:L38" si="4">IF(L$40,E3,NA())</f>
        <v>#N/A</v>
      </c>
    </row>
    <row r="4" spans="1:16" x14ac:dyDescent="0.2">
      <c r="A4">
        <v>1982</v>
      </c>
      <c r="B4" s="1">
        <v>11.306777266697676</v>
      </c>
      <c r="C4" s="1">
        <v>17.228711216772616</v>
      </c>
      <c r="D4" s="1">
        <v>2.5841128740503385</v>
      </c>
      <c r="E4" s="1">
        <v>4.3513273726463044</v>
      </c>
      <c r="H4">
        <v>1982</v>
      </c>
      <c r="I4" s="1" t="e">
        <f t="shared" si="1"/>
        <v>#N/A</v>
      </c>
      <c r="J4" s="1" t="e">
        <f t="shared" si="2"/>
        <v>#N/A</v>
      </c>
      <c r="K4" s="1">
        <f t="shared" si="3"/>
        <v>2.5841128740503385</v>
      </c>
      <c r="L4" s="1" t="e">
        <f t="shared" si="4"/>
        <v>#N/A</v>
      </c>
    </row>
    <row r="5" spans="1:16" x14ac:dyDescent="0.2">
      <c r="A5">
        <v>1983</v>
      </c>
      <c r="B5" s="1">
        <v>11.607489319567918</v>
      </c>
      <c r="C5" s="1">
        <v>17.665285288104926</v>
      </c>
      <c r="D5" s="1">
        <v>3.1582496468308672</v>
      </c>
      <c r="E5" s="1">
        <v>4.9067974921790638</v>
      </c>
      <c r="H5">
        <v>1983</v>
      </c>
      <c r="I5" s="1" t="e">
        <f t="shared" si="1"/>
        <v>#N/A</v>
      </c>
      <c r="J5" s="1" t="e">
        <f t="shared" si="2"/>
        <v>#N/A</v>
      </c>
      <c r="K5" s="1">
        <f t="shared" si="3"/>
        <v>3.1582496468308672</v>
      </c>
      <c r="L5" s="1" t="e">
        <f t="shared" si="4"/>
        <v>#N/A</v>
      </c>
      <c r="O5" s="5" t="s">
        <v>7</v>
      </c>
      <c r="P5" t="e" cm="1">
        <f t="array" ref="P5">_xlfn.IFS(I40="TRUE","American Cheese",J40="TRUE","Ice Cream",K40="TRUE","Yogurt",L40="TRUE","Butter")</f>
        <v>#N/A</v>
      </c>
    </row>
    <row r="6" spans="1:16" x14ac:dyDescent="0.2">
      <c r="A6">
        <v>1984</v>
      </c>
      <c r="B6" s="1">
        <v>11.853110667321067</v>
      </c>
      <c r="C6" s="1">
        <v>17.769560140132349</v>
      </c>
      <c r="D6" s="1">
        <v>3.5540812699917068</v>
      </c>
      <c r="E6" s="1">
        <v>4.9762976627684603</v>
      </c>
      <c r="H6">
        <v>1984</v>
      </c>
      <c r="I6" s="1" t="e">
        <f t="shared" si="1"/>
        <v>#N/A</v>
      </c>
      <c r="J6" s="1" t="e">
        <f t="shared" si="2"/>
        <v>#N/A</v>
      </c>
      <c r="K6" s="1">
        <f t="shared" si="3"/>
        <v>3.5540812699917068</v>
      </c>
      <c r="L6" s="1" t="e">
        <f t="shared" si="4"/>
        <v>#N/A</v>
      </c>
    </row>
    <row r="7" spans="1:16" x14ac:dyDescent="0.2">
      <c r="A7">
        <v>1985</v>
      </c>
      <c r="B7" s="1">
        <v>12.187188110674057</v>
      </c>
      <c r="C7" s="1">
        <v>17.747603431935786</v>
      </c>
      <c r="D7" s="1">
        <v>3.9418617329095134</v>
      </c>
      <c r="E7" s="1">
        <v>4.8720907802370146</v>
      </c>
      <c r="H7">
        <v>1985</v>
      </c>
      <c r="I7" s="1" t="e">
        <f t="shared" si="1"/>
        <v>#N/A</v>
      </c>
      <c r="J7" s="1" t="e">
        <f t="shared" si="2"/>
        <v>#N/A</v>
      </c>
      <c r="K7" s="1">
        <f t="shared" si="3"/>
        <v>3.9418617329095134</v>
      </c>
      <c r="L7" s="1" t="e">
        <f t="shared" si="4"/>
        <v>#N/A</v>
      </c>
    </row>
    <row r="8" spans="1:16" x14ac:dyDescent="0.2">
      <c r="A8">
        <v>1986</v>
      </c>
      <c r="B8" s="1">
        <v>12.121952537076512</v>
      </c>
      <c r="C8" s="1">
        <v>18.011975848843342</v>
      </c>
      <c r="D8" s="1">
        <v>4.1553951573024834</v>
      </c>
      <c r="E8" s="1">
        <v>4.832487710418822</v>
      </c>
      <c r="H8">
        <v>1986</v>
      </c>
      <c r="I8" s="1" t="e">
        <f t="shared" si="1"/>
        <v>#N/A</v>
      </c>
      <c r="J8" s="1" t="e">
        <f t="shared" si="2"/>
        <v>#N/A</v>
      </c>
      <c r="K8" s="1">
        <f t="shared" si="3"/>
        <v>4.1553951573024834</v>
      </c>
      <c r="L8" s="1" t="e">
        <f t="shared" si="4"/>
        <v>#N/A</v>
      </c>
    </row>
    <row r="9" spans="1:16" x14ac:dyDescent="0.2">
      <c r="A9">
        <v>1987</v>
      </c>
      <c r="B9" s="1">
        <v>12.40366303685277</v>
      </c>
      <c r="C9" s="1">
        <v>17.930923708011399</v>
      </c>
      <c r="D9" s="1">
        <v>4.4233208678604967</v>
      </c>
      <c r="E9" s="1">
        <v>4.4352069982372608</v>
      </c>
      <c r="H9">
        <v>1987</v>
      </c>
      <c r="I9" s="1" t="e">
        <f t="shared" si="1"/>
        <v>#N/A</v>
      </c>
      <c r="J9" s="1" t="e">
        <f t="shared" si="2"/>
        <v>#N/A</v>
      </c>
      <c r="K9" s="1">
        <f t="shared" si="3"/>
        <v>4.4233208678604967</v>
      </c>
      <c r="L9" s="1" t="e">
        <f t="shared" si="4"/>
        <v>#N/A</v>
      </c>
    </row>
    <row r="10" spans="1:16" x14ac:dyDescent="0.2">
      <c r="A10">
        <v>1988</v>
      </c>
      <c r="B10" s="1">
        <v>11.499328628974661</v>
      </c>
      <c r="C10" s="1">
        <v>16.87814513857996</v>
      </c>
      <c r="D10" s="1">
        <v>4.6934752531415675</v>
      </c>
      <c r="E10" s="1">
        <v>4.4855951122556847</v>
      </c>
      <c r="H10">
        <v>1988</v>
      </c>
      <c r="I10" s="1" t="e">
        <f t="shared" si="1"/>
        <v>#N/A</v>
      </c>
      <c r="J10" s="1" t="e">
        <f t="shared" si="2"/>
        <v>#N/A</v>
      </c>
      <c r="K10" s="1">
        <f t="shared" si="3"/>
        <v>4.6934752531415675</v>
      </c>
      <c r="L10" s="1" t="e">
        <f t="shared" si="4"/>
        <v>#N/A</v>
      </c>
    </row>
    <row r="11" spans="1:16" x14ac:dyDescent="0.2">
      <c r="A11">
        <v>1989</v>
      </c>
      <c r="B11" s="1">
        <v>11.029566349427109</v>
      </c>
      <c r="C11" s="1">
        <v>15.75025672954856</v>
      </c>
      <c r="D11" s="1">
        <v>3.6710303951613552</v>
      </c>
      <c r="E11" s="1">
        <v>4.4306062051734036</v>
      </c>
      <c r="H11">
        <v>1989</v>
      </c>
      <c r="I11" s="1" t="e">
        <f t="shared" si="1"/>
        <v>#N/A</v>
      </c>
      <c r="J11" s="1" t="e">
        <f t="shared" si="2"/>
        <v>#N/A</v>
      </c>
      <c r="K11" s="1">
        <f t="shared" si="3"/>
        <v>3.6710303951613552</v>
      </c>
      <c r="L11" s="1" t="e">
        <f t="shared" si="4"/>
        <v>#N/A</v>
      </c>
    </row>
    <row r="12" spans="1:16" x14ac:dyDescent="0.2">
      <c r="A12">
        <v>1990</v>
      </c>
      <c r="B12" s="1">
        <v>11.127008939280062</v>
      </c>
      <c r="C12" s="1">
        <v>15.397470135768316</v>
      </c>
      <c r="D12" s="1">
        <v>3.8939439975692838</v>
      </c>
      <c r="E12" s="1">
        <v>4.3070938544448527</v>
      </c>
      <c r="H12">
        <v>1990</v>
      </c>
      <c r="I12" s="1" t="e">
        <f t="shared" si="1"/>
        <v>#N/A</v>
      </c>
      <c r="J12" s="1" t="e">
        <f t="shared" si="2"/>
        <v>#N/A</v>
      </c>
      <c r="K12" s="1">
        <f t="shared" si="3"/>
        <v>3.8939439975692838</v>
      </c>
      <c r="L12" s="1" t="e">
        <f t="shared" si="4"/>
        <v>#N/A</v>
      </c>
    </row>
    <row r="13" spans="1:16" x14ac:dyDescent="0.2">
      <c r="A13">
        <v>1991</v>
      </c>
      <c r="B13" s="1">
        <v>11.0335393876754</v>
      </c>
      <c r="C13" s="1">
        <v>15.85842607093687</v>
      </c>
      <c r="D13" s="1">
        <v>4.1026773914861554</v>
      </c>
      <c r="E13" s="1">
        <v>4.3765942254815711</v>
      </c>
      <c r="H13">
        <v>1991</v>
      </c>
      <c r="I13" s="1" t="e">
        <f t="shared" si="1"/>
        <v>#N/A</v>
      </c>
      <c r="J13" s="1" t="e">
        <f t="shared" si="2"/>
        <v>#N/A</v>
      </c>
      <c r="K13" s="1">
        <f t="shared" si="3"/>
        <v>4.1026773914861554</v>
      </c>
      <c r="L13" s="1" t="e">
        <f t="shared" si="4"/>
        <v>#N/A</v>
      </c>
    </row>
    <row r="14" spans="1:16" x14ac:dyDescent="0.2">
      <c r="A14">
        <v>1992</v>
      </c>
      <c r="B14" s="1">
        <v>11.255852608468864</v>
      </c>
      <c r="C14" s="1">
        <v>15.64302786363247</v>
      </c>
      <c r="D14" s="1">
        <v>4.4064867221499915</v>
      </c>
      <c r="E14" s="1">
        <v>4.3241570453183025</v>
      </c>
      <c r="H14">
        <v>1992</v>
      </c>
      <c r="I14" s="1" t="e">
        <f t="shared" si="1"/>
        <v>#N/A</v>
      </c>
      <c r="J14" s="1" t="e">
        <f t="shared" si="2"/>
        <v>#N/A</v>
      </c>
      <c r="K14" s="1">
        <f t="shared" si="3"/>
        <v>4.4064867221499915</v>
      </c>
      <c r="L14" s="1" t="e">
        <f t="shared" si="4"/>
        <v>#N/A</v>
      </c>
    </row>
    <row r="15" spans="1:16" x14ac:dyDescent="0.2">
      <c r="A15">
        <v>1993</v>
      </c>
      <c r="B15" s="1">
        <v>11.312981498914526</v>
      </c>
      <c r="C15" s="1">
        <v>15.453689650535052</v>
      </c>
      <c r="D15" s="1">
        <v>4.8721446273846807</v>
      </c>
      <c r="E15" s="1">
        <v>4.6541123129238642</v>
      </c>
      <c r="H15">
        <v>1993</v>
      </c>
      <c r="I15" s="1" t="e">
        <f t="shared" si="1"/>
        <v>#N/A</v>
      </c>
      <c r="J15" s="1" t="e">
        <f t="shared" si="2"/>
        <v>#N/A</v>
      </c>
      <c r="K15" s="1">
        <f t="shared" si="3"/>
        <v>4.8721446273846807</v>
      </c>
      <c r="L15" s="1" t="e">
        <f t="shared" si="4"/>
        <v>#N/A</v>
      </c>
    </row>
    <row r="16" spans="1:16" x14ac:dyDescent="0.2">
      <c r="A16">
        <v>1994</v>
      </c>
      <c r="B16" s="1">
        <v>11.423723409101264</v>
      </c>
      <c r="C16" s="1">
        <v>15.415129291364886</v>
      </c>
      <c r="D16" s="1">
        <v>5.2156880608572864</v>
      </c>
      <c r="E16" s="1">
        <v>4.7303709439863955</v>
      </c>
      <c r="H16">
        <v>1994</v>
      </c>
      <c r="I16" s="1" t="e">
        <f t="shared" si="1"/>
        <v>#N/A</v>
      </c>
      <c r="J16" s="1" t="e">
        <f t="shared" si="2"/>
        <v>#N/A</v>
      </c>
      <c r="K16" s="1">
        <f t="shared" si="3"/>
        <v>5.2156880608572864</v>
      </c>
      <c r="L16" s="1" t="e">
        <f t="shared" si="4"/>
        <v>#N/A</v>
      </c>
    </row>
    <row r="17" spans="1:12" x14ac:dyDescent="0.2">
      <c r="A17">
        <v>1995</v>
      </c>
      <c r="B17" s="1">
        <v>11.686462480191318</v>
      </c>
      <c r="C17" s="1">
        <v>14.989664499525428</v>
      </c>
      <c r="D17" s="1">
        <v>6.1375240567683456</v>
      </c>
      <c r="E17" s="1">
        <v>4.6103068587428977</v>
      </c>
      <c r="H17">
        <v>1995</v>
      </c>
      <c r="I17" s="1" t="e">
        <f t="shared" si="1"/>
        <v>#N/A</v>
      </c>
      <c r="J17" s="1" t="e">
        <f t="shared" si="2"/>
        <v>#N/A</v>
      </c>
      <c r="K17" s="1">
        <f t="shared" si="3"/>
        <v>6.1375240567683456</v>
      </c>
      <c r="L17" s="1" t="e">
        <f t="shared" si="4"/>
        <v>#N/A</v>
      </c>
    </row>
    <row r="18" spans="1:12" x14ac:dyDescent="0.2">
      <c r="A18">
        <v>1996</v>
      </c>
      <c r="B18" s="1">
        <v>11.80824130711814</v>
      </c>
      <c r="C18" s="1">
        <v>15.09083425113195</v>
      </c>
      <c r="D18" s="1">
        <v>5.8664946026024687</v>
      </c>
      <c r="E18" s="1">
        <v>4.2934740994452056</v>
      </c>
      <c r="H18">
        <v>1996</v>
      </c>
      <c r="I18" s="1" t="e">
        <f t="shared" si="1"/>
        <v>#N/A</v>
      </c>
      <c r="J18" s="1" t="e">
        <f t="shared" si="2"/>
        <v>#N/A</v>
      </c>
      <c r="K18" s="1">
        <f t="shared" si="3"/>
        <v>5.8664946026024687</v>
      </c>
      <c r="L18" s="1" t="e">
        <f t="shared" si="4"/>
        <v>#N/A</v>
      </c>
    </row>
    <row r="19" spans="1:12" x14ac:dyDescent="0.2">
      <c r="A19">
        <v>1997</v>
      </c>
      <c r="B19" s="1">
        <v>11.817627544189063</v>
      </c>
      <c r="C19" s="1">
        <v>15.534001927368262</v>
      </c>
      <c r="D19" s="1">
        <v>5.7454628065559836</v>
      </c>
      <c r="E19" s="1">
        <v>4.1871532170923516</v>
      </c>
      <c r="H19">
        <v>1997</v>
      </c>
      <c r="I19" s="1" t="e">
        <f t="shared" si="1"/>
        <v>#N/A</v>
      </c>
      <c r="J19" s="1" t="e">
        <f t="shared" si="2"/>
        <v>#N/A</v>
      </c>
      <c r="K19" s="1">
        <f t="shared" si="3"/>
        <v>5.7454628065559836</v>
      </c>
      <c r="L19" s="1" t="e">
        <f t="shared" si="4"/>
        <v>#N/A</v>
      </c>
    </row>
    <row r="20" spans="1:12" x14ac:dyDescent="0.2">
      <c r="A20">
        <v>1998</v>
      </c>
      <c r="B20" s="1">
        <v>11.975052237170297</v>
      </c>
      <c r="C20" s="1">
        <v>15.710482950944352</v>
      </c>
      <c r="D20" s="1">
        <v>5.9250674537783166</v>
      </c>
      <c r="E20" s="1">
        <v>4.3377695094862396</v>
      </c>
      <c r="H20">
        <v>1998</v>
      </c>
      <c r="I20" s="1" t="e">
        <f t="shared" si="1"/>
        <v>#N/A</v>
      </c>
      <c r="J20" s="1" t="e">
        <f t="shared" si="2"/>
        <v>#N/A</v>
      </c>
      <c r="K20" s="1">
        <f t="shared" si="3"/>
        <v>5.9250674537783166</v>
      </c>
      <c r="L20" s="1" t="e">
        <f t="shared" si="4"/>
        <v>#N/A</v>
      </c>
    </row>
    <row r="21" spans="1:12" x14ac:dyDescent="0.2">
      <c r="A21">
        <v>1999</v>
      </c>
      <c r="B21" s="1">
        <v>12.700481627779896</v>
      </c>
      <c r="C21" s="1">
        <v>16.179008500003576</v>
      </c>
      <c r="D21" s="1">
        <v>6.129741419436149</v>
      </c>
      <c r="E21" s="1">
        <v>4.6149903135013632</v>
      </c>
      <c r="H21">
        <v>1999</v>
      </c>
      <c r="I21" s="1" t="e">
        <f t="shared" si="1"/>
        <v>#N/A</v>
      </c>
      <c r="J21" s="1" t="e">
        <f t="shared" si="2"/>
        <v>#N/A</v>
      </c>
      <c r="K21" s="1">
        <f t="shared" si="3"/>
        <v>6.129741419436149</v>
      </c>
      <c r="L21" s="1" t="e">
        <f t="shared" si="4"/>
        <v>#N/A</v>
      </c>
    </row>
    <row r="22" spans="1:12" x14ac:dyDescent="0.2">
      <c r="A22">
        <v>2000</v>
      </c>
      <c r="B22" s="1">
        <v>12.68966481405584</v>
      </c>
      <c r="C22" s="1">
        <v>16.096109920852737</v>
      </c>
      <c r="D22" s="1">
        <v>6.4982205145457446</v>
      </c>
      <c r="E22" s="1">
        <v>4.4750570689858504</v>
      </c>
      <c r="H22">
        <v>2000</v>
      </c>
      <c r="I22" s="1" t="e">
        <f t="shared" si="1"/>
        <v>#N/A</v>
      </c>
      <c r="J22" s="1" t="e">
        <f t="shared" si="2"/>
        <v>#N/A</v>
      </c>
      <c r="K22" s="1">
        <f t="shared" si="3"/>
        <v>6.4982205145457446</v>
      </c>
      <c r="L22" s="1" t="e">
        <f t="shared" si="4"/>
        <v>#N/A</v>
      </c>
    </row>
    <row r="23" spans="1:12" x14ac:dyDescent="0.2">
      <c r="A23">
        <v>2001</v>
      </c>
      <c r="B23" s="1">
        <v>12.797416661511591</v>
      </c>
      <c r="C23" s="1">
        <v>15.774476094339821</v>
      </c>
      <c r="D23" s="1">
        <v>7.0204585204112027</v>
      </c>
      <c r="E23" s="1">
        <v>4.3602432797477579</v>
      </c>
      <c r="H23">
        <v>2001</v>
      </c>
      <c r="I23" s="1" t="e">
        <f t="shared" si="1"/>
        <v>#N/A</v>
      </c>
      <c r="J23" s="1" t="e">
        <f t="shared" si="2"/>
        <v>#N/A</v>
      </c>
      <c r="K23" s="1">
        <f t="shared" si="3"/>
        <v>7.0204585204112027</v>
      </c>
      <c r="L23" s="1" t="e">
        <f t="shared" si="4"/>
        <v>#N/A</v>
      </c>
    </row>
    <row r="24" spans="1:12" x14ac:dyDescent="0.2">
      <c r="A24">
        <v>2002</v>
      </c>
      <c r="B24" s="1">
        <v>12.831946988235565</v>
      </c>
      <c r="C24" s="1">
        <v>16.197566859304768</v>
      </c>
      <c r="D24" s="1">
        <v>8.024852050467711</v>
      </c>
      <c r="E24" s="1">
        <v>4.4082443636230328</v>
      </c>
      <c r="H24">
        <v>2002</v>
      </c>
      <c r="I24" s="1" t="e">
        <f t="shared" si="1"/>
        <v>#N/A</v>
      </c>
      <c r="J24" s="1" t="e">
        <f t="shared" si="2"/>
        <v>#N/A</v>
      </c>
      <c r="K24" s="1">
        <f t="shared" si="3"/>
        <v>8.024852050467711</v>
      </c>
      <c r="L24" s="1" t="e">
        <f t="shared" si="4"/>
        <v>#N/A</v>
      </c>
    </row>
    <row r="25" spans="1:12" x14ac:dyDescent="0.2">
      <c r="A25">
        <v>2003</v>
      </c>
      <c r="B25" s="1">
        <v>12.548659443032783</v>
      </c>
      <c r="C25" s="1">
        <v>15.901952479590836</v>
      </c>
      <c r="D25" s="1">
        <v>8.6307790346782429</v>
      </c>
      <c r="E25" s="1">
        <v>4.4465584170234278</v>
      </c>
      <c r="H25">
        <v>2003</v>
      </c>
      <c r="I25" s="1" t="e">
        <f t="shared" si="1"/>
        <v>#N/A</v>
      </c>
      <c r="J25" s="1" t="e">
        <f t="shared" si="2"/>
        <v>#N/A</v>
      </c>
      <c r="K25" s="1">
        <f t="shared" si="3"/>
        <v>8.6307790346782429</v>
      </c>
      <c r="L25" s="1" t="e">
        <f t="shared" si="4"/>
        <v>#N/A</v>
      </c>
    </row>
    <row r="26" spans="1:12" x14ac:dyDescent="0.2">
      <c r="A26">
        <v>2004</v>
      </c>
      <c r="B26" s="1">
        <v>12.870239692082018</v>
      </c>
      <c r="C26" s="1">
        <v>14.620914033901734</v>
      </c>
      <c r="D26" s="1">
        <v>9.2277332845004043</v>
      </c>
      <c r="E26" s="1">
        <v>4.5182332554074538</v>
      </c>
      <c r="H26">
        <v>2004</v>
      </c>
      <c r="I26" s="1" t="e">
        <f t="shared" si="1"/>
        <v>#N/A</v>
      </c>
      <c r="J26" s="1" t="e">
        <f t="shared" si="2"/>
        <v>#N/A</v>
      </c>
      <c r="K26" s="1">
        <f t="shared" si="3"/>
        <v>9.2277332845004043</v>
      </c>
      <c r="L26" s="1" t="e">
        <f t="shared" si="4"/>
        <v>#N/A</v>
      </c>
    </row>
    <row r="27" spans="1:12" x14ac:dyDescent="0.2">
      <c r="A27">
        <v>2005</v>
      </c>
      <c r="B27" s="1">
        <v>12.662242393606007</v>
      </c>
      <c r="C27" s="1">
        <v>15.107387711790073</v>
      </c>
      <c r="D27" s="1">
        <v>10.344843326537518</v>
      </c>
      <c r="E27" s="1">
        <v>4.5434888977726926</v>
      </c>
      <c r="H27">
        <v>2005</v>
      </c>
      <c r="I27" s="1" t="e">
        <f t="shared" si="1"/>
        <v>#N/A</v>
      </c>
      <c r="J27" s="1" t="e">
        <f t="shared" si="2"/>
        <v>#N/A</v>
      </c>
      <c r="K27" s="1">
        <f t="shared" si="3"/>
        <v>10.344843326537518</v>
      </c>
      <c r="L27" s="1" t="e">
        <f t="shared" si="4"/>
        <v>#N/A</v>
      </c>
    </row>
    <row r="28" spans="1:12" x14ac:dyDescent="0.2">
      <c r="A28">
        <v>2006</v>
      </c>
      <c r="B28" s="1">
        <v>13.065612198172914</v>
      </c>
      <c r="C28" s="1">
        <v>15.311919489176812</v>
      </c>
      <c r="D28" s="1">
        <v>11.067044163576531</v>
      </c>
      <c r="E28" s="1">
        <v>4.6801714859910364</v>
      </c>
      <c r="H28">
        <v>2006</v>
      </c>
      <c r="I28" s="1" t="e">
        <f t="shared" si="1"/>
        <v>#N/A</v>
      </c>
      <c r="J28" s="1" t="e">
        <f t="shared" si="2"/>
        <v>#N/A</v>
      </c>
      <c r="K28" s="1">
        <f t="shared" si="3"/>
        <v>11.067044163576531</v>
      </c>
      <c r="L28" s="1" t="e">
        <f t="shared" si="4"/>
        <v>#N/A</v>
      </c>
    </row>
    <row r="29" spans="1:12" x14ac:dyDescent="0.2">
      <c r="A29">
        <v>2007</v>
      </c>
      <c r="B29" s="1">
        <v>12.791723846744915</v>
      </c>
      <c r="C29" s="1">
        <v>14.761729067242531</v>
      </c>
      <c r="D29" s="1">
        <v>11.552830289946206</v>
      </c>
      <c r="E29" s="1">
        <v>4.6837043290688314</v>
      </c>
      <c r="H29">
        <v>2007</v>
      </c>
      <c r="I29" s="1" t="e">
        <f t="shared" si="1"/>
        <v>#N/A</v>
      </c>
      <c r="J29" s="1" t="e">
        <f t="shared" si="2"/>
        <v>#N/A</v>
      </c>
      <c r="K29" s="1">
        <f t="shared" si="3"/>
        <v>11.552830289946206</v>
      </c>
      <c r="L29" s="1" t="e">
        <f t="shared" si="4"/>
        <v>#N/A</v>
      </c>
    </row>
    <row r="30" spans="1:12" x14ac:dyDescent="0.2">
      <c r="A30">
        <v>2008</v>
      </c>
      <c r="B30" s="1">
        <v>13.131670508070371</v>
      </c>
      <c r="C30" s="1">
        <v>14.235340790446294</v>
      </c>
      <c r="D30" s="1">
        <v>11.722527056227294</v>
      </c>
      <c r="E30" s="1">
        <v>4.9787298946396694</v>
      </c>
      <c r="H30">
        <v>2008</v>
      </c>
      <c r="I30" s="1" t="e">
        <f t="shared" si="1"/>
        <v>#N/A</v>
      </c>
      <c r="J30" s="1" t="e">
        <f t="shared" si="2"/>
        <v>#N/A</v>
      </c>
      <c r="K30" s="1">
        <f t="shared" si="3"/>
        <v>11.722527056227294</v>
      </c>
      <c r="L30" s="1" t="e">
        <f t="shared" si="4"/>
        <v>#N/A</v>
      </c>
    </row>
    <row r="31" spans="1:12" x14ac:dyDescent="0.2">
      <c r="A31">
        <v>2009</v>
      </c>
      <c r="B31" s="1">
        <v>13.3553020748826</v>
      </c>
      <c r="C31" s="1">
        <v>13.922743527548969</v>
      </c>
      <c r="D31" s="1">
        <v>12.457739395970599</v>
      </c>
      <c r="E31" s="1">
        <v>4.9589383823597899</v>
      </c>
      <c r="H31">
        <v>2009</v>
      </c>
      <c r="I31" s="1" t="e">
        <f t="shared" si="1"/>
        <v>#N/A</v>
      </c>
      <c r="J31" s="1" t="e">
        <f t="shared" si="2"/>
        <v>#N/A</v>
      </c>
      <c r="K31" s="1">
        <f t="shared" si="3"/>
        <v>12.457739395970599</v>
      </c>
      <c r="L31" s="1" t="e">
        <f t="shared" si="4"/>
        <v>#N/A</v>
      </c>
    </row>
    <row r="32" spans="1:12" x14ac:dyDescent="0.2">
      <c r="A32">
        <v>2010</v>
      </c>
      <c r="B32" s="1">
        <v>13.303629640479782</v>
      </c>
      <c r="C32" s="1">
        <v>13.951417533686504</v>
      </c>
      <c r="D32" s="1">
        <v>13.439098316111004</v>
      </c>
      <c r="E32" s="1">
        <v>4.9202389201777512</v>
      </c>
      <c r="H32">
        <v>2010</v>
      </c>
      <c r="I32" s="1" t="e">
        <f t="shared" si="1"/>
        <v>#N/A</v>
      </c>
      <c r="J32" s="1" t="e">
        <f t="shared" si="2"/>
        <v>#N/A</v>
      </c>
      <c r="K32" s="1">
        <f t="shared" si="3"/>
        <v>13.439098316111004</v>
      </c>
      <c r="L32" s="1" t="e">
        <f t="shared" si="4"/>
        <v>#N/A</v>
      </c>
    </row>
    <row r="33" spans="1:12" x14ac:dyDescent="0.2">
      <c r="A33">
        <v>2011</v>
      </c>
      <c r="B33" s="1">
        <v>13.034786464407526</v>
      </c>
      <c r="C33" s="1">
        <v>13.212300504692385</v>
      </c>
      <c r="D33" s="1">
        <v>13.640715749151282</v>
      </c>
      <c r="E33" s="1">
        <v>5.3822596182079199</v>
      </c>
      <c r="H33">
        <v>2011</v>
      </c>
      <c r="I33" s="1" t="e">
        <f t="shared" si="1"/>
        <v>#N/A</v>
      </c>
      <c r="J33" s="1" t="e">
        <f t="shared" si="2"/>
        <v>#N/A</v>
      </c>
      <c r="K33" s="1">
        <f t="shared" si="3"/>
        <v>13.640715749151282</v>
      </c>
      <c r="L33" s="1" t="e">
        <f t="shared" si="4"/>
        <v>#N/A</v>
      </c>
    </row>
    <row r="34" spans="1:12" x14ac:dyDescent="0.2">
      <c r="A34">
        <v>2012</v>
      </c>
      <c r="B34" s="1">
        <v>13.249871456002387</v>
      </c>
      <c r="C34" s="1">
        <v>13.166846594164069</v>
      </c>
      <c r="D34" s="1">
        <v>14.026439217567745</v>
      </c>
      <c r="E34" s="1">
        <v>5.5135696713906972</v>
      </c>
      <c r="H34">
        <v>2012</v>
      </c>
      <c r="I34" s="1" t="e">
        <f t="shared" si="1"/>
        <v>#N/A</v>
      </c>
      <c r="J34" s="1" t="e">
        <f t="shared" si="2"/>
        <v>#N/A</v>
      </c>
      <c r="K34" s="1">
        <f t="shared" si="3"/>
        <v>14.026439217567745</v>
      </c>
      <c r="L34" s="1" t="e">
        <f t="shared" si="4"/>
        <v>#N/A</v>
      </c>
    </row>
    <row r="35" spans="1:12" x14ac:dyDescent="0.2">
      <c r="A35">
        <v>2013</v>
      </c>
      <c r="B35" s="1">
        <v>13.348371627336693</v>
      </c>
      <c r="C35" s="1">
        <v>13.042408468524284</v>
      </c>
      <c r="D35" s="1">
        <v>14.931788377482016</v>
      </c>
      <c r="E35" s="1">
        <v>5.4864739441907657</v>
      </c>
      <c r="H35">
        <v>2013</v>
      </c>
      <c r="I35" s="1" t="e">
        <f t="shared" si="1"/>
        <v>#N/A</v>
      </c>
      <c r="J35" s="1" t="e">
        <f t="shared" si="2"/>
        <v>#N/A</v>
      </c>
      <c r="K35" s="1">
        <f t="shared" si="3"/>
        <v>14.931788377482016</v>
      </c>
      <c r="L35" s="1" t="e">
        <f t="shared" si="4"/>
        <v>#N/A</v>
      </c>
    </row>
    <row r="36" spans="1:12" x14ac:dyDescent="0.2">
      <c r="A36">
        <v>2014</v>
      </c>
      <c r="B36" s="1">
        <v>13.654301535536158</v>
      </c>
      <c r="C36" s="1">
        <v>12.470541478212464</v>
      </c>
      <c r="D36" s="1">
        <v>14.850736626175404</v>
      </c>
      <c r="E36" s="1">
        <v>5.5113308344646317</v>
      </c>
      <c r="H36">
        <v>2014</v>
      </c>
      <c r="I36" s="1" t="e">
        <f t="shared" si="1"/>
        <v>#N/A</v>
      </c>
      <c r="J36" s="1" t="e">
        <f t="shared" si="2"/>
        <v>#N/A</v>
      </c>
      <c r="K36" s="1">
        <f t="shared" si="3"/>
        <v>14.850736626175404</v>
      </c>
      <c r="L36" s="1" t="e">
        <f t="shared" si="4"/>
        <v>#N/A</v>
      </c>
    </row>
    <row r="37" spans="1:12" x14ac:dyDescent="0.2">
      <c r="A37">
        <v>2015</v>
      </c>
      <c r="B37" s="1">
        <v>14.032952023930838</v>
      </c>
      <c r="C37" s="1">
        <v>12.862623469476723</v>
      </c>
      <c r="D37" s="1">
        <v>14.38972136068657</v>
      </c>
      <c r="E37" s="1">
        <v>5.6150199607876772</v>
      </c>
      <c r="H37">
        <v>2015</v>
      </c>
      <c r="I37" s="1" t="e">
        <f t="shared" si="1"/>
        <v>#N/A</v>
      </c>
      <c r="J37" s="1" t="e">
        <f t="shared" si="2"/>
        <v>#N/A</v>
      </c>
      <c r="K37" s="1">
        <f t="shared" si="3"/>
        <v>14.38972136068657</v>
      </c>
      <c r="L37" s="1" t="e">
        <f t="shared" si="4"/>
        <v>#N/A</v>
      </c>
    </row>
    <row r="38" spans="1:12" x14ac:dyDescent="0.2">
      <c r="A38">
        <v>2016</v>
      </c>
      <c r="B38" s="1">
        <v>14.314538757260515</v>
      </c>
      <c r="C38" s="1">
        <v>13.102879593449513</v>
      </c>
      <c r="D38" s="1">
        <v>13.737488471040109</v>
      </c>
      <c r="E38" s="1">
        <v>5.7110036323935898</v>
      </c>
      <c r="H38">
        <v>2016</v>
      </c>
      <c r="I38" s="1" t="e">
        <f t="shared" si="1"/>
        <v>#N/A</v>
      </c>
      <c r="J38" s="1" t="e">
        <f t="shared" si="2"/>
        <v>#N/A</v>
      </c>
      <c r="K38" s="1">
        <f t="shared" si="3"/>
        <v>13.737488471040109</v>
      </c>
      <c r="L38" s="1" t="e">
        <f t="shared" si="4"/>
        <v>#N/A</v>
      </c>
    </row>
    <row r="40" spans="1:12" x14ac:dyDescent="0.2">
      <c r="I40" s="7" t="b">
        <v>0</v>
      </c>
      <c r="J40" s="7" t="b">
        <v>0</v>
      </c>
      <c r="K40" s="7" t="b">
        <v>1</v>
      </c>
      <c r="L40" s="7" t="b">
        <v>0</v>
      </c>
    </row>
  </sheetData>
  <sheetProtection algorithmName="SHA-512" hashValue="0F0u2a46q47DZ92dah29o8HTiDbBEijPIvjgKJc8SfN71I3rIHlteaYyDGJCx9bsbvUVSpSy/2MiX5WV5Y2FcQ==" saltValue="GWNRh0JRE84O5Nr/yEVN1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1E57-90AC-BE45-A285-714204E7DDBB}">
  <dimension ref="A1"/>
  <sheetViews>
    <sheetView showGridLines="0" tabSelected="1" topLeftCell="B5" workbookViewId="0">
      <selection activeCell="B10" sqref="B10"/>
    </sheetView>
  </sheetViews>
  <sheetFormatPr baseColWidth="10" defaultRowHeight="15" x14ac:dyDescent="0.2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4</xdr:col>
                    <xdr:colOff>762000</xdr:colOff>
                    <xdr:row>9</xdr:row>
                    <xdr:rowOff>38100</xdr:rowOff>
                  </from>
                  <to>
                    <xdr:col>6</xdr:col>
                    <xdr:colOff>635000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9</xdr:col>
                    <xdr:colOff>774700</xdr:colOff>
                    <xdr:row>9</xdr:row>
                    <xdr:rowOff>50800</xdr:rowOff>
                  </from>
                  <to>
                    <xdr:col>11</xdr:col>
                    <xdr:colOff>647700</xdr:colOff>
                    <xdr:row>11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13</xdr:col>
                    <xdr:colOff>762000</xdr:colOff>
                    <xdr:row>9</xdr:row>
                    <xdr:rowOff>50800</xdr:rowOff>
                  </from>
                  <to>
                    <xdr:col>15</xdr:col>
                    <xdr:colOff>635000</xdr:colOff>
                    <xdr:row>11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17</xdr:col>
                    <xdr:colOff>774700</xdr:colOff>
                    <xdr:row>9</xdr:row>
                    <xdr:rowOff>63500</xdr:rowOff>
                  </from>
                  <to>
                    <xdr:col>19</xdr:col>
                    <xdr:colOff>647700</xdr:colOff>
                    <xdr:row>11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Data</vt:lpstr>
      <vt:lpstr>Scatter Plots</vt:lpstr>
      <vt:lpstr>Connections</vt:lpstr>
      <vt:lpstr>Dynamic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Ashiru</cp:lastModifiedBy>
  <dcterms:created xsi:type="dcterms:W3CDTF">2018-01-23T02:30:06Z</dcterms:created>
  <dcterms:modified xsi:type="dcterms:W3CDTF">2023-08-06T22:03:12Z</dcterms:modified>
</cp:coreProperties>
</file>