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Data Entry Resources/"/>
    </mc:Choice>
  </mc:AlternateContent>
  <xr:revisionPtr revIDLastSave="0" documentId="8_{F7F9BDBD-8C96-3649-A44C-B4C3DD85965F}" xr6:coauthVersionLast="47" xr6:coauthVersionMax="47" xr10:uidLastSave="{00000000-0000-0000-0000-000000000000}"/>
  <workbookProtection workbookAlgorithmName="SHA-512" workbookHashValue="kM0WYiEbraxHBY8w33P+GhipctryOFvDL/GouTNdx/Jb4Wn5Rv0pd7V5dXirCRfmwqxhSGwftJObHtHqXnVYpA==" workbookSaltValue="tpYme1CaSrl8HshcX8K81w==" workbookSpinCount="100000" lockStructure="1"/>
  <bookViews>
    <workbookView xWindow="-38400" yWindow="0" windowWidth="38400" windowHeight="21600" activeTab="1" xr2:uid="{F2F6105E-964C-6844-910C-EC108F9C8454}"/>
  </bookViews>
  <sheets>
    <sheet name="WorldBAnk Data" sheetId="1" r:id="rId1"/>
    <sheet name="WorldBAnk Data in Excl Table" sheetId="4" r:id="rId2"/>
    <sheet name="Pivot Table Summary" sheetId="6" r:id="rId3"/>
    <sheet name="LOOKUP Dashbord" sheetId="2" r:id="rId4"/>
    <sheet name="Sheet3" sheetId="3" r:id="rId5"/>
  </sheets>
  <definedNames>
    <definedName name="Categories" localSheetId="1">'WorldBAnk Data in Excl Table'!$B$1:$Q$1</definedName>
    <definedName name="Categories">'WorldBAnk Data'!$B$1:$Q$1</definedName>
    <definedName name="Countries" localSheetId="1">'WorldBAnk Data in Excl Table'!$A$2:$A$172</definedName>
    <definedName name="Countries">'WorldBAnk Data'!$A$2:$A$172</definedName>
    <definedName name="Data" localSheetId="1">'WorldBAnk Data in Excl Table'!$B$2:$Q$172</definedName>
    <definedName name="Data">'WorldBAnk Data'!$B$2:$Q$172</definedName>
  </definedNames>
  <calcPr calcId="191029" iterate="1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 a="1"/>
  <c r="B16" i="2" s="1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<sst xmlns="http://schemas.openxmlformats.org/spreadsheetml/2006/main" count="413" uniqueCount="196">
  <si>
    <t>Country Name</t>
  </si>
  <si>
    <t>Business: Mobile phone subscribers</t>
  </si>
  <si>
    <t>Business: Internet users (per 100 people)</t>
  </si>
  <si>
    <t>Health: Mortality, under-5 (per 1,000 live births)</t>
  </si>
  <si>
    <t>Health: Health expenditure per capita (current US$)</t>
  </si>
  <si>
    <t>Health: Health expenditure, total (% GDP)</t>
  </si>
  <si>
    <t>Population: Total (count)</t>
  </si>
  <si>
    <t>Population: Urban (count)</t>
  </si>
  <si>
    <t>Population: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</si>
  <si>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</si>
  <si>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</si>
  <si>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</si>
  <si>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</si>
  <si>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</si>
  <si>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</si>
  <si>
    <t>Finance: GDP (current US$)</t>
  </si>
  <si>
    <t>Finance: GDP per capita (current US$)</t>
  </si>
  <si>
    <t>Afghanistan</t>
  </si>
  <si>
    <t>Albania</t>
  </si>
  <si>
    <t>Bhutan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</si>
  <si>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</si>
  <si>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</si>
  <si>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</si>
  <si>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</si>
  <si>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</si>
  <si>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</si>
  <si>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</si>
  <si>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</si>
  <si>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</si>
  <si>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</si>
  <si>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</si>
  <si>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</si>
  <si>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</si>
  <si>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</si>
  <si>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</si>
  <si>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</si>
  <si>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</si>
  <si>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</si>
  <si>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</si>
  <si>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</si>
  <si>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</si>
  <si>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</si>
  <si>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</si>
  <si>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</si>
  <si>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</si>
  <si>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</si>
  <si>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</si>
  <si>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</si>
  <si>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</si>
  <si>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</si>
  <si>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</si>
  <si>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</si>
  <si>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</si>
  <si>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</si>
  <si>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</si>
  <si>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</si>
  <si>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</si>
  <si>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</si>
  <si>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</si>
  <si>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</si>
  <si>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</si>
  <si>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</si>
  <si>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</si>
  <si>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</si>
  <si>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</si>
  <si>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</si>
  <si>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</si>
  <si>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</si>
  <si>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</si>
  <si>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</si>
  <si>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</si>
  <si>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</si>
  <si>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</si>
  <si>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</si>
  <si>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</si>
  <si>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</si>
  <si>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</si>
  <si>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</si>
  <si>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</si>
  <si>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</si>
  <si>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</si>
  <si>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</si>
  <si>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</si>
  <si>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</si>
  <si>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</si>
  <si>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</si>
  <si>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</si>
  <si>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</si>
  <si>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</si>
  <si>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</si>
  <si>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</si>
  <si>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</si>
  <si>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</si>
  <si>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</si>
  <si>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</si>
  <si>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</si>
  <si>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</si>
  <si>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</si>
  <si>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</si>
  <si>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</si>
  <si>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</si>
  <si>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</si>
  <si>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</si>
  <si>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</si>
  <si>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</si>
  <si>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</si>
  <si>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</si>
  <si>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</si>
  <si>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</si>
  <si>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</si>
  <si>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</si>
  <si>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</si>
  <si>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</si>
  <si>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</si>
  <si>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</si>
  <si>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</si>
  <si>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</si>
  <si>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</si>
  <si>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</si>
  <si>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</si>
  <si>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</si>
  <si>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</si>
  <si>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</si>
  <si>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</si>
  <si>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</si>
  <si>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</si>
  <si>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</si>
  <si>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</si>
  <si>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</si>
  <si>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</si>
  <si>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</si>
  <si>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</si>
  <si>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</si>
  <si>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</si>
  <si>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</si>
  <si>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</si>
  <si>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</si>
  <si>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</si>
  <si>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</si>
  <si>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</si>
  <si>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</si>
  <si>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</si>
  <si>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</si>
  <si>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</si>
  <si>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</si>
  <si>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</si>
  <si>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</si>
  <si>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</si>
  <si>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</si>
  <si>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</si>
  <si>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</si>
  <si>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</si>
  <si>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</si>
  <si>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</si>
  <si>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</si>
  <si>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</si>
  <si>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</si>
  <si>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</si>
  <si>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</si>
  <si>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</si>
  <si>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</si>
  <si>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</si>
  <si>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</si>
  <si>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</si>
  <si>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</si>
  <si>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</si>
  <si>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</si>
  <si>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</si>
  <si>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</si>
  <si>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</si>
  <si>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</si>
  <si>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</si>
  <si>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</si>
  <si>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</si>
  <si>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</si>
  <si>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</si>
  <si>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</si>
  <si>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</si>
  <si>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</si>
  <si>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</si>
  <si>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</si>
  <si>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</si>
  <si>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</si>
  <si>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</si>
  <si>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</si>
  <si>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</si>
  <si>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</si>
  <si>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</si>
  <si>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World Bank Data</t>
  </si>
  <si>
    <t>Country:</t>
  </si>
  <si>
    <t>Category:</t>
  </si>
  <si>
    <t>Result:</t>
  </si>
  <si>
    <t>Grand Total</t>
  </si>
  <si>
    <t>Countries</t>
  </si>
  <si>
    <t>Sum of Finance: GDP (current US$)</t>
  </si>
  <si>
    <t>Coutries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</si>
</sst>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[World Bank Data Analysis .xlsx]Pivot Table Summary!PivotTable2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10 COUNTRIES BY GDP(Current US$)</a:t>
            </a:r>
          </a:p>
        </c:rich>
      </c:tx>
      <c:layout>
        <c:manualLayout>
          <c:xMode val="edge"/>
          <c:yMode val="edge"/>
          <c:x val="0.3469043999183099"/>
          <c:y val="0.10466760961810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683034937635673E-2"/>
          <c:y val="0.20796394739997601"/>
          <c:w val="0.84585015142337971"/>
          <c:h val="0.611805827571045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Summary'!$B$3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Summary'!$A$4:$A$14</c:f>
              <c:strCache>
                <c:ptCount val="10"/>
                <c:pt idx="0">
                  <c:v>United States</c:v>
                </c:pt>
                <c:pt idx="1">
                  <c:v>Japan</c:v>
                </c:pt>
                <c:pt idx="2">
                  <c:v>China</c:v>
                </c:pt>
                <c:pt idx="3">
                  <c:v>Germany</c:v>
                </c:pt>
                <c:pt idx="4">
                  <c:v>France</c:v>
                </c:pt>
                <c:pt idx="5">
                  <c:v>United Kingdom</c:v>
                </c:pt>
                <c:pt idx="6">
                  <c:v>Italy</c:v>
                </c:pt>
                <c:pt idx="7">
                  <c:v>Brazil</c:v>
                </c:pt>
                <c:pt idx="8">
                  <c:v>Spain</c:v>
                </c:pt>
                <c:pt idx="9">
                  <c:v>India</c:v>
                </c:pt>
              </c:strCache>
            </c:strRef>
          </c:cat>
          <c:val>
            <c:numRef>
              <c:f>'Pivot Table Summary'!$B$4:$B$14</c:f>
              <c:numCache>
                <c:formatCode>_([$$-409]* #,##0_);_([$$-409]* \(#,##0\);_([$$-409]* "-"_);_(@_)</c:formatCode>
                <c:ptCount val="10"/>
                <c:pt idx="0">
                  <c:v>13863600000000</c:v>
                </c:pt>
                <c:pt idx="1">
                  <c:v>5035141567659</c:v>
                </c:pt>
                <c:pt idx="2">
                  <c:v>4991256406735</c:v>
                </c:pt>
                <c:pt idx="3">
                  <c:v>3298635952562</c:v>
                </c:pt>
                <c:pt idx="4">
                  <c:v>2619685000757</c:v>
                </c:pt>
                <c:pt idx="5">
                  <c:v>2171386109462</c:v>
                </c:pt>
                <c:pt idx="6">
                  <c:v>2111148008712</c:v>
                </c:pt>
                <c:pt idx="7">
                  <c:v>1621661507655</c:v>
                </c:pt>
                <c:pt idx="8">
                  <c:v>1455638243339</c:v>
                </c:pt>
                <c:pt idx="9">
                  <c:v>1361057169927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A-164B-9A94-6AF1D50044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89829535"/>
        <c:axId val="1520590896"/>
      </c:barChart>
      <c:catAx>
        <c:axId val="28982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Countries</a:t>
                </a:r>
              </a:p>
            </c:rich>
          </c:tx>
          <c:layout>
            <c:manualLayout>
              <c:xMode val="edge"/>
              <c:yMode val="edge"/>
              <c:x val="0.50114839491217444"/>
              <c:y val="0.9032389268173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20590896"/>
        <c:crosses val="autoZero"/>
        <c:auto val="1"/>
        <c:lblAlgn val="ctr"/>
        <c:lblOffset val="100"/>
        <c:noMultiLvlLbl val="0"/>
      </c:catAx>
      <c:valAx>
        <c:axId val="15205908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0"/>
        <c:majorTickMark val="none"/>
        <c:minorTickMark val="none"/>
        <c:tickLblPos val="nextTo"/>
        <c:crossAx val="28982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</xdr:row>
      <xdr:rowOff>50800</xdr:rowOff>
    </xdr:from>
    <xdr:to>
      <xdr:col>18</xdr:col>
      <xdr:colOff>647700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8DCE2-FEB0-EBD8-6860-BFA7D6BCF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ru" refreshedDate="45140.158134606485" createdVersion="8" refreshedVersion="8" minRefreshableVersion="3" recordCount="171" xr:uid="{8064D9D0-332A-B140-A9D4-8F94E62D92FC}">
  <cacheSource type="worksheet">
    <worksheetSource name="WBDT_1"/>
  </cacheSource>
  <cacheFields count="17">
    <cacheField name="Countries" numFmtId="0">
      <sharedItems count="171">
        <s v="Afghanistan"/>
        <s v="Albania"/>
        <s v="Algeria"/>
        <s v="Angola"/>
        <s v="Argentina"/>
        <s v="Armenia"/>
        <s v="Australia"/>
        <s v="Austria"/>
        <s v="Azerbaijan"/>
        <s v="Bahamas, The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 Darussalam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moros"/>
        <s v="Congo, Dem. Rep."/>
        <s v="Congo, Rep."/>
        <s v="Costa Rica"/>
        <s v="Cote d'Ivoire"/>
        <s v="Croatia"/>
        <s v="Cyprus"/>
        <s v="Czech Republic"/>
        <s v="Denmark"/>
        <s v="Djibouti"/>
        <s v="Dominican Republic"/>
        <s v="Ecuador"/>
        <s v="Egypt, Arab Rep."/>
        <s v="El Salvador"/>
        <s v="Equatorial Guinea"/>
        <s v="Estonia"/>
        <s v="Ethiopia"/>
        <s v="Fiji"/>
        <s v="Finland"/>
        <s v="France"/>
        <s v="Gabon"/>
        <s v="Gambia, The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, Islamic Rep."/>
        <s v="Iraq"/>
        <s v="Ireland"/>
        <s v="Israel"/>
        <s v="Italy"/>
        <s v="Jamaica"/>
        <s v="Japan"/>
        <s v="Jordan"/>
        <s v="Kazakhstan"/>
        <s v="Kenya"/>
        <s v="Korea, Rep."/>
        <s v="Kuwait"/>
        <s v="Kyrgyz Republic"/>
        <s v="Lao PDR"/>
        <s v="Latvia"/>
        <s v="Lebanon"/>
        <s v="Lesotho"/>
        <s v="Liberia"/>
        <s v="Libya"/>
        <s v="Lithuania"/>
        <s v="Luxembourg"/>
        <s v="Macedonia, FYR"/>
        <s v="Madagascar"/>
        <s v="Malawi"/>
        <s v="Malaysia"/>
        <s v="Maldives"/>
        <s v="Mali"/>
        <s v="Malta"/>
        <s v="Mauritania"/>
        <s v="Mauritius"/>
        <s v="Mexico"/>
        <s v="Micronesia, Fed. Sts."/>
        <s v="Moldova"/>
        <s v="Mongolia"/>
        <s v="Montenegro"/>
        <s v="Morocco"/>
        <s v="Mozambique"/>
        <s v="Namibia"/>
        <s v="Nepal"/>
        <s v="Netherlands"/>
        <s v="New Zealand"/>
        <s v="Nicaragua"/>
        <s v="Niger"/>
        <s v="Niger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moa"/>
        <s v="Sao Tome and Principe"/>
        <s v="Saudi Arabia"/>
        <s v="Senegal"/>
        <s v="Serbia"/>
        <s v="Sierra Leone"/>
        <s v="Singapore"/>
        <s v="Slovak Republic"/>
        <s v="Slovenia"/>
        <s v="Solomon Islands"/>
        <s v="South Africa"/>
        <s v="Spain"/>
        <s v="Sri Lanka"/>
        <s v="St. Lucia"/>
        <s v="St. Vincent and the Grenadines"/>
        <s v="Suriname"/>
        <s v="Swaziland"/>
        <s v="Sweden"/>
        <s v="Switzerland"/>
        <s v="Syrian Arab Republic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Uganda"/>
        <s v="Ukraine"/>
        <s v="United Arab Emirates"/>
        <s v="United Kingdom"/>
        <s v="United States"/>
        <s v="Uruguay"/>
        <s v="Uzbekistan"/>
        <s v="Vanuatu"/>
        <s v="Venezuela, RB"/>
        <s v="Vietnam"/>
        <s v="Yemen, Rep."/>
        <s v="Zambia"/>
      </sharedItems>
    </cacheField>
    <cacheField name="Business: Mobile phone subscribers" numFmtId="3">
      <sharedItems containsSemiMixedTypes="0" containsString="0" containsNumber="1" containsInteger="1" minValue="27500" maxValue="747214000"/>
    </cacheField>
    <cacheField name="Business: Internet users (per 100 people)" numFmtId="0">
      <sharedItems containsString="0" containsBlank="1" containsNumber="1" containsInteger="1" minValue="0" maxValue="92"/>
    </cacheField>
    <cacheField name="Health: Mortality, under-5 (per 1,000 live births)" numFmtId="0">
      <sharedItems containsSemiMixedTypes="0" containsString="0" containsNumber="1" containsInteger="1" minValue="3" maxValue="182"/>
    </cacheField>
    <cacheField name="Health: Health expenditure per capita (current US$)" numFmtId="0">
      <sharedItems containsSemiMixedTypes="0" containsString="0" containsNumber="1" containsInteger="1" minValue="16" maxValue="8262"/>
    </cacheField>
    <cacheField name="Health: Health expenditure, total (% GDP)" numFmtId="0">
      <sharedItems containsSemiMixedTypes="0" containsString="0" containsNumber="1" containsInteger="1" minValue="2" maxValue="18"/>
    </cacheField>
    <cacheField name="Population: Total (count)" numFmtId="3">
      <sharedItems containsSemiMixedTypes="0" containsString="0" containsNumber="1" containsInteger="1" minValue="103519" maxValue="1331380000"/>
    </cacheField>
    <cacheField name="Population: Urban (count)" numFmtId="3">
      <sharedItems containsSemiMixedTypes="0" containsString="0" containsNumber="1" containsInteger="1" minValue="25035" maxValue="585807200"/>
    </cacheField>
    <cacheField name="Population: Birth rate, crude (per 1,000)" numFmtId="0">
      <sharedItems containsSemiMixedTypes="0" containsString="0" containsNumber="1" containsInteger="1" minValue="8" maxValue="49"/>
    </cacheField>
    <cacheField name="Health: Life expectancy at birth, female (years)" numFmtId="0">
      <sharedItems containsSemiMixedTypes="0" containsString="0" containsNumber="1" containsInteger="1" minValue="46" maxValue="86"/>
    </cacheField>
    <cacheField name="Health: Life expectancy at birth, male (years)" numFmtId="0">
      <sharedItems containsSemiMixedTypes="0" containsString="0" containsNumber="1" containsInteger="1" minValue="45" maxValue="80"/>
    </cacheField>
    <cacheField name="Health: Life expectancy at birth, total (years)" numFmtId="0">
      <sharedItems containsSemiMixedTypes="0" containsString="0" containsNumber="1" containsInteger="1" minValue="47" maxValue="83"/>
    </cacheField>
    <cacheField name="Population: Ages 0-14 (% of total)" numFmtId="0">
      <sharedItems containsSemiMixedTypes="0" containsString="0" containsNumber="1" containsInteger="1" minValue="13" maxValue="49"/>
    </cacheField>
    <cacheField name="Population: Ages 15-64 (% of total)" numFmtId="0">
      <sharedItems containsSemiMixedTypes="0" containsString="0" containsNumber="1" containsInteger="1" minValue="49" maxValue="85"/>
    </cacheField>
    <cacheField name="Population: Ages 65+ (% of total)" numFmtId="0">
      <sharedItems containsSemiMixedTypes="0" containsString="0" containsNumber="1" containsInteger="1" minValue="0" maxValue="22"/>
    </cacheField>
    <cacheField name="Finance: GDP (current US$)" numFmtId="3">
      <sharedItems containsSemiMixedTypes="0" containsString="0" containsNumber="1" containsInteger="1" minValue="196473854" maxValue="13863600000000"/>
    </cacheField>
    <cacheField name="Finance: GDP per capita (current US$)" numFmtId="0">
      <sharedItems containsSemiMixedTypes="0" containsString="0" containsNumber="1" containsInteger="1" minValue="175" maxValue="104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2000000"/>
    <n v="3"/>
    <n v="149"/>
    <n v="34"/>
    <n v="8"/>
    <n v="33438329"/>
    <n v="8165640"/>
    <n v="44"/>
    <n v="48"/>
    <n v="48"/>
    <n v="48"/>
    <n v="47"/>
    <n v="51"/>
    <n v="2"/>
    <n v="14213670485"/>
    <n v="425"/>
  </r>
  <r>
    <x v="1"/>
    <n v="4161615"/>
    <n v="19"/>
    <n v="19"/>
    <n v="260"/>
    <n v="7"/>
    <n v="3192723"/>
    <n v="1512074"/>
    <n v="13"/>
    <n v="80"/>
    <n v="74"/>
    <n v="77"/>
    <n v="23"/>
    <n v="67"/>
    <n v="9"/>
    <n v="12118583126"/>
    <n v="3796"/>
  </r>
  <r>
    <x v="2"/>
    <n v="32729824"/>
    <n v="29"/>
    <n v="37"/>
    <n v="181"/>
    <n v="5"/>
    <n v="34950168"/>
    <n v="23018181"/>
    <n v="20"/>
    <n v="74"/>
    <n v="71"/>
    <n v="73"/>
    <n v="27"/>
    <n v="68"/>
    <n v="5"/>
    <n v="138119949895"/>
    <n v="3952"/>
  </r>
  <r>
    <x v="3"/>
    <n v="8109421"/>
    <n v="6"/>
    <n v="164"/>
    <n v="201"/>
    <n v="5"/>
    <n v="18555115"/>
    <n v="10687746"/>
    <n v="42"/>
    <n v="52"/>
    <n v="49"/>
    <n v="50"/>
    <n v="47"/>
    <n v="51"/>
    <n v="2"/>
    <n v="75492385928"/>
    <n v="4069"/>
  </r>
  <r>
    <x v="4"/>
    <n v="52482780"/>
    <n v="34"/>
    <n v="14"/>
    <n v="734"/>
    <n v="10"/>
    <n v="40062470"/>
    <n v="36937597"/>
    <n v="17"/>
    <n v="79"/>
    <n v="72"/>
    <n v="75"/>
    <n v="25"/>
    <n v="64"/>
    <n v="10"/>
    <n v="307081774895"/>
    <n v="7665"/>
  </r>
  <r>
    <x v="5"/>
    <n v="2191500"/>
    <n v="15"/>
    <n v="21"/>
    <n v="129"/>
    <n v="5"/>
    <n v="3084979"/>
    <n v="1967600"/>
    <n v="15"/>
    <n v="77"/>
    <n v="70"/>
    <n v="74"/>
    <n v="20"/>
    <n v="68"/>
    <n v="11"/>
    <n v="8648015305"/>
    <n v="2803"/>
  </r>
  <r>
    <x v="6"/>
    <n v="22200000"/>
    <n v="74"/>
    <n v="5"/>
    <n v="3945"/>
    <n v="9"/>
    <n v="21951700"/>
    <n v="19519452"/>
    <n v="13"/>
    <n v="84"/>
    <n v="79"/>
    <n v="82"/>
    <n v="19"/>
    <n v="68"/>
    <n v="13"/>
    <n v="924197418943"/>
    <n v="42101"/>
  </r>
  <r>
    <x v="7"/>
    <n v="11434000"/>
    <n v="73"/>
    <n v="4"/>
    <n v="5035"/>
    <n v="11"/>
    <n v="8365275"/>
    <n v="5636522"/>
    <n v="9"/>
    <n v="83"/>
    <n v="77"/>
    <n v="80"/>
    <n v="15"/>
    <n v="68"/>
    <n v="17"/>
    <n v="381775164862"/>
    <n v="45638"/>
  </r>
  <r>
    <x v="8"/>
    <n v="7757120"/>
    <n v="28"/>
    <n v="48"/>
    <n v="283"/>
    <n v="6"/>
    <n v="8947243"/>
    <n v="4657935"/>
    <n v="17"/>
    <n v="73"/>
    <n v="67"/>
    <n v="70"/>
    <n v="21"/>
    <n v="72"/>
    <n v="7"/>
    <n v="44291490421"/>
    <n v="4950"/>
  </r>
  <r>
    <x v="9"/>
    <n v="358812"/>
    <n v="34"/>
    <n v="16"/>
    <n v="1741"/>
    <n v="8"/>
    <n v="338358"/>
    <n v="283882"/>
    <n v="15"/>
    <n v="78"/>
    <n v="72"/>
    <n v="75"/>
    <n v="23"/>
    <n v="70"/>
    <n v="7"/>
    <n v="7717078000"/>
    <n v="22807"/>
  </r>
  <r>
    <x v="10"/>
    <n v="1401974"/>
    <n v="53"/>
    <n v="10"/>
    <n v="771"/>
    <n v="5"/>
    <n v="1169578"/>
    <n v="1035778"/>
    <n v="20"/>
    <n v="76"/>
    <n v="74"/>
    <n v="75"/>
    <n v="21"/>
    <n v="77"/>
    <n v="2"/>
    <n v="19318822541"/>
    <n v="16518"/>
  </r>
  <r>
    <x v="11"/>
    <n v="52430000"/>
    <n v="3"/>
    <n v="51"/>
    <n v="21"/>
    <n v="3"/>
    <n v="147030145"/>
    <n v="40609726"/>
    <n v="21"/>
    <n v="69"/>
    <n v="68"/>
    <n v="68"/>
    <n v="32"/>
    <n v="64"/>
    <n v="5"/>
    <n v="89359767442"/>
    <n v="608"/>
  </r>
  <r>
    <x v="12"/>
    <n v="337061"/>
    <n v="69"/>
    <n v="19"/>
    <n v="843"/>
    <n v="6"/>
    <n v="272750"/>
    <n v="109973"/>
    <n v="11"/>
    <n v="80"/>
    <n v="73"/>
    <n v="76"/>
    <n v="18"/>
    <n v="71"/>
    <n v="11"/>
    <n v="3595210913"/>
    <n v="13181"/>
  </r>
  <r>
    <x v="13"/>
    <n v="9686200"/>
    <n v="28"/>
    <n v="7"/>
    <n v="311"/>
    <n v="6"/>
    <n v="9507000"/>
    <n v="7023772"/>
    <n v="12"/>
    <n v="76"/>
    <n v="65"/>
    <n v="70"/>
    <n v="15"/>
    <n v="71"/>
    <n v="14"/>
    <n v="49271267252"/>
    <n v="5183"/>
  </r>
  <r>
    <x v="14"/>
    <n v="11775240"/>
    <n v="69"/>
    <n v="5"/>
    <n v="4749"/>
    <n v="11"/>
    <n v="10796493"/>
    <n v="10513625"/>
    <n v="12"/>
    <n v="82"/>
    <n v="77"/>
    <n v="80"/>
    <n v="17"/>
    <n v="66"/>
    <n v="17"/>
    <n v="473419898506"/>
    <n v="43849"/>
  </r>
  <r>
    <x v="15"/>
    <n v="161783"/>
    <n v="11"/>
    <n v="17"/>
    <n v="242"/>
    <n v="5"/>
    <n v="333200"/>
    <n v="173930"/>
    <n v="25"/>
    <n v="77"/>
    <n v="74"/>
    <n v="76"/>
    <n v="36"/>
    <n v="60"/>
    <n v="4"/>
    <n v="1349000000"/>
    <n v="4049"/>
  </r>
  <r>
    <x v="16"/>
    <n v="5033349"/>
    <n v="2"/>
    <n v="118"/>
    <n v="34"/>
    <n v="4"/>
    <n v="8601771"/>
    <n v="3578337"/>
    <n v="40"/>
    <n v="57"/>
    <n v="53"/>
    <n v="55"/>
    <n v="44"/>
    <n v="53"/>
    <n v="3"/>
    <n v="6585116882"/>
    <n v="766"/>
  </r>
  <r>
    <x v="17"/>
    <n v="338938"/>
    <n v="7"/>
    <n v="59"/>
    <n v="91"/>
    <n v="5"/>
    <n v="713665"/>
    <n v="254350"/>
    <n v="21"/>
    <n v="68"/>
    <n v="65"/>
    <n v="67"/>
    <n v="30"/>
    <n v="65"/>
    <n v="5"/>
    <n v="1264687048"/>
    <n v="1772"/>
  </r>
  <r>
    <x v="18"/>
    <n v="6464390"/>
    <n v="14"/>
    <n v="57"/>
    <n v="90"/>
    <n v="5"/>
    <n v="9773441"/>
    <n v="6454380"/>
    <n v="27"/>
    <n v="68"/>
    <n v="64"/>
    <n v="66"/>
    <n v="37"/>
    <n v="59"/>
    <n v="5"/>
    <n v="17339992191"/>
    <n v="1774"/>
  </r>
  <r>
    <x v="19"/>
    <n v="3257239"/>
    <n v="38"/>
    <n v="8"/>
    <n v="495"/>
    <n v="11"/>
    <n v="3767683"/>
    <n v="1809241"/>
    <n v="9"/>
    <n v="78"/>
    <n v="73"/>
    <n v="75"/>
    <n v="15"/>
    <n v="71"/>
    <n v="14"/>
    <n v="17082889410"/>
    <n v="4534"/>
  </r>
  <r>
    <x v="20"/>
    <n v="1874101"/>
    <n v="6"/>
    <n v="49"/>
    <n v="581"/>
    <n v="10"/>
    <n v="1981576"/>
    <n v="1195683"/>
    <n v="24"/>
    <n v="52"/>
    <n v="54"/>
    <n v="53"/>
    <n v="33"/>
    <n v="63"/>
    <n v="4"/>
    <n v="11536926822"/>
    <n v="5822"/>
  </r>
  <r>
    <x v="21"/>
    <n v="173959368"/>
    <n v="39"/>
    <n v="21"/>
    <n v="734"/>
    <n v="9"/>
    <n v="193246610"/>
    <n v="166269383"/>
    <n v="16"/>
    <n v="76"/>
    <n v="69"/>
    <n v="73"/>
    <n v="26"/>
    <n v="67"/>
    <n v="7"/>
    <n v="1621661507655"/>
    <n v="8392"/>
  </r>
  <r>
    <x v="22"/>
    <n v="412882"/>
    <n v="49"/>
    <n v="8"/>
    <n v="833"/>
    <n v="3"/>
    <n v="391837"/>
    <n v="294897"/>
    <n v="20"/>
    <n v="80"/>
    <n v="76"/>
    <n v="78"/>
    <n v="27"/>
    <n v="70"/>
    <n v="3"/>
    <n v="10732435034"/>
    <n v="27390"/>
  </r>
  <r>
    <x v="23"/>
    <n v="10454822"/>
    <n v="45"/>
    <n v="13"/>
    <n v="463"/>
    <n v="7"/>
    <n v="7585131"/>
    <n v="5415784"/>
    <n v="11"/>
    <n v="77"/>
    <n v="70"/>
    <n v="73"/>
    <n v="14"/>
    <n v="69"/>
    <n v="17"/>
    <n v="48568714012"/>
    <n v="6403"/>
  </r>
  <r>
    <x v="24"/>
    <n v="3823625"/>
    <n v="1"/>
    <n v="178"/>
    <n v="39"/>
    <n v="7"/>
    <n v="15984479"/>
    <n v="3193699"/>
    <n v="43"/>
    <n v="55"/>
    <n v="54"/>
    <n v="54"/>
    <n v="45"/>
    <n v="52"/>
    <n v="2"/>
    <n v="8348161530"/>
    <n v="522"/>
  </r>
  <r>
    <x v="25"/>
    <n v="838414"/>
    <n v="2"/>
    <n v="143"/>
    <n v="19"/>
    <n v="11"/>
    <n v="8170853"/>
    <n v="874281"/>
    <n v="34"/>
    <n v="51"/>
    <n v="48"/>
    <n v="49"/>
    <n v="38"/>
    <n v="59"/>
    <n v="3"/>
    <n v="1815182228"/>
    <n v="222"/>
  </r>
  <r>
    <x v="26"/>
    <n v="6268000"/>
    <n v="1"/>
    <n v="55"/>
    <n v="41"/>
    <n v="5"/>
    <n v="13977903"/>
    <n v="3100299"/>
    <n v="23"/>
    <n v="63"/>
    <n v="61"/>
    <n v="62"/>
    <n v="33"/>
    <n v="64"/>
    <n v="4"/>
    <n v="10401935532"/>
    <n v="744"/>
  </r>
  <r>
    <x v="27"/>
    <n v="8004120"/>
    <n v="4"/>
    <n v="138"/>
    <n v="60"/>
    <n v="5"/>
    <n v="19175028"/>
    <n v="11040981"/>
    <n v="37"/>
    <n v="52"/>
    <n v="50"/>
    <n v="51"/>
    <n v="41"/>
    <n v="56"/>
    <n v="4"/>
    <n v="22181923120"/>
    <n v="1157"/>
  </r>
  <r>
    <x v="28"/>
    <n v="23811900"/>
    <n v="80"/>
    <n v="6"/>
    <n v="4519"/>
    <n v="11"/>
    <n v="33729690"/>
    <n v="27152400"/>
    <n v="11"/>
    <n v="83"/>
    <n v="78"/>
    <n v="81"/>
    <n v="17"/>
    <n v="70"/>
    <n v="14"/>
    <n v="1337577639752"/>
    <n v="39656"/>
  </r>
  <r>
    <x v="29"/>
    <n v="290621"/>
    <n v="25"/>
    <n v="37"/>
    <n v="150"/>
    <n v="4"/>
    <n v="491621"/>
    <n v="296742"/>
    <n v="21"/>
    <n v="78"/>
    <n v="70"/>
    <n v="74"/>
    <n v="33"/>
    <n v="61"/>
    <n v="6"/>
    <n v="1600829246"/>
    <n v="3256"/>
  </r>
  <r>
    <x v="30"/>
    <n v="679652"/>
    <n v="2"/>
    <n v="161"/>
    <n v="18"/>
    <n v="4"/>
    <n v="4318128"/>
    <n v="1672843"/>
    <n v="35"/>
    <n v="48"/>
    <n v="45"/>
    <n v="47"/>
    <n v="41"/>
    <n v="55"/>
    <n v="4"/>
    <n v="1980151889"/>
    <n v="459"/>
  </r>
  <r>
    <x v="31"/>
    <n v="2281320"/>
    <n v="2"/>
    <n v="175"/>
    <n v="28"/>
    <n v="5"/>
    <n v="10937089"/>
    <n v="2968326"/>
    <n v="45"/>
    <n v="50"/>
    <n v="48"/>
    <n v="49"/>
    <n v="46"/>
    <n v="52"/>
    <n v="3"/>
    <n v="7084745763"/>
    <n v="648"/>
  </r>
  <r>
    <x v="32"/>
    <n v="16450223"/>
    <n v="39"/>
    <n v="9"/>
    <n v="802"/>
    <n v="8"/>
    <n v="16955737"/>
    <n v="15043130"/>
    <n v="14"/>
    <n v="82"/>
    <n v="76"/>
    <n v="79"/>
    <n v="23"/>
    <n v="68"/>
    <n v="9"/>
    <n v="172590595086"/>
    <n v="10179"/>
  </r>
  <r>
    <x v="33"/>
    <n v="747214000"/>
    <n v="29"/>
    <n v="20"/>
    <n v="191"/>
    <n v="5"/>
    <n v="1331380000"/>
    <n v="585807200"/>
    <n v="12"/>
    <n v="75"/>
    <n v="71"/>
    <n v="73"/>
    <n v="20"/>
    <n v="72"/>
    <n v="8"/>
    <n v="4991256406735"/>
    <n v="3749"/>
  </r>
  <r>
    <x v="34"/>
    <n v="42159613"/>
    <n v="30"/>
    <n v="20"/>
    <n v="392"/>
    <n v="8"/>
    <n v="45654044"/>
    <n v="34149225"/>
    <n v="20"/>
    <n v="77"/>
    <n v="70"/>
    <n v="73"/>
    <n v="29"/>
    <n v="65"/>
    <n v="5"/>
    <n v="236164279711"/>
    <n v="5173"/>
  </r>
  <r>
    <x v="35"/>
    <n v="122596"/>
    <n v="4"/>
    <n v="87"/>
    <n v="24"/>
    <n v="3"/>
    <n v="715774"/>
    <n v="201419"/>
    <n v="38"/>
    <n v="62"/>
    <n v="59"/>
    <n v="60"/>
    <n v="43"/>
    <n v="55"/>
    <n v="3"/>
    <n v="535336308"/>
    <n v="748"/>
  </r>
  <r>
    <x v="36"/>
    <n v="9458557"/>
    <n v="1"/>
    <n v="172"/>
    <n v="17"/>
    <n v="10"/>
    <n v="64204304"/>
    <n v="22201848"/>
    <n v="44"/>
    <n v="49"/>
    <n v="46"/>
    <n v="48"/>
    <n v="47"/>
    <n v="51"/>
    <n v="3"/>
    <n v="11204008249"/>
    <n v="175"/>
  </r>
  <r>
    <x v="37"/>
    <n v="2171000"/>
    <n v="5"/>
    <n v="94"/>
    <n v="67"/>
    <n v="3"/>
    <n v="3941454"/>
    <n v="2432665"/>
    <n v="36"/>
    <n v="58"/>
    <n v="55"/>
    <n v="57"/>
    <n v="41"/>
    <n v="56"/>
    <n v="4"/>
    <n v="9593536719"/>
    <n v="2434"/>
  </r>
  <r>
    <x v="38"/>
    <n v="1950318"/>
    <n v="34"/>
    <n v="10"/>
    <n v="667"/>
    <n v="10"/>
    <n v="4590790"/>
    <n v="2928006"/>
    <n v="16"/>
    <n v="82"/>
    <n v="77"/>
    <n v="79"/>
    <n v="25"/>
    <n v="68"/>
    <n v="6"/>
    <n v="29397499977"/>
    <n v="6404"/>
  </r>
  <r>
    <x v="39"/>
    <n v="13184308"/>
    <n v="2"/>
    <n v="125"/>
    <n v="61"/>
    <n v="5"/>
    <n v="19350026"/>
    <n v="9566653"/>
    <n v="34"/>
    <n v="55"/>
    <n v="53"/>
    <n v="54"/>
    <n v="41"/>
    <n v="55"/>
    <n v="4"/>
    <n v="23041767439"/>
    <n v="1191"/>
  </r>
  <r>
    <x v="40"/>
    <n v="6035070"/>
    <n v="56"/>
    <n v="6"/>
    <n v="1112"/>
    <n v="8"/>
    <n v="4429000"/>
    <n v="2548447"/>
    <n v="10"/>
    <n v="80"/>
    <n v="73"/>
    <n v="76"/>
    <n v="15"/>
    <n v="68"/>
    <n v="17"/>
    <n v="63435948447"/>
    <n v="14323"/>
  </r>
  <r>
    <x v="41"/>
    <n v="977521"/>
    <n v="50"/>
    <n v="4"/>
    <n v="1794"/>
    <n v="6"/>
    <n v="1090473"/>
    <n v="764422"/>
    <n v="12"/>
    <n v="81"/>
    <n v="77"/>
    <n v="79"/>
    <n v="18"/>
    <n v="71"/>
    <n v="11"/>
    <n v="23542650736"/>
    <n v="29428"/>
  </r>
  <r>
    <x v="42"/>
    <n v="14258404"/>
    <n v="64"/>
    <n v="4"/>
    <n v="1495"/>
    <n v="8"/>
    <n v="10487178"/>
    <n v="7708076"/>
    <n v="11"/>
    <n v="80"/>
    <n v="74"/>
    <n v="77"/>
    <n v="14"/>
    <n v="71"/>
    <n v="15"/>
    <n v="196181794334"/>
    <n v="18707"/>
  </r>
  <r>
    <x v="43"/>
    <n v="6833683"/>
    <n v="87"/>
    <n v="4"/>
    <n v="6452"/>
    <n v="11"/>
    <n v="5523095"/>
    <n v="4801779"/>
    <n v="11"/>
    <n v="81"/>
    <n v="77"/>
    <n v="79"/>
    <n v="18"/>
    <n v="66"/>
    <n v="16"/>
    <n v="311113494638"/>
    <n v="56330"/>
  </r>
  <r>
    <x v="44"/>
    <n v="128776"/>
    <n v="4"/>
    <n v="93"/>
    <n v="94"/>
    <n v="8"/>
    <n v="872090"/>
    <n v="764823"/>
    <n v="29"/>
    <n v="59"/>
    <n v="56"/>
    <n v="57"/>
    <n v="36"/>
    <n v="61"/>
    <n v="3"/>
    <n v="1049054417"/>
    <n v="1203"/>
  </r>
  <r>
    <x v="45"/>
    <n v="8629815"/>
    <n v="28"/>
    <n v="28"/>
    <n v="279"/>
    <n v="6"/>
    <n v="9796852"/>
    <n v="6834284"/>
    <n v="22"/>
    <n v="76"/>
    <n v="70"/>
    <n v="73"/>
    <n v="31"/>
    <n v="62"/>
    <n v="6"/>
    <n v="46788255295"/>
    <n v="4776"/>
  </r>
  <r>
    <x v="46"/>
    <n v="13241758"/>
    <n v="25"/>
    <n v="21"/>
    <n v="321"/>
    <n v="9"/>
    <n v="14261566"/>
    <n v="9446861"/>
    <n v="21"/>
    <n v="78"/>
    <n v="72"/>
    <n v="75"/>
    <n v="31"/>
    <n v="63"/>
    <n v="6"/>
    <n v="52021861000"/>
    <n v="3648"/>
  </r>
  <r>
    <x v="47"/>
    <n v="55352233"/>
    <n v="24"/>
    <n v="24"/>
    <n v="114"/>
    <n v="5"/>
    <n v="79716203"/>
    <n v="34086648"/>
    <n v="23"/>
    <n v="75"/>
    <n v="71"/>
    <n v="73"/>
    <n v="32"/>
    <n v="63"/>
    <n v="5"/>
    <n v="188984088127"/>
    <n v="2371"/>
  </r>
  <r>
    <x v="48"/>
    <n v="7566245"/>
    <n v="12"/>
    <n v="18"/>
    <n v="228"/>
    <n v="7"/>
    <n v="6160423"/>
    <n v="3757858"/>
    <n v="20"/>
    <n v="76"/>
    <n v="67"/>
    <n v="72"/>
    <n v="33"/>
    <n v="60"/>
    <n v="7"/>
    <n v="20661000000"/>
    <n v="3354"/>
  </r>
  <r>
    <x v="49"/>
    <n v="200000"/>
    <n v="2"/>
    <n v="125"/>
    <n v="804"/>
    <n v="4"/>
    <n v="681115"/>
    <n v="269313"/>
    <n v="37"/>
    <n v="52"/>
    <n v="49"/>
    <n v="51"/>
    <n v="39"/>
    <n v="58"/>
    <n v="3"/>
    <n v="12232619308"/>
    <n v="17960"/>
  </r>
  <r>
    <x v="50"/>
    <n v="1570538"/>
    <n v="73"/>
    <n v="6"/>
    <n v="967"/>
    <n v="7"/>
    <n v="1340271"/>
    <n v="931220"/>
    <n v="12"/>
    <n v="80"/>
    <n v="70"/>
    <n v="75"/>
    <n v="15"/>
    <n v="68"/>
    <n v="17"/>
    <n v="19225808565"/>
    <n v="14345"/>
  </r>
  <r>
    <x v="51"/>
    <n v="4051703"/>
    <n v="1"/>
    <n v="109"/>
    <n v="16"/>
    <n v="4"/>
    <n v="81187751"/>
    <n v="14045481"/>
    <n v="32"/>
    <n v="60"/>
    <n v="57"/>
    <n v="58"/>
    <n v="42"/>
    <n v="55"/>
    <n v="3"/>
    <n v="31963408038"/>
    <n v="394"/>
  </r>
  <r>
    <x v="52"/>
    <n v="640000"/>
    <n v="13"/>
    <n v="18"/>
    <n v="145"/>
    <n v="5"/>
    <n v="852323"/>
    <n v="450708"/>
    <n v="22"/>
    <n v="72"/>
    <n v="66"/>
    <n v="69"/>
    <n v="29"/>
    <n v="66"/>
    <n v="5"/>
    <n v="2878524079"/>
    <n v="3377"/>
  </r>
  <r>
    <x v="53"/>
    <n v="7700000"/>
    <n v="83"/>
    <n v="3"/>
    <n v="4078"/>
    <n v="9"/>
    <n v="5338871"/>
    <n v="3395522"/>
    <n v="11"/>
    <n v="83"/>
    <n v="77"/>
    <n v="80"/>
    <n v="17"/>
    <n v="67"/>
    <n v="17"/>
    <n v="239660592657"/>
    <n v="44890"/>
  </r>
  <r>
    <x v="54"/>
    <n v="59600000"/>
    <n v="69"/>
    <n v="4"/>
    <n v="4840"/>
    <n v="12"/>
    <n v="64720232"/>
    <n v="50209956"/>
    <n v="13"/>
    <n v="85"/>
    <n v="78"/>
    <n v="81"/>
    <n v="18"/>
    <n v="65"/>
    <n v="17"/>
    <n v="2619685000757"/>
    <n v="40477"/>
  </r>
  <r>
    <x v="55"/>
    <n v="1373000"/>
    <n v="7"/>
    <n v="75"/>
    <n v="266"/>
    <n v="4"/>
    <n v="1477514"/>
    <n v="1263570"/>
    <n v="27"/>
    <n v="63"/>
    <n v="61"/>
    <n v="62"/>
    <n v="36"/>
    <n v="60"/>
    <n v="4"/>
    <n v="10946387019"/>
    <n v="7409"/>
  </r>
  <r>
    <x v="56"/>
    <n v="1312874"/>
    <n v="8"/>
    <n v="101"/>
    <n v="27"/>
    <n v="6"/>
    <n v="1681734"/>
    <n v="962961"/>
    <n v="39"/>
    <n v="59"/>
    <n v="57"/>
    <n v="58"/>
    <n v="44"/>
    <n v="54"/>
    <n v="2"/>
    <n v="983436620"/>
    <n v="585"/>
  </r>
  <r>
    <x v="57"/>
    <n v="2837000"/>
    <n v="20"/>
    <n v="23"/>
    <n v="251"/>
    <n v="10"/>
    <n v="4410800"/>
    <n v="2329785"/>
    <n v="12"/>
    <n v="77"/>
    <n v="70"/>
    <n v="73"/>
    <n v="17"/>
    <n v="69"/>
    <n v="14"/>
    <n v="10766836277"/>
    <n v="2441"/>
  </r>
  <r>
    <x v="58"/>
    <n v="105000000"/>
    <n v="79"/>
    <n v="4"/>
    <n v="4723"/>
    <n v="12"/>
    <n v="81902307"/>
    <n v="60378381"/>
    <n v="8"/>
    <n v="83"/>
    <n v="77"/>
    <n v="80"/>
    <n v="14"/>
    <n v="66"/>
    <n v="20"/>
    <n v="3298635952562"/>
    <n v="40275"/>
  </r>
  <r>
    <x v="59"/>
    <n v="15108916"/>
    <n v="5"/>
    <n v="77"/>
    <n v="54"/>
    <n v="5"/>
    <n v="23824402"/>
    <n v="12093266"/>
    <n v="32"/>
    <n v="64"/>
    <n v="62"/>
    <n v="63"/>
    <n v="39"/>
    <n v="57"/>
    <n v="4"/>
    <n v="25978537279"/>
    <n v="1090"/>
  </r>
  <r>
    <x v="60"/>
    <n v="13295093"/>
    <n v="43"/>
    <n v="4"/>
    <n v="3015"/>
    <n v="11"/>
    <n v="11282760"/>
    <n v="6905049"/>
    <n v="11"/>
    <n v="83"/>
    <n v="78"/>
    <n v="80"/>
    <n v="14"/>
    <n v="67"/>
    <n v="18"/>
    <n v="321795189414"/>
    <n v="28521"/>
  </r>
  <r>
    <x v="61"/>
    <n v="17307459"/>
    <n v="9"/>
    <n v="33"/>
    <n v="184"/>
    <n v="7"/>
    <n v="14033623"/>
    <n v="6882089"/>
    <n v="33"/>
    <n v="74"/>
    <n v="67"/>
    <n v="71"/>
    <n v="42"/>
    <n v="54"/>
    <n v="4"/>
    <n v="37733791089"/>
    <n v="2689"/>
  </r>
  <r>
    <x v="62"/>
    <n v="3489000"/>
    <n v="1"/>
    <n v="134"/>
    <n v="25"/>
    <n v="5"/>
    <n v="9761217"/>
    <n v="3408617"/>
    <n v="39"/>
    <n v="55"/>
    <n v="52"/>
    <n v="53"/>
    <n v="43"/>
    <n v="54"/>
    <n v="3"/>
    <n v="4164722264"/>
    <n v="427"/>
  </r>
  <r>
    <x v="63"/>
    <n v="560345"/>
    <n v="2"/>
    <n v="152"/>
    <n v="48"/>
    <n v="9"/>
    <n v="1484120"/>
    <n v="444049"/>
    <n v="39"/>
    <n v="49"/>
    <n v="46"/>
    <n v="47"/>
    <n v="42"/>
    <n v="55"/>
    <n v="3"/>
    <n v="834691372"/>
    <n v="562"/>
  </r>
  <r>
    <x v="64"/>
    <n v="513533"/>
    <n v="24"/>
    <n v="32"/>
    <n v="167"/>
    <n v="6"/>
    <n v="753013"/>
    <n v="214157"/>
    <n v="18"/>
    <n v="72"/>
    <n v="66"/>
    <n v="69"/>
    <n v="35"/>
    <n v="61"/>
    <n v="4"/>
    <n v="2025565089"/>
    <n v="2690"/>
  </r>
  <r>
    <x v="65"/>
    <n v="3648000"/>
    <n v="8"/>
    <n v="80"/>
    <n v="40"/>
    <n v="6"/>
    <n v="9864241"/>
    <n v="4756537"/>
    <n v="27"/>
    <n v="63"/>
    <n v="60"/>
    <n v="61"/>
    <n v="36"/>
    <n v="59"/>
    <n v="4"/>
    <n v="6470254240"/>
    <n v="656"/>
  </r>
  <r>
    <x v="66"/>
    <n v="8390755"/>
    <n v="10"/>
    <n v="25"/>
    <n v="134"/>
    <n v="7"/>
    <n v="7449923"/>
    <n v="3601293"/>
    <n v="27"/>
    <n v="75"/>
    <n v="70"/>
    <n v="73"/>
    <n v="37"/>
    <n v="58"/>
    <n v="4"/>
    <n v="14123452608"/>
    <n v="1896"/>
  </r>
  <r>
    <x v="67"/>
    <n v="11792475"/>
    <n v="62"/>
    <n v="7"/>
    <n v="957"/>
    <n v="8"/>
    <n v="10022650"/>
    <n v="6805379"/>
    <n v="10"/>
    <n v="78"/>
    <n v="70"/>
    <n v="74"/>
    <n v="15"/>
    <n v="69"/>
    <n v="16"/>
    <n v="126631684033"/>
    <n v="12635"/>
  </r>
  <r>
    <x v="68"/>
    <n v="339715"/>
    <n v="92"/>
    <n v="3"/>
    <n v="3698"/>
    <n v="10"/>
    <n v="318499"/>
    <n v="293911"/>
    <n v="16"/>
    <n v="83"/>
    <n v="80"/>
    <n v="81"/>
    <n v="21"/>
    <n v="67"/>
    <n v="12"/>
    <n v="12094665798"/>
    <n v="37974"/>
  </r>
  <r>
    <x v="69"/>
    <n v="525090000"/>
    <n v="5"/>
    <n v="65"/>
    <n v="44"/>
    <n v="4"/>
    <n v="1207740408"/>
    <n v="360148190"/>
    <n v="23"/>
    <n v="66"/>
    <n v="63"/>
    <n v="65"/>
    <n v="31"/>
    <n v="64"/>
    <n v="5"/>
    <n v="1361057169927"/>
    <n v="1127"/>
  </r>
  <r>
    <x v="70"/>
    <n v="159247639"/>
    <n v="9"/>
    <n v="37"/>
    <n v="56"/>
    <n v="2"/>
    <n v="237414495"/>
    <n v="124832541"/>
    <n v="19"/>
    <n v="70"/>
    <n v="67"/>
    <n v="68"/>
    <n v="27"/>
    <n v="67"/>
    <n v="5"/>
    <n v="539579959053"/>
    <n v="2273"/>
  </r>
  <r>
    <x v="71"/>
    <n v="52555000"/>
    <n v="11"/>
    <n v="27"/>
    <n v="287"/>
    <n v="6"/>
    <n v="73137148"/>
    <n v="50450005"/>
    <n v="17"/>
    <n v="74"/>
    <n v="71"/>
    <n v="72"/>
    <n v="23"/>
    <n v="72"/>
    <n v="5"/>
    <n v="331014973186"/>
    <n v="4526"/>
  </r>
  <r>
    <x v="72"/>
    <n v="19722000"/>
    <n v="1"/>
    <n v="39"/>
    <n v="200"/>
    <n v="8"/>
    <n v="31090763"/>
    <n v="20675357"/>
    <n v="36"/>
    <n v="72"/>
    <n v="64"/>
    <n v="68"/>
    <n v="43"/>
    <n v="53"/>
    <n v="3"/>
    <n v="64231331197"/>
    <n v="2066"/>
  </r>
  <r>
    <x v="73"/>
    <n v="4704497"/>
    <n v="67"/>
    <n v="4"/>
    <n v="4714"/>
    <n v="9"/>
    <n v="4458942"/>
    <n v="2747600"/>
    <n v="17"/>
    <n v="82"/>
    <n v="78"/>
    <n v="80"/>
    <n v="21"/>
    <n v="67"/>
    <n v="11"/>
    <n v="223099498857"/>
    <n v="50034"/>
  </r>
  <r>
    <x v="74"/>
    <n v="9022000"/>
    <n v="61"/>
    <n v="5"/>
    <n v="2004"/>
    <n v="8"/>
    <n v="7485600"/>
    <n v="6862798"/>
    <n v="22"/>
    <n v="84"/>
    <n v="80"/>
    <n v="82"/>
    <n v="27"/>
    <n v="62"/>
    <n v="10"/>
    <n v="194866363197"/>
    <n v="26032"/>
  </r>
  <r>
    <x v="75"/>
    <n v="88024000"/>
    <n v="49"/>
    <n v="4"/>
    <n v="3323"/>
    <n v="9"/>
    <n v="60192698"/>
    <n v="41075497"/>
    <n v="10"/>
    <n v="84"/>
    <n v="79"/>
    <n v="81"/>
    <n v="14"/>
    <n v="66"/>
    <n v="20"/>
    <n v="2111148008712"/>
    <n v="35073"/>
  </r>
  <r>
    <x v="76"/>
    <n v="2956061"/>
    <n v="25"/>
    <n v="25"/>
    <n v="228"/>
    <n v="5"/>
    <n v="2695600"/>
    <n v="1442146"/>
    <n v="16"/>
    <n v="75"/>
    <n v="70"/>
    <n v="73"/>
    <n v="30"/>
    <n v="63"/>
    <n v="8"/>
    <n v="12440944882"/>
    <n v="4615"/>
  </r>
  <r>
    <x v="77"/>
    <n v="114916756"/>
    <n v="77"/>
    <n v="3"/>
    <n v="3754"/>
    <n v="10"/>
    <n v="127557958"/>
    <n v="85004623"/>
    <n v="9"/>
    <n v="86"/>
    <n v="80"/>
    <n v="83"/>
    <n v="13"/>
    <n v="65"/>
    <n v="22"/>
    <n v="5035141567659"/>
    <n v="39473"/>
  </r>
  <r>
    <x v="78"/>
    <n v="6014366"/>
    <n v="26"/>
    <n v="22"/>
    <n v="373"/>
    <n v="10"/>
    <n v="5915000"/>
    <n v="4640909"/>
    <n v="26"/>
    <n v="75"/>
    <n v="72"/>
    <n v="73"/>
    <n v="38"/>
    <n v="58"/>
    <n v="4"/>
    <n v="23820013059"/>
    <n v="4027"/>
  </r>
  <r>
    <x v="79"/>
    <n v="17063200"/>
    <n v="18"/>
    <n v="34"/>
    <n v="326"/>
    <n v="4"/>
    <n v="16093481"/>
    <n v="9369625"/>
    <n v="23"/>
    <n v="74"/>
    <n v="64"/>
    <n v="68"/>
    <n v="24"/>
    <n v="69"/>
    <n v="7"/>
    <n v="115306081356"/>
    <n v="7165"/>
  </r>
  <r>
    <x v="80"/>
    <n v="19364559"/>
    <n v="10"/>
    <n v="87"/>
    <n v="36"/>
    <n v="5"/>
    <n v="39462188"/>
    <n v="8642219"/>
    <n v="38"/>
    <n v="57"/>
    <n v="55"/>
    <n v="56"/>
    <n v="42"/>
    <n v="55"/>
    <n v="3"/>
    <n v="30580367979"/>
    <n v="775"/>
  </r>
  <r>
    <x v="81"/>
    <n v="47944222"/>
    <n v="80"/>
    <n v="5"/>
    <n v="1184"/>
    <n v="7"/>
    <n v="49182000"/>
    <n v="40171858"/>
    <n v="9"/>
    <n v="84"/>
    <n v="77"/>
    <n v="80"/>
    <n v="17"/>
    <n v="72"/>
    <n v="11"/>
    <n v="834060441841"/>
    <n v="16959"/>
  </r>
  <r>
    <x v="82"/>
    <n v="3876000"/>
    <n v="37"/>
    <n v="11"/>
    <n v="1579"/>
    <n v="4"/>
    <n v="2646286"/>
    <n v="2603416"/>
    <n v="18"/>
    <n v="75"/>
    <n v="74"/>
    <n v="74"/>
    <n v="26"/>
    <n v="71"/>
    <n v="3"/>
    <n v="105911338608"/>
    <n v="40023"/>
  </r>
  <r>
    <x v="83"/>
    <n v="4487123"/>
    <m/>
    <n v="39"/>
    <n v="57"/>
    <n v="6"/>
    <n v="5383300"/>
    <n v="1961675"/>
    <n v="26"/>
    <n v="73"/>
    <n v="65"/>
    <n v="69"/>
    <n v="30"/>
    <n v="65"/>
    <n v="5"/>
    <n v="4690029461"/>
    <n v="871"/>
  </r>
  <r>
    <x v="84"/>
    <n v="3234642"/>
    <n v="6"/>
    <n v="57"/>
    <n v="39"/>
    <n v="4"/>
    <n v="6112143"/>
    <n v="1958331"/>
    <n v="23"/>
    <n v="68"/>
    <n v="65"/>
    <n v="67"/>
    <n v="35"/>
    <n v="61"/>
    <n v="4"/>
    <n v="5832882922"/>
    <n v="954"/>
  </r>
  <r>
    <x v="85"/>
    <n v="2303600"/>
    <n v="69"/>
    <n v="10"/>
    <n v="756"/>
    <n v="7"/>
    <n v="2254834"/>
    <n v="1536895"/>
    <n v="10"/>
    <n v="78"/>
    <n v="68"/>
    <n v="73"/>
    <n v="14"/>
    <n v="69"/>
    <n v="18"/>
    <n v="25875781250"/>
    <n v="11476"/>
  </r>
  <r>
    <x v="86"/>
    <n v="2390317"/>
    <n v="24"/>
    <n v="23"/>
    <n v="617"/>
    <n v="7"/>
    <n v="4196990"/>
    <n v="3654739"/>
    <n v="16"/>
    <n v="74"/>
    <n v="70"/>
    <n v="72"/>
    <n v="25"/>
    <n v="67"/>
    <n v="7"/>
    <n v="34924709784"/>
    <n v="8321"/>
  </r>
  <r>
    <x v="87"/>
    <n v="661000"/>
    <n v="4"/>
    <n v="92"/>
    <n v="75"/>
    <n v="9"/>
    <n v="2149201"/>
    <n v="562661"/>
    <n v="28"/>
    <n v="46"/>
    <n v="47"/>
    <n v="47"/>
    <n v="38"/>
    <n v="58"/>
    <n v="4"/>
    <n v="1711350115"/>
    <n v="796"/>
  </r>
  <r>
    <x v="88"/>
    <n v="1085062"/>
    <n v="1"/>
    <n v="109"/>
    <n v="28"/>
    <n v="12"/>
    <n v="3835929"/>
    <n v="2333012"/>
    <n v="40"/>
    <n v="56"/>
    <n v="55"/>
    <n v="55"/>
    <n v="43"/>
    <n v="54"/>
    <n v="3"/>
    <n v="879300000"/>
    <n v="229"/>
  </r>
  <r>
    <x v="89"/>
    <n v="9534091"/>
    <n v="11"/>
    <n v="18"/>
    <n v="427"/>
    <n v="4"/>
    <n v="6262667"/>
    <n v="4867345"/>
    <n v="23"/>
    <n v="77"/>
    <n v="72"/>
    <n v="75"/>
    <n v="30"/>
    <n v="66"/>
    <n v="4"/>
    <n v="62360446571"/>
    <n v="9957"/>
  </r>
  <r>
    <x v="90"/>
    <n v="4961499"/>
    <n v="60"/>
    <n v="7"/>
    <n v="836"/>
    <n v="8"/>
    <n v="3339456"/>
    <n v="2240107"/>
    <n v="11"/>
    <n v="79"/>
    <n v="68"/>
    <n v="73"/>
    <n v="15"/>
    <n v="69"/>
    <n v="16"/>
    <n v="36846183172"/>
    <n v="11034"/>
  </r>
  <r>
    <x v="91"/>
    <n v="720000"/>
    <n v="87"/>
    <n v="3"/>
    <n v="8262"/>
    <n v="8"/>
    <n v="497783"/>
    <n v="409775"/>
    <n v="11"/>
    <n v="83"/>
    <n v="78"/>
    <n v="80"/>
    <n v="18"/>
    <n v="68"/>
    <n v="14"/>
    <n v="51945493670"/>
    <n v="104354"/>
  </r>
  <r>
    <x v="92"/>
    <n v="1943216"/>
    <n v="52"/>
    <n v="12"/>
    <n v="311"/>
    <n v="7"/>
    <n v="2056769"/>
    <n v="1386262"/>
    <n v="11"/>
    <n v="77"/>
    <n v="72"/>
    <n v="74"/>
    <n v="18"/>
    <n v="70"/>
    <n v="12"/>
    <n v="9313573965"/>
    <n v="4528"/>
  </r>
  <r>
    <x v="93"/>
    <n v="6283799"/>
    <n v="2"/>
    <n v="65"/>
    <n v="18"/>
    <n v="4"/>
    <n v="20124150"/>
    <n v="6009071"/>
    <n v="36"/>
    <n v="68"/>
    <n v="65"/>
    <n v="66"/>
    <n v="43"/>
    <n v="53"/>
    <n v="3"/>
    <n v="8487968572"/>
    <n v="422"/>
  </r>
  <r>
    <x v="94"/>
    <n v="2374051"/>
    <n v="1"/>
    <n v="98"/>
    <n v="25"/>
    <n v="7"/>
    <n v="14442290"/>
    <n v="2787362"/>
    <n v="44"/>
    <n v="53"/>
    <n v="53"/>
    <n v="53"/>
    <n v="46"/>
    <n v="51"/>
    <n v="3"/>
    <n v="4727588361"/>
    <n v="327"/>
  </r>
  <r>
    <x v="95"/>
    <n v="30144000"/>
    <n v="56"/>
    <n v="7"/>
    <n v="316"/>
    <n v="5"/>
    <n v="27949395"/>
    <n v="19922329"/>
    <n v="21"/>
    <n v="76"/>
    <n v="72"/>
    <n v="74"/>
    <n v="31"/>
    <n v="65"/>
    <n v="5"/>
    <n v="192911631102"/>
    <n v="6902"/>
  </r>
  <r>
    <x v="96"/>
    <n v="457770"/>
    <n v="25"/>
    <n v="17"/>
    <n v="355"/>
    <n v="6"/>
    <n v="311739"/>
    <n v="122139"/>
    <n v="17"/>
    <n v="77"/>
    <n v="75"/>
    <n v="76"/>
    <n v="28"/>
    <n v="67"/>
    <n v="5"/>
    <n v="1942031250"/>
    <n v="6230"/>
  </r>
  <r>
    <x v="97"/>
    <n v="4460543"/>
    <n v="2"/>
    <n v="182"/>
    <n v="33"/>
    <n v="6"/>
    <n v="14909813"/>
    <n v="4881473"/>
    <n v="47"/>
    <n v="52"/>
    <n v="49"/>
    <n v="51"/>
    <n v="47"/>
    <n v="51"/>
    <n v="2"/>
    <n v="8964687644"/>
    <n v="601"/>
  </r>
  <r>
    <x v="98"/>
    <n v="422083"/>
    <n v="59"/>
    <n v="6"/>
    <n v="1668"/>
    <n v="9"/>
    <n v="413991"/>
    <n v="391139"/>
    <n v="10"/>
    <n v="82"/>
    <n v="78"/>
    <n v="80"/>
    <n v="15"/>
    <n v="71"/>
    <n v="14"/>
    <n v="8099400961"/>
    <n v="19564"/>
  </r>
  <r>
    <x v="99"/>
    <n v="2182249"/>
    <n v="2"/>
    <n v="112"/>
    <n v="38"/>
    <n v="4"/>
    <n v="3377630"/>
    <n v="1391584"/>
    <n v="34"/>
    <n v="60"/>
    <n v="56"/>
    <n v="58"/>
    <n v="40"/>
    <n v="57"/>
    <n v="3"/>
    <n v="3027020112"/>
    <n v="896"/>
  </r>
  <r>
    <x v="100"/>
    <n v="1086748"/>
    <n v="23"/>
    <n v="15"/>
    <n v="382"/>
    <n v="6"/>
    <n v="1275032"/>
    <n v="542399"/>
    <n v="12"/>
    <n v="77"/>
    <n v="69"/>
    <n v="73"/>
    <n v="22"/>
    <n v="71"/>
    <n v="7"/>
    <n v="8825248712"/>
    <n v="6922"/>
  </r>
  <r>
    <x v="101"/>
    <n v="83193574"/>
    <n v="26"/>
    <n v="18"/>
    <n v="525"/>
    <n v="6"/>
    <n v="112033369"/>
    <n v="86825861"/>
    <n v="20"/>
    <n v="79"/>
    <n v="74"/>
    <n v="76"/>
    <n v="30"/>
    <n v="64"/>
    <n v="6"/>
    <n v="882354745911"/>
    <n v="7876"/>
  </r>
  <r>
    <x v="102"/>
    <n v="27500"/>
    <n v="15"/>
    <n v="43"/>
    <n v="336"/>
    <n v="13"/>
    <n v="110676"/>
    <n v="25035"/>
    <n v="25"/>
    <n v="69"/>
    <n v="68"/>
    <n v="69"/>
    <n v="37"/>
    <n v="59"/>
    <n v="4"/>
    <n v="279788041"/>
    <n v="2528"/>
  </r>
  <r>
    <x v="103"/>
    <n v="2784832"/>
    <n v="37"/>
    <n v="20"/>
    <n v="191"/>
    <n v="12"/>
    <n v="3565603"/>
    <n v="1479012"/>
    <n v="12"/>
    <n v="72"/>
    <n v="65"/>
    <n v="69"/>
    <n v="17"/>
    <n v="72"/>
    <n v="11"/>
    <n v="5439439764"/>
    <n v="1526"/>
  </r>
  <r>
    <x v="104"/>
    <n v="2249023"/>
    <n v="13"/>
    <n v="34"/>
    <n v="97"/>
    <n v="6"/>
    <n v="2711659"/>
    <n v="1554865"/>
    <n v="23"/>
    <n v="72"/>
    <n v="64"/>
    <n v="68"/>
    <n v="28"/>
    <n v="68"/>
    <n v="4"/>
    <n v="4583834427"/>
    <n v="1690"/>
  </r>
  <r>
    <x v="105"/>
    <n v="1294167"/>
    <n v="45"/>
    <n v="8"/>
    <n v="621"/>
    <n v="9"/>
    <n v="630435"/>
    <n v="377252"/>
    <n v="12"/>
    <n v="77"/>
    <n v="72"/>
    <n v="74"/>
    <n v="19"/>
    <n v="68"/>
    <n v="12"/>
    <n v="4141382328"/>
    <n v="6569"/>
  </r>
  <r>
    <x v="106"/>
    <n v="25310761"/>
    <n v="41"/>
    <n v="37"/>
    <n v="152"/>
    <n v="5"/>
    <n v="31634524"/>
    <n v="17829218"/>
    <n v="20"/>
    <n v="74"/>
    <n v="69"/>
    <n v="72"/>
    <n v="28"/>
    <n v="66"/>
    <n v="5"/>
    <n v="90908402631"/>
    <n v="2828"/>
  </r>
  <r>
    <x v="107"/>
    <n v="5970781"/>
    <n v="3"/>
    <n v="140"/>
    <n v="23"/>
    <n v="5"/>
    <n v="22858607"/>
    <n v="8599408"/>
    <n v="38"/>
    <n v="50"/>
    <n v="48"/>
    <n v="49"/>
    <n v="44"/>
    <n v="53"/>
    <n v="3"/>
    <n v="9674140563"/>
    <n v="423"/>
  </r>
  <r>
    <x v="108"/>
    <n v="1217000"/>
    <n v="6"/>
    <n v="44"/>
    <n v="297"/>
    <n v="7"/>
    <n v="2242078"/>
    <n v="838986"/>
    <n v="27"/>
    <n v="62"/>
    <n v="61"/>
    <n v="62"/>
    <n v="37"/>
    <n v="59"/>
    <n v="4"/>
    <n v="8930729290"/>
    <n v="3983"/>
  </r>
  <r>
    <x v="109"/>
    <n v="5597880"/>
    <n v="2"/>
    <n v="52"/>
    <n v="24"/>
    <n v="5"/>
    <n v="29432743"/>
    <n v="5215482"/>
    <n v="25"/>
    <n v="69"/>
    <n v="67"/>
    <n v="68"/>
    <n v="37"/>
    <n v="59"/>
    <n v="4"/>
    <n v="12900039159"/>
    <n v="438"/>
  </r>
  <r>
    <x v="110"/>
    <n v="20149000"/>
    <n v="90"/>
    <n v="5"/>
    <n v="5751"/>
    <n v="12"/>
    <n v="16530388"/>
    <n v="13614428"/>
    <n v="11"/>
    <n v="83"/>
    <n v="79"/>
    <n v="81"/>
    <n v="18"/>
    <n v="67"/>
    <n v="15"/>
    <n v="793429956254"/>
    <n v="47998"/>
  </r>
  <r>
    <x v="111"/>
    <n v="4700000"/>
    <n v="80"/>
    <n v="6"/>
    <n v="2702"/>
    <n v="10"/>
    <n v="4315800"/>
    <n v="3740935"/>
    <n v="15"/>
    <n v="83"/>
    <n v="79"/>
    <n v="81"/>
    <n v="21"/>
    <n v="67"/>
    <n v="13"/>
    <n v="117376308375"/>
    <n v="27197"/>
  </r>
  <r>
    <x v="112"/>
    <n v="3204367"/>
    <n v="7"/>
    <n v="28"/>
    <n v="104"/>
    <n v="10"/>
    <n v="5710230"/>
    <n v="3255973"/>
    <n v="24"/>
    <n v="77"/>
    <n v="70"/>
    <n v="73"/>
    <n v="35"/>
    <n v="60"/>
    <n v="5"/>
    <n v="6213677483"/>
    <n v="1088"/>
  </r>
  <r>
    <x v="113"/>
    <n v="2599000"/>
    <n v="1"/>
    <n v="150"/>
    <n v="19"/>
    <n v="5"/>
    <n v="14972257"/>
    <n v="2488389"/>
    <n v="49"/>
    <n v="54"/>
    <n v="53"/>
    <n v="54"/>
    <n v="49"/>
    <n v="49"/>
    <n v="2"/>
    <n v="5254406103"/>
    <n v="351"/>
  </r>
  <r>
    <x v="114"/>
    <n v="74518264"/>
    <n v="28"/>
    <n v="147"/>
    <n v="67"/>
    <n v="6"/>
    <n v="154488072"/>
    <n v="75822746"/>
    <n v="40"/>
    <n v="52"/>
    <n v="50"/>
    <n v="51"/>
    <n v="43"/>
    <n v="54"/>
    <n v="3"/>
    <n v="168567538022"/>
    <n v="1091"/>
  </r>
  <r>
    <x v="115"/>
    <n v="5359640"/>
    <n v="92"/>
    <n v="4"/>
    <n v="7533"/>
    <n v="10"/>
    <n v="4828726"/>
    <n v="3744194"/>
    <n v="13"/>
    <n v="83"/>
    <n v="79"/>
    <n v="81"/>
    <n v="19"/>
    <n v="67"/>
    <n v="15"/>
    <n v="374757527038"/>
    <n v="77610"/>
  </r>
  <r>
    <x v="116"/>
    <n v="3970563"/>
    <n v="52"/>
    <n v="10"/>
    <n v="520"/>
    <n v="3"/>
    <n v="2712141"/>
    <n v="1943520"/>
    <n v="18"/>
    <n v="75"/>
    <n v="71"/>
    <n v="73"/>
    <n v="28"/>
    <n v="70"/>
    <n v="3"/>
    <n v="46866060196"/>
    <n v="17280"/>
  </r>
  <r>
    <x v="117"/>
    <n v="94342030"/>
    <n v="17"/>
    <n v="88"/>
    <n v="20"/>
    <n v="2"/>
    <n v="170494367"/>
    <n v="62366839"/>
    <n v="28"/>
    <n v="66"/>
    <n v="64"/>
    <n v="65"/>
    <n v="36"/>
    <n v="60"/>
    <n v="4"/>
    <n v="161819031346"/>
    <n v="949"/>
  </r>
  <r>
    <x v="118"/>
    <n v="6066683"/>
    <n v="39"/>
    <n v="21"/>
    <n v="564"/>
    <n v="8"/>
    <n v="3461901"/>
    <n v="2561807"/>
    <n v="20"/>
    <n v="78"/>
    <n v="73"/>
    <n v="76"/>
    <n v="29"/>
    <n v="64"/>
    <n v="6"/>
    <n v="24080100000"/>
    <n v="6956"/>
  </r>
  <r>
    <x v="119"/>
    <n v="1417546"/>
    <n v="2"/>
    <n v="62"/>
    <n v="44"/>
    <n v="4"/>
    <n v="6703361"/>
    <n v="839261"/>
    <n v="31"/>
    <n v="64"/>
    <n v="60"/>
    <n v="62"/>
    <n v="39"/>
    <n v="58"/>
    <n v="3"/>
    <n v="7914594203"/>
    <n v="1181"/>
  </r>
  <r>
    <x v="120"/>
    <n v="5618639"/>
    <n v="19"/>
    <n v="25"/>
    <n v="147"/>
    <n v="7"/>
    <n v="6341892"/>
    <n v="3862212"/>
    <n v="24"/>
    <n v="74"/>
    <n v="70"/>
    <n v="72"/>
    <n v="34"/>
    <n v="61"/>
    <n v="5"/>
    <n v="14295003243"/>
    <n v="2254"/>
  </r>
  <r>
    <x v="121"/>
    <n v="24700361"/>
    <n v="31"/>
    <n v="21"/>
    <n v="236"/>
    <n v="5"/>
    <n v="28765162"/>
    <n v="20567091"/>
    <n v="21"/>
    <n v="76"/>
    <n v="71"/>
    <n v="74"/>
    <n v="30"/>
    <n v="64"/>
    <n v="6"/>
    <n v="126923120549"/>
    <n v="4412"/>
  </r>
  <r>
    <x v="122"/>
    <n v="75586646"/>
    <n v="9"/>
    <n v="30"/>
    <n v="66"/>
    <n v="4"/>
    <n v="91703090"/>
    <n v="60212249"/>
    <n v="25"/>
    <n v="72"/>
    <n v="65"/>
    <n v="68"/>
    <n v="36"/>
    <n v="61"/>
    <n v="4"/>
    <n v="168333540385"/>
    <n v="1836"/>
  </r>
  <r>
    <x v="123"/>
    <n v="44806632"/>
    <n v="59"/>
    <n v="6"/>
    <n v="829"/>
    <n v="7"/>
    <n v="38151603"/>
    <n v="23371672"/>
    <n v="11"/>
    <n v="80"/>
    <n v="72"/>
    <n v="76"/>
    <n v="15"/>
    <n v="72"/>
    <n v="13"/>
    <n v="430878337233"/>
    <n v="11294"/>
  </r>
  <r>
    <x v="124"/>
    <n v="14853966"/>
    <n v="47"/>
    <n v="4"/>
    <n v="2365"/>
    <n v="11"/>
    <n v="10632482"/>
    <n v="6387995"/>
    <n v="9"/>
    <n v="82"/>
    <n v="76"/>
    <n v="79"/>
    <n v="15"/>
    <n v="67"/>
    <n v="18"/>
    <n v="234083821055"/>
    <n v="22016"/>
  </r>
  <r>
    <x v="125"/>
    <n v="1948770"/>
    <m/>
    <n v="9"/>
    <n v="1612"/>
    <n v="3"/>
    <n v="1597765"/>
    <n v="1529381"/>
    <n v="13"/>
    <n v="78"/>
    <n v="78"/>
    <n v="78"/>
    <n v="14"/>
    <n v="85"/>
    <n v="1"/>
    <n v="97583513671"/>
    <n v="61075"/>
  </r>
  <r>
    <x v="126"/>
    <n v="25380000"/>
    <n v="37"/>
    <n v="15"/>
    <n v="432"/>
    <n v="6"/>
    <n v="21480401"/>
    <n v="11689634"/>
    <n v="10"/>
    <n v="77"/>
    <n v="70"/>
    <n v="73"/>
    <n v="15"/>
    <n v="70"/>
    <n v="15"/>
    <n v="161110320401"/>
    <n v="7500"/>
  </r>
  <r>
    <x v="127"/>
    <n v="230500000"/>
    <n v="29"/>
    <n v="13"/>
    <n v="476"/>
    <n v="6"/>
    <n v="141910000"/>
    <n v="103338862"/>
    <n v="12"/>
    <n v="75"/>
    <n v="63"/>
    <n v="69"/>
    <n v="15"/>
    <n v="72"/>
    <n v="13"/>
    <n v="1222648134225"/>
    <n v="8616"/>
  </r>
  <r>
    <x v="128"/>
    <n v="2429252"/>
    <n v="8"/>
    <n v="98"/>
    <n v="52"/>
    <n v="10"/>
    <n v="10311275"/>
    <n v="1919959"/>
    <n v="41"/>
    <n v="56"/>
    <n v="53"/>
    <n v="55"/>
    <n v="42"/>
    <n v="55"/>
    <n v="3"/>
    <n v="5252683092"/>
    <n v="509"/>
  </r>
  <r>
    <x v="129"/>
    <n v="151000"/>
    <n v="6"/>
    <n v="21"/>
    <n v="154"/>
    <n v="5"/>
    <n v="182401"/>
    <n v="42317"/>
    <n v="25"/>
    <n v="75"/>
    <n v="69"/>
    <n v="72"/>
    <n v="38"/>
    <n v="57"/>
    <n v="5"/>
    <n v="525385200"/>
    <n v="2880"/>
  </r>
  <r>
    <x v="130"/>
    <n v="64000"/>
    <n v="16"/>
    <n v="81"/>
    <n v="93"/>
    <n v="7"/>
    <n v="162515"/>
    <n v="99752"/>
    <n v="32"/>
    <n v="66"/>
    <n v="63"/>
    <n v="64"/>
    <n v="41"/>
    <n v="55"/>
    <n v="4"/>
    <n v="196473854"/>
    <n v="1209"/>
  </r>
  <r>
    <x v="131"/>
    <n v="44864355"/>
    <n v="38"/>
    <n v="18"/>
    <n v="608"/>
    <n v="4"/>
    <n v="26809105"/>
    <n v="22053170"/>
    <n v="22"/>
    <n v="75"/>
    <n v="73"/>
    <n v="74"/>
    <n v="31"/>
    <n v="66"/>
    <n v="3"/>
    <n v="376693333333"/>
    <n v="14051"/>
  </r>
  <r>
    <x v="132"/>
    <n v="6901492"/>
    <n v="15"/>
    <n v="79"/>
    <n v="60"/>
    <n v="6"/>
    <n v="12106865"/>
    <n v="5162367"/>
    <n v="38"/>
    <n v="60"/>
    <n v="58"/>
    <n v="59"/>
    <n v="44"/>
    <n v="54"/>
    <n v="2"/>
    <n v="12769040890"/>
    <n v="1055"/>
  </r>
  <r>
    <x v="133"/>
    <n v="9912339"/>
    <n v="40"/>
    <n v="7"/>
    <n v="576"/>
    <n v="11"/>
    <n v="7320807"/>
    <n v="3822925"/>
    <n v="10"/>
    <n v="76"/>
    <n v="71"/>
    <n v="74"/>
    <n v="18"/>
    <n v="68"/>
    <n v="14"/>
    <n v="40147697712"/>
    <n v="5484"/>
  </r>
  <r>
    <x v="134"/>
    <n v="1160000"/>
    <n v="0"/>
    <n v="180"/>
    <n v="45"/>
    <n v="14"/>
    <n v="5739293"/>
    <n v="2185523"/>
    <n v="39"/>
    <n v="48"/>
    <n v="46"/>
    <n v="47"/>
    <n v="43"/>
    <n v="55"/>
    <n v="2"/>
    <n v="1856392962"/>
    <n v="323"/>
  </r>
  <r>
    <x v="135"/>
    <n v="6884800"/>
    <n v="68"/>
    <n v="3"/>
    <n v="1531"/>
    <n v="4"/>
    <n v="4987600"/>
    <n v="4987600"/>
    <n v="10"/>
    <n v="84"/>
    <n v="79"/>
    <n v="81"/>
    <n v="18"/>
    <n v="73"/>
    <n v="9"/>
    <n v="175934878516"/>
    <n v="35274"/>
  </r>
  <r>
    <x v="136"/>
    <n v="5497719"/>
    <n v="76"/>
    <n v="9"/>
    <n v="1474"/>
    <n v="9"/>
    <n v="5418590"/>
    <n v="3071257"/>
    <n v="11"/>
    <n v="79"/>
    <n v="71"/>
    <n v="75"/>
    <n v="15"/>
    <n v="73"/>
    <n v="12"/>
    <n v="87239747152"/>
    <n v="16100"/>
  </r>
  <r>
    <x v="137"/>
    <n v="2100435"/>
    <n v="64"/>
    <n v="3"/>
    <n v="2231"/>
    <n v="9"/>
    <n v="2039669"/>
    <n v="985160"/>
    <n v="11"/>
    <n v="82"/>
    <n v="76"/>
    <n v="79"/>
    <n v="14"/>
    <n v="70"/>
    <n v="16"/>
    <n v="49056152691"/>
    <n v="24051"/>
  </r>
  <r>
    <x v="138"/>
    <n v="30000"/>
    <n v="4"/>
    <n v="27"/>
    <n v="102"/>
    <n v="9"/>
    <n v="524125"/>
    <n v="95810"/>
    <n v="32"/>
    <n v="68"/>
    <n v="66"/>
    <n v="67"/>
    <n v="40"/>
    <n v="57"/>
    <n v="3"/>
    <n v="601299090"/>
    <n v="1147"/>
  </r>
  <r>
    <x v="139"/>
    <n v="46436000"/>
    <n v="10"/>
    <n v="61"/>
    <n v="521"/>
    <n v="9"/>
    <n v="49320150"/>
    <n v="30193796"/>
    <n v="21"/>
    <n v="52"/>
    <n v="51"/>
    <n v="52"/>
    <n v="30"/>
    <n v="65"/>
    <n v="5"/>
    <n v="283012416481"/>
    <n v="5738"/>
  </r>
  <r>
    <x v="140"/>
    <n v="51083880"/>
    <n v="62"/>
    <n v="5"/>
    <n v="3032"/>
    <n v="10"/>
    <n v="45908594"/>
    <n v="35468980"/>
    <n v="11"/>
    <n v="85"/>
    <n v="79"/>
    <n v="81"/>
    <n v="15"/>
    <n v="68"/>
    <n v="17"/>
    <n v="1455638243339"/>
    <n v="31707"/>
  </r>
  <r>
    <x v="141"/>
    <n v="16305417"/>
    <n v="9"/>
    <n v="17"/>
    <n v="65"/>
    <n v="3"/>
    <n v="20450000"/>
    <n v="3087950"/>
    <n v="19"/>
    <n v="78"/>
    <n v="72"/>
    <n v="75"/>
    <n v="25"/>
    <n v="67"/>
    <n v="8"/>
    <n v="42067965895"/>
    <n v="2057"/>
  </r>
  <r>
    <x v="142"/>
    <n v="188700"/>
    <n v="36"/>
    <n v="16"/>
    <n v="467"/>
    <n v="8"/>
    <n v="172370"/>
    <n v="48126"/>
    <n v="13"/>
    <n v="77"/>
    <n v="72"/>
    <n v="74"/>
    <n v="26"/>
    <n v="67"/>
    <n v="7"/>
    <n v="1105422525"/>
    <n v="6413"/>
  </r>
  <r>
    <x v="143"/>
    <n v="121114"/>
    <n v="70"/>
    <n v="21"/>
    <n v="286"/>
    <n v="5"/>
    <n v="109269"/>
    <n v="51815"/>
    <n v="17"/>
    <n v="74"/>
    <n v="70"/>
    <n v="72"/>
    <n v="27"/>
    <n v="66"/>
    <n v="7"/>
    <n v="672305503"/>
    <n v="6153"/>
  </r>
  <r>
    <x v="144"/>
    <n v="763912"/>
    <n v="31"/>
    <n v="31"/>
    <n v="467"/>
    <n v="7"/>
    <n v="519861"/>
    <n v="391247"/>
    <n v="19"/>
    <n v="73"/>
    <n v="67"/>
    <n v="70"/>
    <n v="29"/>
    <n v="65"/>
    <n v="6"/>
    <n v="3891803279"/>
    <n v="7486"/>
  </r>
  <r>
    <x v="145"/>
    <n v="656000"/>
    <n v="9"/>
    <n v="82"/>
    <n v="169"/>
    <n v="7"/>
    <n v="1043509"/>
    <n v="263173"/>
    <n v="30"/>
    <n v="48"/>
    <n v="48"/>
    <n v="48"/>
    <n v="39"/>
    <n v="58"/>
    <n v="3"/>
    <n v="2949723996"/>
    <n v="2827"/>
  </r>
  <r>
    <x v="146"/>
    <n v="10440000"/>
    <n v="91"/>
    <n v="3"/>
    <n v="4347"/>
    <n v="10"/>
    <n v="9298515"/>
    <n v="7868403"/>
    <n v="12"/>
    <n v="83"/>
    <n v="79"/>
    <n v="81"/>
    <n v="17"/>
    <n v="65"/>
    <n v="18"/>
    <n v="405782994635"/>
    <n v="43640"/>
  </r>
  <r>
    <x v="147"/>
    <n v="9322580"/>
    <n v="80"/>
    <n v="5"/>
    <n v="7185"/>
    <n v="11"/>
    <n v="7743831"/>
    <n v="5694813"/>
    <n v="10"/>
    <n v="84"/>
    <n v="80"/>
    <n v="82"/>
    <n v="15"/>
    <n v="68"/>
    <n v="16"/>
    <n v="492261743767"/>
    <n v="63568"/>
  </r>
  <r>
    <x v="148"/>
    <n v="10021861"/>
    <n v="17"/>
    <n v="17"/>
    <n v="95"/>
    <n v="4"/>
    <n v="20038112"/>
    <n v="10932794"/>
    <n v="23"/>
    <n v="77"/>
    <n v="74"/>
    <n v="76"/>
    <n v="38"/>
    <n v="59"/>
    <n v="4"/>
    <n v="53934534351"/>
    <n v="2692"/>
  </r>
  <r>
    <x v="149"/>
    <n v="4900000"/>
    <n v="10"/>
    <n v="65"/>
    <n v="44"/>
    <n v="6"/>
    <n v="6783390"/>
    <n v="1796242"/>
    <n v="28"/>
    <n v="70"/>
    <n v="64"/>
    <n v="67"/>
    <n v="37"/>
    <n v="59"/>
    <n v="4"/>
    <n v="4978154344"/>
    <n v="734"/>
  </r>
  <r>
    <x v="150"/>
    <n v="17469486"/>
    <n v="10"/>
    <n v="80"/>
    <n v="27"/>
    <n v="6"/>
    <n v="43524738"/>
    <n v="11299022"/>
    <n v="41"/>
    <n v="57"/>
    <n v="56"/>
    <n v="57"/>
    <n v="45"/>
    <n v="52"/>
    <n v="3"/>
    <n v="21368165400"/>
    <n v="506"/>
  </r>
  <r>
    <x v="151"/>
    <n v="65952313"/>
    <n v="20"/>
    <n v="14"/>
    <n v="160"/>
    <n v="4"/>
    <n v="68706122"/>
    <n v="23126481"/>
    <n v="12"/>
    <n v="77"/>
    <n v="70"/>
    <n v="74"/>
    <n v="21"/>
    <n v="70"/>
    <n v="9"/>
    <n v="263505029604"/>
    <n v="3835"/>
  </r>
  <r>
    <x v="152"/>
    <n v="350891"/>
    <n v="0"/>
    <n v="59"/>
    <n v="65"/>
    <n v="12"/>
    <n v="1110071"/>
    <n v="307490"/>
    <n v="39"/>
    <n v="62"/>
    <n v="61"/>
    <n v="62"/>
    <n v="46"/>
    <n v="51"/>
    <n v="3"/>
    <n v="788100000"/>
    <n v="710"/>
  </r>
  <r>
    <x v="153"/>
    <n v="2187334"/>
    <n v="5"/>
    <n v="106"/>
    <n v="41"/>
    <n v="7"/>
    <n v="5901859"/>
    <n v="2520094"/>
    <n v="32"/>
    <n v="58"/>
    <n v="55"/>
    <n v="56"/>
    <n v="40"/>
    <n v="57"/>
    <n v="3"/>
    <n v="3156082168"/>
    <n v="535"/>
  </r>
  <r>
    <x v="154"/>
    <n v="53000"/>
    <n v="10"/>
    <n v="16"/>
    <n v="144"/>
    <n v="5"/>
    <n v="103519"/>
    <n v="25921"/>
    <n v="28"/>
    <n v="75"/>
    <n v="69"/>
    <n v="72"/>
    <n v="38"/>
    <n v="57"/>
    <n v="6"/>
    <n v="317974680"/>
    <n v="3072"/>
  </r>
  <r>
    <x v="155"/>
    <n v="1846345"/>
    <n v="44"/>
    <n v="28"/>
    <n v="848"/>
    <n v="6"/>
    <n v="1336349"/>
    <n v="181209"/>
    <n v="15"/>
    <n v="73"/>
    <n v="66"/>
    <n v="70"/>
    <n v="21"/>
    <n v="72"/>
    <n v="7"/>
    <n v="19740432084"/>
    <n v="14772"/>
  </r>
  <r>
    <x v="156"/>
    <n v="9797026"/>
    <n v="34"/>
    <n v="17"/>
    <n v="243"/>
    <n v="6"/>
    <n v="10439600"/>
    <n v="6984092"/>
    <n v="18"/>
    <n v="77"/>
    <n v="73"/>
    <n v="74"/>
    <n v="24"/>
    <n v="69"/>
    <n v="7"/>
    <n v="43522032141"/>
    <n v="4169"/>
  </r>
  <r>
    <x v="157"/>
    <n v="62779554"/>
    <n v="36"/>
    <n v="19"/>
    <n v="575"/>
    <n v="7"/>
    <n v="71846212"/>
    <n v="49674471"/>
    <n v="18"/>
    <n v="76"/>
    <n v="71"/>
    <n v="73"/>
    <n v="27"/>
    <n v="67"/>
    <n v="6"/>
    <n v="614553921823"/>
    <n v="8554"/>
  </r>
  <r>
    <x v="158"/>
    <n v="2132890"/>
    <n v="2"/>
    <n v="57"/>
    <n v="92"/>
    <n v="2"/>
    <n v="4979672"/>
    <n v="2443027"/>
    <n v="22"/>
    <n v="69"/>
    <n v="61"/>
    <n v="65"/>
    <n v="30"/>
    <n v="66"/>
    <n v="4"/>
    <n v="18650526316"/>
    <n v="3745"/>
  </r>
  <r>
    <x v="159"/>
    <n v="9383734"/>
    <n v="10"/>
    <n v="103"/>
    <n v="44"/>
    <n v="8"/>
    <n v="32367909"/>
    <n v="4253143"/>
    <n v="46"/>
    <n v="54"/>
    <n v="52"/>
    <n v="53"/>
    <n v="49"/>
    <n v="49"/>
    <n v="3"/>
    <n v="15803499657"/>
    <n v="488"/>
  </r>
  <r>
    <x v="160"/>
    <n v="54942815"/>
    <n v="33"/>
    <n v="14"/>
    <n v="200"/>
    <n v="8"/>
    <n v="46053300"/>
    <n v="31334665"/>
    <n v="11"/>
    <n v="75"/>
    <n v="64"/>
    <n v="69"/>
    <n v="14"/>
    <n v="70"/>
    <n v="16"/>
    <n v="117227769792"/>
    <n v="2545"/>
  </r>
  <r>
    <x v="161"/>
    <n v="10671878"/>
    <n v="75"/>
    <n v="8"/>
    <n v="1704"/>
    <n v="4"/>
    <n v="6938815"/>
    <n v="5408112"/>
    <n v="13"/>
    <n v="77"/>
    <n v="76"/>
    <n v="76"/>
    <n v="17"/>
    <n v="82"/>
    <n v="0"/>
    <n v="270334929438"/>
    <n v="38960"/>
  </r>
  <r>
    <x v="162"/>
    <n v="80255445"/>
    <n v="83"/>
    <n v="6"/>
    <n v="3440"/>
    <n v="10"/>
    <n v="61811027"/>
    <n v="55642287"/>
    <n v="13"/>
    <n v="82"/>
    <n v="78"/>
    <n v="80"/>
    <n v="17"/>
    <n v="66"/>
    <n v="16"/>
    <n v="2171386109462"/>
    <n v="35129"/>
  </r>
  <r>
    <x v="163"/>
    <n v="274300000"/>
    <n v="71"/>
    <n v="8"/>
    <n v="7960"/>
    <n v="18"/>
    <n v="306771529"/>
    <n v="251552654"/>
    <n v="14"/>
    <n v="81"/>
    <n v="76"/>
    <n v="78"/>
    <n v="20"/>
    <n v="67"/>
    <n v="13"/>
    <n v="13863600000000"/>
    <n v="45192"/>
  </r>
  <r>
    <x v="164"/>
    <n v="4111560"/>
    <n v="42"/>
    <n v="11"/>
    <n v="787"/>
    <n v="8"/>
    <n v="3344938"/>
    <n v="3090723"/>
    <n v="15"/>
    <n v="80"/>
    <n v="73"/>
    <n v="76"/>
    <n v="23"/>
    <n v="64"/>
    <n v="14"/>
    <n v="30497048979"/>
    <n v="9117"/>
  </r>
  <r>
    <x v="165"/>
    <n v="16417914"/>
    <n v="17"/>
    <n v="52"/>
    <n v="73"/>
    <n v="6"/>
    <n v="27767400"/>
    <n v="10235064"/>
    <n v="23"/>
    <n v="71"/>
    <n v="65"/>
    <n v="68"/>
    <n v="30"/>
    <n v="66"/>
    <n v="4"/>
    <n v="32816828373"/>
    <n v="1182"/>
  </r>
  <r>
    <x v="166"/>
    <n v="126452"/>
    <n v="8"/>
    <n v="15"/>
    <n v="123"/>
    <n v="5"/>
    <n v="233790"/>
    <n v="58868"/>
    <n v="30"/>
    <n v="73"/>
    <n v="69"/>
    <n v="71"/>
    <n v="39"/>
    <n v="58"/>
    <n v="3"/>
    <n v="590448829"/>
    <n v="2526"/>
  </r>
  <r>
    <x v="167"/>
    <n v="28123570"/>
    <n v="31"/>
    <n v="19"/>
    <n v="688"/>
    <n v="6"/>
    <n v="28384000"/>
    <n v="26584454"/>
    <n v="21"/>
    <n v="77"/>
    <n v="71"/>
    <n v="74"/>
    <n v="30"/>
    <n v="65"/>
    <n v="5"/>
    <n v="329418979506"/>
    <n v="11606"/>
  </r>
  <r>
    <x v="168"/>
    <n v="98223980"/>
    <n v="27"/>
    <n v="24"/>
    <n v="77"/>
    <n v="7"/>
    <n v="86025000"/>
    <n v="24362280"/>
    <n v="17"/>
    <n v="77"/>
    <n v="73"/>
    <n v="75"/>
    <n v="24"/>
    <n v="70"/>
    <n v="6"/>
    <n v="97180304813"/>
    <n v="1130"/>
  </r>
  <r>
    <x v="169"/>
    <n v="8313000"/>
    <n v="10"/>
    <n v="79"/>
    <n v="63"/>
    <n v="6"/>
    <n v="23328214"/>
    <n v="7283068"/>
    <n v="38"/>
    <n v="66"/>
    <n v="63"/>
    <n v="65"/>
    <n v="45"/>
    <n v="53"/>
    <n v="3"/>
    <n v="25130088571"/>
    <n v="1077"/>
  </r>
  <r>
    <x v="170"/>
    <n v="4406682"/>
    <n v="6"/>
    <n v="116"/>
    <n v="63"/>
    <n v="6"/>
    <n v="12723746"/>
    <n v="4524564"/>
    <n v="45"/>
    <n v="48"/>
    <n v="47"/>
    <n v="48"/>
    <n v="46"/>
    <n v="51"/>
    <n v="3"/>
    <n v="12805027606"/>
    <n v="1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B2FB5-0D44-7A46-B8B7-3D2BEC5FC446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tries">
  <location ref="A3:B14" firstHeaderRow="1" firstDataRow="1" firstDataCol="1"/>
  <pivotFields count="17">
    <pivotField axis="axisRow" showAll="0" measureFilter="1" sortType="descending">
      <items count="172">
        <item x="1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showAll="0"/>
  </pivotFields>
  <rowFields count="1">
    <field x="0"/>
  </rowFields>
  <rowItems count="11">
    <i>
      <x v="163"/>
    </i>
    <i>
      <x v="78"/>
    </i>
    <i>
      <x v="34"/>
    </i>
    <i>
      <x v="59"/>
    </i>
    <i>
      <x v="55"/>
    </i>
    <i>
      <x v="162"/>
    </i>
    <i>
      <x v="76"/>
    </i>
    <i>
      <x v="22"/>
    </i>
    <i>
      <x v="140"/>
    </i>
    <i>
      <x v="70"/>
    </i>
    <i t="grand">
      <x/>
    </i>
  </rowItems>
  <colItems count="1">
    <i/>
  </colItems>
  <dataFields count="1">
    <dataField name="Sum of Finance: GDP (current US$)" fld="15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55D52-CF66-F441-859D-807AF60EA414}" name="WBDT_1" displayName="WBDT_1" ref="A1:Q172" totalsRowShown="0" headerRowDxfId="5">
  <tableColumns count="17">
    <tableColumn id="1" xr3:uid="{5D9F8EB8-E5B3-7D45-B7D0-E06EEBEBEF8C}" name="Countries"/>
    <tableColumn id="2" xr3:uid="{5189BDF1-895F-4842-B0B8-A9FF11CFE564}" name="Business: Mobile phone subscribers" dataDxfId="4"/>
    <tableColumn id="3" xr3:uid="{7898181D-517B-5543-9444-A426FF0EFFC8}" name="Business: Internet users (per 100 people)"/>
    <tableColumn id="4" xr3:uid="{B60C214A-1D24-FF46-8C23-6760882EB3BB}" name="Health: Mortality, under-5 (per 1,000 live births)"/>
    <tableColumn id="5" xr3:uid="{9F8A617B-881D-1E4D-9140-4B3476685B6C}" name="Health: Health expenditure per capita (current US$)"/>
    <tableColumn id="6" xr3:uid="{59FFCAE1-487E-EE40-BB23-4846EAA2F93E}" name="Health: Health expenditure, total (% GDP)"/>
    <tableColumn id="7" xr3:uid="{809EB5D4-AA22-5C47-B2C3-190B7524309E}" name="Population: Total (count)" dataDxfId="3"/>
    <tableColumn id="8" xr3:uid="{7C2C46BA-E923-784C-8D65-1CB81D9FCDF2}" name="Population: Urban (count)" dataDxfId="2"/>
    <tableColumn id="9" xr3:uid="{084E0FB6-8DC7-DD4C-962A-27CBD114B0FF}" name="Population: Birth rate, crude (per 1,000)"/>
    <tableColumn id="10" xr3:uid="{6CF8DA72-3DFD-8949-BC90-AAC586A937F5}" name="Health: Life expectancy at birth, female (years)"/>
    <tableColumn id="11" xr3:uid="{34809FDD-74E7-0745-9684-35BC9AC26887}" name="Health: Life expectancy at birth, male (years)"/>
    <tableColumn id="12" xr3:uid="{782ED319-C57F-8543-97C2-FB2D0130D707}" name="Health: Life expectancy at birth, total (years)"/>
    <tableColumn id="13" xr3:uid="{89275C36-942A-DC40-A6A5-F9A8935CCAFE}" name="Population: Ages 0-14 (% of total)"/>
    <tableColumn id="14" xr3:uid="{1AB78546-A48F-0B48-9604-9E019D2F117F}" name="Population: Ages 15-64 (% of total)"/>
    <tableColumn id="15" xr3:uid="{3715C6C6-FF2E-0842-A267-C497E4CDC0BB}" name="Population: Ages 65+ (% of total)"/>
    <tableColumn id="16" xr3:uid="{79951729-2A8F-CE42-92A9-992C8565E02D}" name="Finance: GDP (current US$)" dataDxfId="1"/>
    <tableColumn id="17" xr3:uid="{6837BB2C-2474-C64C-A36A-D9420FA99FE1}" name="Finance: GDP per capita (current US$)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9ED1-174D-C249-8FE5-391ED8EFF580}">
  <sheetPr codeName="Sheet1"/>
  <dimension ref="A1:Q172"/>
  <sheetViews>
    <sheetView workbookViewId="0">
      <selection activeCell="R9" sqref="R9"/>
    </sheetView>
  </sheetViews>
  <sheetFormatPr baseColWidth="10" defaultRowHeight="16" x14ac:dyDescent="0.2"/>
  <cols>
    <col min="1" max="1" width="27" bestFit="1" customWidth="1"/>
    <col min="2" max="2" width="17.1640625" customWidth="1"/>
    <col min="3" max="3" width="12.1640625" customWidth="1"/>
    <col min="4" max="4" width="9.83203125" bestFit="1" customWidth="1"/>
    <col min="7" max="7" width="12.6640625" bestFit="1" customWidth="1"/>
    <col min="8" max="8" width="11.1640625" bestFit="1" customWidth="1"/>
    <col min="9" max="9" width="10.33203125" bestFit="1" customWidth="1"/>
    <col min="10" max="15" width="10.5" bestFit="1" customWidth="1"/>
    <col min="16" max="16" width="17.33203125" bestFit="1" customWidth="1"/>
    <col min="17" max="17" width="13.6640625" customWidth="1"/>
  </cols>
  <sheetData>
    <row r="1" spans="1:17" ht="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s="2">
        <v>12000000</v>
      </c>
      <c r="C2">
        <v>3</v>
      </c>
      <c r="D2">
        <v>149</v>
      </c>
      <c r="E2">
        <v>34</v>
      </c>
      <c r="F2">
        <v>8</v>
      </c>
      <c r="G2" s="2">
        <v>33438329</v>
      </c>
      <c r="H2" s="2">
        <v>8165640</v>
      </c>
      <c r="I2">
        <v>44</v>
      </c>
      <c r="J2">
        <v>48</v>
      </c>
      <c r="K2">
        <v>48</v>
      </c>
      <c r="L2">
        <v>48</v>
      </c>
      <c r="M2">
        <v>47</v>
      </c>
      <c r="N2">
        <v>51</v>
      </c>
      <c r="O2">
        <v>2</v>
      </c>
      <c r="P2" s="2">
        <v>14213670485</v>
      </c>
      <c r="Q2">
        <v>425</v>
      </c>
    </row>
    <row r="3" spans="1:17" x14ac:dyDescent="0.2">
      <c r="A3" t="s">
        <v>18</v>
      </c>
      <c r="B3" s="2">
        <v>4161615</v>
      </c>
      <c r="C3">
        <v>19</v>
      </c>
      <c r="D3">
        <v>19</v>
      </c>
      <c r="E3">
        <v>260</v>
      </c>
      <c r="F3">
        <v>7</v>
      </c>
      <c r="G3" s="2">
        <v>3192723</v>
      </c>
      <c r="H3" s="2">
        <v>1512074</v>
      </c>
      <c r="I3">
        <v>13</v>
      </c>
      <c r="J3">
        <v>80</v>
      </c>
      <c r="K3">
        <v>74</v>
      </c>
      <c r="L3">
        <v>77</v>
      </c>
      <c r="M3">
        <v>23</v>
      </c>
      <c r="N3">
        <v>67</v>
      </c>
      <c r="O3">
        <v>9</v>
      </c>
      <c r="P3" s="2">
        <v>12118583126</v>
      </c>
      <c r="Q3" s="2">
        <v>3796</v>
      </c>
    </row>
    <row r="4" spans="1:17" x14ac:dyDescent="0.2">
      <c r="A4" t="s">
        <v>20</v>
      </c>
      <c r="B4" s="2">
        <v>32729824</v>
      </c>
      <c r="C4">
        <v>29</v>
      </c>
      <c r="D4">
        <v>37</v>
      </c>
      <c r="E4">
        <v>181</v>
      </c>
      <c r="F4">
        <v>5</v>
      </c>
      <c r="G4" s="2">
        <v>34950168</v>
      </c>
      <c r="H4" s="2">
        <v>23018181</v>
      </c>
      <c r="I4">
        <v>20</v>
      </c>
      <c r="J4">
        <v>74</v>
      </c>
      <c r="K4">
        <v>71</v>
      </c>
      <c r="L4">
        <v>73</v>
      </c>
      <c r="M4">
        <v>27</v>
      </c>
      <c r="N4">
        <v>68</v>
      </c>
      <c r="O4">
        <v>5</v>
      </c>
      <c r="P4" s="2">
        <v>138119949895</v>
      </c>
      <c r="Q4" s="2">
        <v>3952</v>
      </c>
    </row>
    <row r="5" spans="1:17" x14ac:dyDescent="0.2">
      <c r="A5" t="s">
        <v>21</v>
      </c>
      <c r="B5" s="2">
        <v>8109421</v>
      </c>
      <c r="C5">
        <v>6</v>
      </c>
      <c r="D5">
        <v>164</v>
      </c>
      <c r="E5">
        <v>201</v>
      </c>
      <c r="F5">
        <v>5</v>
      </c>
      <c r="G5" s="2">
        <v>18555115</v>
      </c>
      <c r="H5" s="2">
        <v>10687746</v>
      </c>
      <c r="I5">
        <v>42</v>
      </c>
      <c r="J5">
        <v>52</v>
      </c>
      <c r="K5">
        <v>49</v>
      </c>
      <c r="L5">
        <v>50</v>
      </c>
      <c r="M5">
        <v>47</v>
      </c>
      <c r="N5">
        <v>51</v>
      </c>
      <c r="O5">
        <v>2</v>
      </c>
      <c r="P5" s="2">
        <v>75492385928</v>
      </c>
      <c r="Q5" s="2">
        <v>4069</v>
      </c>
    </row>
    <row r="6" spans="1:17" x14ac:dyDescent="0.2">
      <c r="A6" t="s">
        <v>22</v>
      </c>
      <c r="B6" s="2">
        <v>52482780</v>
      </c>
      <c r="C6">
        <v>34</v>
      </c>
      <c r="D6">
        <v>14</v>
      </c>
      <c r="E6">
        <v>734</v>
      </c>
      <c r="F6">
        <v>10</v>
      </c>
      <c r="G6" s="2">
        <v>40062470</v>
      </c>
      <c r="H6" s="2">
        <v>36937597</v>
      </c>
      <c r="I6">
        <v>17</v>
      </c>
      <c r="J6">
        <v>79</v>
      </c>
      <c r="K6">
        <v>72</v>
      </c>
      <c r="L6">
        <v>75</v>
      </c>
      <c r="M6">
        <v>25</v>
      </c>
      <c r="N6">
        <v>64</v>
      </c>
      <c r="O6">
        <v>10</v>
      </c>
      <c r="P6" s="2">
        <v>307081774895</v>
      </c>
      <c r="Q6" s="2">
        <v>7665</v>
      </c>
    </row>
    <row r="7" spans="1:17" x14ac:dyDescent="0.2">
      <c r="A7" t="s">
        <v>23</v>
      </c>
      <c r="B7" s="2">
        <v>2191500</v>
      </c>
      <c r="C7">
        <v>15</v>
      </c>
      <c r="D7">
        <v>21</v>
      </c>
      <c r="E7">
        <v>129</v>
      </c>
      <c r="F7">
        <v>5</v>
      </c>
      <c r="G7" s="2">
        <v>3084979</v>
      </c>
      <c r="H7" s="2">
        <v>1967600</v>
      </c>
      <c r="I7">
        <v>15</v>
      </c>
      <c r="J7">
        <v>77</v>
      </c>
      <c r="K7">
        <v>70</v>
      </c>
      <c r="L7">
        <v>74</v>
      </c>
      <c r="M7">
        <v>20</v>
      </c>
      <c r="N7">
        <v>68</v>
      </c>
      <c r="O7">
        <v>11</v>
      </c>
      <c r="P7" s="2">
        <v>8648015305</v>
      </c>
      <c r="Q7" s="2">
        <v>2803</v>
      </c>
    </row>
    <row r="8" spans="1:17" x14ac:dyDescent="0.2">
      <c r="A8" t="s">
        <v>24</v>
      </c>
      <c r="B8" s="2">
        <v>22200000</v>
      </c>
      <c r="C8">
        <v>74</v>
      </c>
      <c r="D8">
        <v>5</v>
      </c>
      <c r="E8" s="2">
        <v>3945</v>
      </c>
      <c r="F8">
        <v>9</v>
      </c>
      <c r="G8" s="2">
        <v>21951700</v>
      </c>
      <c r="H8" s="2">
        <v>19519452</v>
      </c>
      <c r="I8">
        <v>13</v>
      </c>
      <c r="J8">
        <v>84</v>
      </c>
      <c r="K8">
        <v>79</v>
      </c>
      <c r="L8">
        <v>82</v>
      </c>
      <c r="M8">
        <v>19</v>
      </c>
      <c r="N8">
        <v>68</v>
      </c>
      <c r="O8">
        <v>13</v>
      </c>
      <c r="P8" s="2">
        <v>924197418943</v>
      </c>
      <c r="Q8" s="2">
        <v>42101</v>
      </c>
    </row>
    <row r="9" spans="1:17" x14ac:dyDescent="0.2">
      <c r="A9" t="s">
        <v>25</v>
      </c>
      <c r="B9" s="2">
        <v>11434000</v>
      </c>
      <c r="C9">
        <v>73</v>
      </c>
      <c r="D9">
        <v>4</v>
      </c>
      <c r="E9" s="2">
        <v>5035</v>
      </c>
      <c r="F9">
        <v>11</v>
      </c>
      <c r="G9" s="2">
        <v>8365275</v>
      </c>
      <c r="H9" s="2">
        <v>5636522</v>
      </c>
      <c r="I9">
        <v>9</v>
      </c>
      <c r="J9">
        <v>83</v>
      </c>
      <c r="K9">
        <v>77</v>
      </c>
      <c r="L9">
        <v>80</v>
      </c>
      <c r="M9">
        <v>15</v>
      </c>
      <c r="N9">
        <v>68</v>
      </c>
      <c r="O9">
        <v>17</v>
      </c>
      <c r="P9" s="2">
        <v>381775164862</v>
      </c>
      <c r="Q9" s="2">
        <v>45638</v>
      </c>
    </row>
    <row r="10" spans="1:17" x14ac:dyDescent="0.2">
      <c r="A10" t="s">
        <v>26</v>
      </c>
      <c r="B10" s="2">
        <v>7757120</v>
      </c>
      <c r="C10">
        <v>28</v>
      </c>
      <c r="D10">
        <v>48</v>
      </c>
      <c r="E10">
        <v>283</v>
      </c>
      <c r="F10">
        <v>6</v>
      </c>
      <c r="G10" s="2">
        <v>8947243</v>
      </c>
      <c r="H10" s="2">
        <v>4657935</v>
      </c>
      <c r="I10">
        <v>17</v>
      </c>
      <c r="J10">
        <v>73</v>
      </c>
      <c r="K10">
        <v>67</v>
      </c>
      <c r="L10">
        <v>70</v>
      </c>
      <c r="M10">
        <v>21</v>
      </c>
      <c r="N10">
        <v>72</v>
      </c>
      <c r="O10">
        <v>7</v>
      </c>
      <c r="P10" s="2">
        <v>44291490421</v>
      </c>
      <c r="Q10" s="2">
        <v>4950</v>
      </c>
    </row>
    <row r="11" spans="1:17" x14ac:dyDescent="0.2">
      <c r="A11" t="s">
        <v>27</v>
      </c>
      <c r="B11" s="2">
        <v>358812</v>
      </c>
      <c r="C11">
        <v>34</v>
      </c>
      <c r="D11">
        <v>16</v>
      </c>
      <c r="E11" s="2">
        <v>1741</v>
      </c>
      <c r="F11">
        <v>8</v>
      </c>
      <c r="G11" s="2">
        <v>338358</v>
      </c>
      <c r="H11" s="2">
        <v>283882</v>
      </c>
      <c r="I11">
        <v>15</v>
      </c>
      <c r="J11">
        <v>78</v>
      </c>
      <c r="K11">
        <v>72</v>
      </c>
      <c r="L11">
        <v>75</v>
      </c>
      <c r="M11">
        <v>23</v>
      </c>
      <c r="N11">
        <v>70</v>
      </c>
      <c r="O11">
        <v>7</v>
      </c>
      <c r="P11" s="2">
        <v>7717078000</v>
      </c>
      <c r="Q11" s="2">
        <v>22807</v>
      </c>
    </row>
    <row r="12" spans="1:17" x14ac:dyDescent="0.2">
      <c r="A12" t="s">
        <v>28</v>
      </c>
      <c r="B12" s="2">
        <v>1401974</v>
      </c>
      <c r="C12">
        <v>53</v>
      </c>
      <c r="D12">
        <v>10</v>
      </c>
      <c r="E12">
        <v>771</v>
      </c>
      <c r="F12">
        <v>5</v>
      </c>
      <c r="G12" s="2">
        <v>1169578</v>
      </c>
      <c r="H12" s="2">
        <v>1035778</v>
      </c>
      <c r="I12">
        <v>20</v>
      </c>
      <c r="J12">
        <v>76</v>
      </c>
      <c r="K12">
        <v>74</v>
      </c>
      <c r="L12">
        <v>75</v>
      </c>
      <c r="M12">
        <v>21</v>
      </c>
      <c r="N12">
        <v>77</v>
      </c>
      <c r="O12">
        <v>2</v>
      </c>
      <c r="P12" s="2">
        <v>19318822541</v>
      </c>
      <c r="Q12" s="2">
        <v>16518</v>
      </c>
    </row>
    <row r="13" spans="1:17" x14ac:dyDescent="0.2">
      <c r="A13" t="s">
        <v>29</v>
      </c>
      <c r="B13" s="2">
        <v>52430000</v>
      </c>
      <c r="C13">
        <v>3</v>
      </c>
      <c r="D13">
        <v>51</v>
      </c>
      <c r="E13">
        <v>21</v>
      </c>
      <c r="F13">
        <v>3</v>
      </c>
      <c r="G13" s="2">
        <v>147030145</v>
      </c>
      <c r="H13" s="2">
        <v>40609726</v>
      </c>
      <c r="I13">
        <v>21</v>
      </c>
      <c r="J13">
        <v>69</v>
      </c>
      <c r="K13">
        <v>68</v>
      </c>
      <c r="L13">
        <v>68</v>
      </c>
      <c r="M13">
        <v>32</v>
      </c>
      <c r="N13">
        <v>64</v>
      </c>
      <c r="O13">
        <v>5</v>
      </c>
      <c r="P13" s="2">
        <v>89359767442</v>
      </c>
      <c r="Q13">
        <v>608</v>
      </c>
    </row>
    <row r="14" spans="1:17" x14ac:dyDescent="0.2">
      <c r="A14" t="s">
        <v>30</v>
      </c>
      <c r="B14" s="2">
        <v>337061</v>
      </c>
      <c r="C14">
        <v>69</v>
      </c>
      <c r="D14">
        <v>19</v>
      </c>
      <c r="E14">
        <v>843</v>
      </c>
      <c r="F14">
        <v>6</v>
      </c>
      <c r="G14" s="2">
        <v>272750</v>
      </c>
      <c r="H14" s="2">
        <v>109973</v>
      </c>
      <c r="I14">
        <v>11</v>
      </c>
      <c r="J14">
        <v>80</v>
      </c>
      <c r="K14">
        <v>73</v>
      </c>
      <c r="L14">
        <v>76</v>
      </c>
      <c r="M14">
        <v>18</v>
      </c>
      <c r="N14">
        <v>71</v>
      </c>
      <c r="O14">
        <v>11</v>
      </c>
      <c r="P14" s="2">
        <v>3595210913</v>
      </c>
      <c r="Q14" s="2">
        <v>13181</v>
      </c>
    </row>
    <row r="15" spans="1:17" x14ac:dyDescent="0.2">
      <c r="A15" t="s">
        <v>31</v>
      </c>
      <c r="B15" s="2">
        <v>9686200</v>
      </c>
      <c r="C15">
        <v>28</v>
      </c>
      <c r="D15">
        <v>7</v>
      </c>
      <c r="E15">
        <v>311</v>
      </c>
      <c r="F15">
        <v>6</v>
      </c>
      <c r="G15" s="2">
        <v>9507000</v>
      </c>
      <c r="H15" s="2">
        <v>7023772</v>
      </c>
      <c r="I15">
        <v>12</v>
      </c>
      <c r="J15">
        <v>76</v>
      </c>
      <c r="K15">
        <v>65</v>
      </c>
      <c r="L15">
        <v>70</v>
      </c>
      <c r="M15">
        <v>15</v>
      </c>
      <c r="N15">
        <v>71</v>
      </c>
      <c r="O15">
        <v>14</v>
      </c>
      <c r="P15" s="2">
        <v>49271267252</v>
      </c>
      <c r="Q15" s="2">
        <v>5183</v>
      </c>
    </row>
    <row r="16" spans="1:17" x14ac:dyDescent="0.2">
      <c r="A16" t="s">
        <v>32</v>
      </c>
      <c r="B16" s="2">
        <v>11775240</v>
      </c>
      <c r="C16">
        <v>69</v>
      </c>
      <c r="D16">
        <v>5</v>
      </c>
      <c r="E16" s="2">
        <v>4749</v>
      </c>
      <c r="F16">
        <v>11</v>
      </c>
      <c r="G16" s="2">
        <v>10796493</v>
      </c>
      <c r="H16" s="2">
        <v>10513625</v>
      </c>
      <c r="I16">
        <v>12</v>
      </c>
      <c r="J16">
        <v>82</v>
      </c>
      <c r="K16">
        <v>77</v>
      </c>
      <c r="L16">
        <v>80</v>
      </c>
      <c r="M16">
        <v>17</v>
      </c>
      <c r="N16">
        <v>66</v>
      </c>
      <c r="O16">
        <v>17</v>
      </c>
      <c r="P16" s="2">
        <v>473419898506</v>
      </c>
      <c r="Q16" s="2">
        <v>43849</v>
      </c>
    </row>
    <row r="17" spans="1:17" x14ac:dyDescent="0.2">
      <c r="A17" t="s">
        <v>33</v>
      </c>
      <c r="B17" s="2">
        <v>161783</v>
      </c>
      <c r="C17">
        <v>11</v>
      </c>
      <c r="D17">
        <v>17</v>
      </c>
      <c r="E17">
        <v>242</v>
      </c>
      <c r="F17">
        <v>5</v>
      </c>
      <c r="G17" s="2">
        <v>333200</v>
      </c>
      <c r="H17" s="2">
        <v>173930</v>
      </c>
      <c r="I17">
        <v>25</v>
      </c>
      <c r="J17">
        <v>77</v>
      </c>
      <c r="K17">
        <v>74</v>
      </c>
      <c r="L17">
        <v>76</v>
      </c>
      <c r="M17">
        <v>36</v>
      </c>
      <c r="N17">
        <v>60</v>
      </c>
      <c r="O17">
        <v>4</v>
      </c>
      <c r="P17" s="2">
        <v>1349000000</v>
      </c>
      <c r="Q17" s="2">
        <v>4049</v>
      </c>
    </row>
    <row r="18" spans="1:17" x14ac:dyDescent="0.2">
      <c r="A18" t="s">
        <v>34</v>
      </c>
      <c r="B18" s="2">
        <v>5033349</v>
      </c>
      <c r="C18">
        <v>2</v>
      </c>
      <c r="D18">
        <v>118</v>
      </c>
      <c r="E18">
        <v>34</v>
      </c>
      <c r="F18">
        <v>4</v>
      </c>
      <c r="G18" s="2">
        <v>8601771</v>
      </c>
      <c r="H18" s="2">
        <v>3578337</v>
      </c>
      <c r="I18">
        <v>40</v>
      </c>
      <c r="J18">
        <v>57</v>
      </c>
      <c r="K18">
        <v>53</v>
      </c>
      <c r="L18">
        <v>55</v>
      </c>
      <c r="M18">
        <v>44</v>
      </c>
      <c r="N18">
        <v>53</v>
      </c>
      <c r="O18">
        <v>3</v>
      </c>
      <c r="P18" s="2">
        <v>6585116882</v>
      </c>
      <c r="Q18">
        <v>766</v>
      </c>
    </row>
    <row r="19" spans="1:17" x14ac:dyDescent="0.2">
      <c r="A19" t="s">
        <v>19</v>
      </c>
      <c r="B19" s="2">
        <v>338938</v>
      </c>
      <c r="C19">
        <v>7</v>
      </c>
      <c r="D19">
        <v>59</v>
      </c>
      <c r="E19">
        <v>91</v>
      </c>
      <c r="F19">
        <v>5</v>
      </c>
      <c r="G19" s="2">
        <v>713665</v>
      </c>
      <c r="H19" s="2">
        <v>254350</v>
      </c>
      <c r="I19">
        <v>21</v>
      </c>
      <c r="J19">
        <v>68</v>
      </c>
      <c r="K19">
        <v>65</v>
      </c>
      <c r="L19">
        <v>67</v>
      </c>
      <c r="M19">
        <v>30</v>
      </c>
      <c r="N19">
        <v>65</v>
      </c>
      <c r="O19">
        <v>5</v>
      </c>
      <c r="P19" s="2">
        <v>1264687048</v>
      </c>
      <c r="Q19" s="2">
        <v>1772</v>
      </c>
    </row>
    <row r="20" spans="1:17" x14ac:dyDescent="0.2">
      <c r="A20" t="s">
        <v>35</v>
      </c>
      <c r="B20" s="2">
        <v>6464390</v>
      </c>
      <c r="C20">
        <v>14</v>
      </c>
      <c r="D20">
        <v>57</v>
      </c>
      <c r="E20">
        <v>90</v>
      </c>
      <c r="F20">
        <v>5</v>
      </c>
      <c r="G20" s="2">
        <v>9773441</v>
      </c>
      <c r="H20" s="2">
        <v>6454380</v>
      </c>
      <c r="I20">
        <v>27</v>
      </c>
      <c r="J20">
        <v>68</v>
      </c>
      <c r="K20">
        <v>64</v>
      </c>
      <c r="L20">
        <v>66</v>
      </c>
      <c r="M20">
        <v>37</v>
      </c>
      <c r="N20">
        <v>59</v>
      </c>
      <c r="O20">
        <v>5</v>
      </c>
      <c r="P20" s="2">
        <v>17339992191</v>
      </c>
      <c r="Q20" s="2">
        <v>1774</v>
      </c>
    </row>
    <row r="21" spans="1:17" x14ac:dyDescent="0.2">
      <c r="A21" t="s">
        <v>36</v>
      </c>
      <c r="B21" s="2">
        <v>3257239</v>
      </c>
      <c r="C21">
        <v>38</v>
      </c>
      <c r="D21">
        <v>8</v>
      </c>
      <c r="E21">
        <v>495</v>
      </c>
      <c r="F21">
        <v>11</v>
      </c>
      <c r="G21" s="2">
        <v>3767683</v>
      </c>
      <c r="H21" s="2">
        <v>1809241</v>
      </c>
      <c r="I21">
        <v>9</v>
      </c>
      <c r="J21">
        <v>78</v>
      </c>
      <c r="K21">
        <v>73</v>
      </c>
      <c r="L21">
        <v>75</v>
      </c>
      <c r="M21">
        <v>15</v>
      </c>
      <c r="N21">
        <v>71</v>
      </c>
      <c r="O21">
        <v>14</v>
      </c>
      <c r="P21" s="2">
        <v>17082889410</v>
      </c>
      <c r="Q21" s="2">
        <v>4534</v>
      </c>
    </row>
    <row r="22" spans="1:17" x14ac:dyDescent="0.2">
      <c r="A22" t="s">
        <v>37</v>
      </c>
      <c r="B22" s="2">
        <v>1874101</v>
      </c>
      <c r="C22">
        <v>6</v>
      </c>
      <c r="D22">
        <v>49</v>
      </c>
      <c r="E22">
        <v>581</v>
      </c>
      <c r="F22">
        <v>10</v>
      </c>
      <c r="G22" s="2">
        <v>1981576</v>
      </c>
      <c r="H22" s="2">
        <v>1195683</v>
      </c>
      <c r="I22">
        <v>24</v>
      </c>
      <c r="J22">
        <v>52</v>
      </c>
      <c r="K22">
        <v>54</v>
      </c>
      <c r="L22">
        <v>53</v>
      </c>
      <c r="M22">
        <v>33</v>
      </c>
      <c r="N22">
        <v>63</v>
      </c>
      <c r="O22">
        <v>4</v>
      </c>
      <c r="P22" s="2">
        <v>11536926822</v>
      </c>
      <c r="Q22" s="2">
        <v>5822</v>
      </c>
    </row>
    <row r="23" spans="1:17" x14ac:dyDescent="0.2">
      <c r="A23" t="s">
        <v>38</v>
      </c>
      <c r="B23" s="2">
        <v>173959368</v>
      </c>
      <c r="C23">
        <v>39</v>
      </c>
      <c r="D23">
        <v>21</v>
      </c>
      <c r="E23">
        <v>734</v>
      </c>
      <c r="F23">
        <v>9</v>
      </c>
      <c r="G23" s="2">
        <v>193246610</v>
      </c>
      <c r="H23" s="2">
        <v>166269383</v>
      </c>
      <c r="I23">
        <v>16</v>
      </c>
      <c r="J23">
        <v>76</v>
      </c>
      <c r="K23">
        <v>69</v>
      </c>
      <c r="L23">
        <v>73</v>
      </c>
      <c r="M23">
        <v>26</v>
      </c>
      <c r="N23">
        <v>67</v>
      </c>
      <c r="O23">
        <v>7</v>
      </c>
      <c r="P23" s="2">
        <v>1621661507655</v>
      </c>
      <c r="Q23" s="2">
        <v>8392</v>
      </c>
    </row>
    <row r="24" spans="1:17" x14ac:dyDescent="0.2">
      <c r="A24" t="s">
        <v>39</v>
      </c>
      <c r="B24" s="2">
        <v>412882</v>
      </c>
      <c r="C24">
        <v>49</v>
      </c>
      <c r="D24">
        <v>8</v>
      </c>
      <c r="E24">
        <v>833</v>
      </c>
      <c r="F24">
        <v>3</v>
      </c>
      <c r="G24" s="2">
        <v>391837</v>
      </c>
      <c r="H24" s="2">
        <v>294897</v>
      </c>
      <c r="I24">
        <v>20</v>
      </c>
      <c r="J24">
        <v>80</v>
      </c>
      <c r="K24">
        <v>76</v>
      </c>
      <c r="L24">
        <v>78</v>
      </c>
      <c r="M24">
        <v>27</v>
      </c>
      <c r="N24">
        <v>70</v>
      </c>
      <c r="O24">
        <v>3</v>
      </c>
      <c r="P24" s="2">
        <v>10732435034</v>
      </c>
      <c r="Q24" s="2">
        <v>27390</v>
      </c>
    </row>
    <row r="25" spans="1:17" x14ac:dyDescent="0.2">
      <c r="A25" t="s">
        <v>40</v>
      </c>
      <c r="B25" s="2">
        <v>10454822</v>
      </c>
      <c r="C25">
        <v>45</v>
      </c>
      <c r="D25">
        <v>13</v>
      </c>
      <c r="E25">
        <v>463</v>
      </c>
      <c r="F25">
        <v>7</v>
      </c>
      <c r="G25" s="2">
        <v>7585131</v>
      </c>
      <c r="H25" s="2">
        <v>5415784</v>
      </c>
      <c r="I25">
        <v>11</v>
      </c>
      <c r="J25">
        <v>77</v>
      </c>
      <c r="K25">
        <v>70</v>
      </c>
      <c r="L25">
        <v>73</v>
      </c>
      <c r="M25">
        <v>14</v>
      </c>
      <c r="N25">
        <v>69</v>
      </c>
      <c r="O25">
        <v>17</v>
      </c>
      <c r="P25" s="2">
        <v>48568714012</v>
      </c>
      <c r="Q25" s="2">
        <v>6403</v>
      </c>
    </row>
    <row r="26" spans="1:17" x14ac:dyDescent="0.2">
      <c r="A26" t="s">
        <v>41</v>
      </c>
      <c r="B26" s="2">
        <v>3823625</v>
      </c>
      <c r="C26">
        <v>1</v>
      </c>
      <c r="D26">
        <v>178</v>
      </c>
      <c r="E26">
        <v>39</v>
      </c>
      <c r="F26">
        <v>7</v>
      </c>
      <c r="G26" s="2">
        <v>15984479</v>
      </c>
      <c r="H26" s="2">
        <v>3193699</v>
      </c>
      <c r="I26">
        <v>43</v>
      </c>
      <c r="J26">
        <v>55</v>
      </c>
      <c r="K26">
        <v>54</v>
      </c>
      <c r="L26">
        <v>54</v>
      </c>
      <c r="M26">
        <v>45</v>
      </c>
      <c r="N26">
        <v>52</v>
      </c>
      <c r="O26">
        <v>2</v>
      </c>
      <c r="P26" s="2">
        <v>8348161530</v>
      </c>
      <c r="Q26">
        <v>522</v>
      </c>
    </row>
    <row r="27" spans="1:17" x14ac:dyDescent="0.2">
      <c r="A27" t="s">
        <v>42</v>
      </c>
      <c r="B27" s="2">
        <v>838414</v>
      </c>
      <c r="C27">
        <v>2</v>
      </c>
      <c r="D27">
        <v>143</v>
      </c>
      <c r="E27">
        <v>19</v>
      </c>
      <c r="F27">
        <v>11</v>
      </c>
      <c r="G27" s="2">
        <v>8170853</v>
      </c>
      <c r="H27" s="2">
        <v>874281</v>
      </c>
      <c r="I27">
        <v>34</v>
      </c>
      <c r="J27">
        <v>51</v>
      </c>
      <c r="K27">
        <v>48</v>
      </c>
      <c r="L27">
        <v>49</v>
      </c>
      <c r="M27">
        <v>38</v>
      </c>
      <c r="N27">
        <v>59</v>
      </c>
      <c r="O27">
        <v>3</v>
      </c>
      <c r="P27" s="2">
        <v>1815182228</v>
      </c>
      <c r="Q27">
        <v>222</v>
      </c>
    </row>
    <row r="28" spans="1:17" x14ac:dyDescent="0.2">
      <c r="A28" t="s">
        <v>43</v>
      </c>
      <c r="B28" s="2">
        <v>6268000</v>
      </c>
      <c r="C28">
        <v>1</v>
      </c>
      <c r="D28">
        <v>55</v>
      </c>
      <c r="E28">
        <v>41</v>
      </c>
      <c r="F28">
        <v>5</v>
      </c>
      <c r="G28" s="2">
        <v>13977903</v>
      </c>
      <c r="H28" s="2">
        <v>3100299</v>
      </c>
      <c r="I28">
        <v>23</v>
      </c>
      <c r="J28">
        <v>63</v>
      </c>
      <c r="K28">
        <v>61</v>
      </c>
      <c r="L28">
        <v>62</v>
      </c>
      <c r="M28">
        <v>33</v>
      </c>
      <c r="N28">
        <v>64</v>
      </c>
      <c r="O28">
        <v>4</v>
      </c>
      <c r="P28" s="2">
        <v>10401935532</v>
      </c>
      <c r="Q28">
        <v>744</v>
      </c>
    </row>
    <row r="29" spans="1:17" x14ac:dyDescent="0.2">
      <c r="A29" t="s">
        <v>44</v>
      </c>
      <c r="B29" s="2">
        <v>8004120</v>
      </c>
      <c r="C29">
        <v>4</v>
      </c>
      <c r="D29">
        <v>138</v>
      </c>
      <c r="E29">
        <v>60</v>
      </c>
      <c r="F29">
        <v>5</v>
      </c>
      <c r="G29" s="2">
        <v>19175028</v>
      </c>
      <c r="H29" s="2">
        <v>11040981</v>
      </c>
      <c r="I29">
        <v>37</v>
      </c>
      <c r="J29">
        <v>52</v>
      </c>
      <c r="K29">
        <v>50</v>
      </c>
      <c r="L29">
        <v>51</v>
      </c>
      <c r="M29">
        <v>41</v>
      </c>
      <c r="N29">
        <v>56</v>
      </c>
      <c r="O29">
        <v>4</v>
      </c>
      <c r="P29" s="2">
        <v>22181923120</v>
      </c>
      <c r="Q29" s="2">
        <v>1157</v>
      </c>
    </row>
    <row r="30" spans="1:17" x14ac:dyDescent="0.2">
      <c r="A30" t="s">
        <v>45</v>
      </c>
      <c r="B30" s="2">
        <v>23811900</v>
      </c>
      <c r="C30">
        <v>80</v>
      </c>
      <c r="D30">
        <v>6</v>
      </c>
      <c r="E30" s="2">
        <v>4519</v>
      </c>
      <c r="F30">
        <v>11</v>
      </c>
      <c r="G30" s="2">
        <v>33729690</v>
      </c>
      <c r="H30" s="2">
        <v>27152400</v>
      </c>
      <c r="I30">
        <v>11</v>
      </c>
      <c r="J30">
        <v>83</v>
      </c>
      <c r="K30">
        <v>78</v>
      </c>
      <c r="L30">
        <v>81</v>
      </c>
      <c r="M30">
        <v>17</v>
      </c>
      <c r="N30">
        <v>70</v>
      </c>
      <c r="O30">
        <v>14</v>
      </c>
      <c r="P30" s="2">
        <v>1337577639752</v>
      </c>
      <c r="Q30" s="2">
        <v>39656</v>
      </c>
    </row>
    <row r="31" spans="1:17" x14ac:dyDescent="0.2">
      <c r="A31" t="s">
        <v>46</v>
      </c>
      <c r="B31" s="2">
        <v>290621</v>
      </c>
      <c r="C31">
        <v>25</v>
      </c>
      <c r="D31">
        <v>37</v>
      </c>
      <c r="E31">
        <v>150</v>
      </c>
      <c r="F31">
        <v>4</v>
      </c>
      <c r="G31" s="2">
        <v>491621</v>
      </c>
      <c r="H31" s="2">
        <v>296742</v>
      </c>
      <c r="I31">
        <v>21</v>
      </c>
      <c r="J31">
        <v>78</v>
      </c>
      <c r="K31">
        <v>70</v>
      </c>
      <c r="L31">
        <v>74</v>
      </c>
      <c r="M31">
        <v>33</v>
      </c>
      <c r="N31">
        <v>61</v>
      </c>
      <c r="O31">
        <v>6</v>
      </c>
      <c r="P31" s="2">
        <v>1600829246</v>
      </c>
      <c r="Q31" s="2">
        <v>3256</v>
      </c>
    </row>
    <row r="32" spans="1:17" x14ac:dyDescent="0.2">
      <c r="A32" t="s">
        <v>47</v>
      </c>
      <c r="B32" s="2">
        <v>679652</v>
      </c>
      <c r="C32">
        <v>2</v>
      </c>
      <c r="D32">
        <v>161</v>
      </c>
      <c r="E32">
        <v>18</v>
      </c>
      <c r="F32">
        <v>4</v>
      </c>
      <c r="G32" s="2">
        <v>4318128</v>
      </c>
      <c r="H32" s="2">
        <v>1672843</v>
      </c>
      <c r="I32">
        <v>35</v>
      </c>
      <c r="J32">
        <v>48</v>
      </c>
      <c r="K32">
        <v>45</v>
      </c>
      <c r="L32">
        <v>47</v>
      </c>
      <c r="M32">
        <v>41</v>
      </c>
      <c r="N32">
        <v>55</v>
      </c>
      <c r="O32">
        <v>4</v>
      </c>
      <c r="P32" s="2">
        <v>1980151889</v>
      </c>
      <c r="Q32">
        <v>459</v>
      </c>
    </row>
    <row r="33" spans="1:17" x14ac:dyDescent="0.2">
      <c r="A33" t="s">
        <v>48</v>
      </c>
      <c r="B33" s="2">
        <v>2281320</v>
      </c>
      <c r="C33">
        <v>2</v>
      </c>
      <c r="D33">
        <v>175</v>
      </c>
      <c r="E33">
        <v>28</v>
      </c>
      <c r="F33">
        <v>5</v>
      </c>
      <c r="G33" s="2">
        <v>10937089</v>
      </c>
      <c r="H33" s="2">
        <v>2968326</v>
      </c>
      <c r="I33">
        <v>45</v>
      </c>
      <c r="J33">
        <v>50</v>
      </c>
      <c r="K33">
        <v>48</v>
      </c>
      <c r="L33">
        <v>49</v>
      </c>
      <c r="M33">
        <v>46</v>
      </c>
      <c r="N33">
        <v>52</v>
      </c>
      <c r="O33">
        <v>3</v>
      </c>
      <c r="P33" s="2">
        <v>7084745763</v>
      </c>
      <c r="Q33">
        <v>648</v>
      </c>
    </row>
    <row r="34" spans="1:17" x14ac:dyDescent="0.2">
      <c r="A34" t="s">
        <v>49</v>
      </c>
      <c r="B34" s="2">
        <v>16450223</v>
      </c>
      <c r="C34">
        <v>39</v>
      </c>
      <c r="D34">
        <v>9</v>
      </c>
      <c r="E34">
        <v>802</v>
      </c>
      <c r="F34">
        <v>8</v>
      </c>
      <c r="G34" s="2">
        <v>16955737</v>
      </c>
      <c r="H34" s="2">
        <v>15043130</v>
      </c>
      <c r="I34">
        <v>14</v>
      </c>
      <c r="J34">
        <v>82</v>
      </c>
      <c r="K34">
        <v>76</v>
      </c>
      <c r="L34">
        <v>79</v>
      </c>
      <c r="M34">
        <v>23</v>
      </c>
      <c r="N34">
        <v>68</v>
      </c>
      <c r="O34">
        <v>9</v>
      </c>
      <c r="P34" s="2">
        <v>172590595086</v>
      </c>
      <c r="Q34" s="2">
        <v>10179</v>
      </c>
    </row>
    <row r="35" spans="1:17" x14ac:dyDescent="0.2">
      <c r="A35" t="s">
        <v>50</v>
      </c>
      <c r="B35" s="2">
        <v>747214000</v>
      </c>
      <c r="C35">
        <v>29</v>
      </c>
      <c r="D35">
        <v>20</v>
      </c>
      <c r="E35">
        <v>191</v>
      </c>
      <c r="F35">
        <v>5</v>
      </c>
      <c r="G35" s="2">
        <v>1331380000</v>
      </c>
      <c r="H35" s="2">
        <v>585807200</v>
      </c>
      <c r="I35">
        <v>12</v>
      </c>
      <c r="J35">
        <v>75</v>
      </c>
      <c r="K35">
        <v>71</v>
      </c>
      <c r="L35">
        <v>73</v>
      </c>
      <c r="M35">
        <v>20</v>
      </c>
      <c r="N35">
        <v>72</v>
      </c>
      <c r="O35">
        <v>8</v>
      </c>
      <c r="P35" s="2">
        <v>4991256406735</v>
      </c>
      <c r="Q35" s="2">
        <v>3749</v>
      </c>
    </row>
    <row r="36" spans="1:17" x14ac:dyDescent="0.2">
      <c r="A36" t="s">
        <v>51</v>
      </c>
      <c r="B36" s="2">
        <v>42159613</v>
      </c>
      <c r="C36">
        <v>30</v>
      </c>
      <c r="D36">
        <v>20</v>
      </c>
      <c r="E36">
        <v>392</v>
      </c>
      <c r="F36">
        <v>8</v>
      </c>
      <c r="G36" s="2">
        <v>45654044</v>
      </c>
      <c r="H36" s="2">
        <v>34149225</v>
      </c>
      <c r="I36">
        <v>20</v>
      </c>
      <c r="J36">
        <v>77</v>
      </c>
      <c r="K36">
        <v>70</v>
      </c>
      <c r="L36">
        <v>73</v>
      </c>
      <c r="M36">
        <v>29</v>
      </c>
      <c r="N36">
        <v>65</v>
      </c>
      <c r="O36">
        <v>5</v>
      </c>
      <c r="P36" s="2">
        <v>236164279711</v>
      </c>
      <c r="Q36" s="2">
        <v>5173</v>
      </c>
    </row>
    <row r="37" spans="1:17" x14ac:dyDescent="0.2">
      <c r="A37" t="s">
        <v>52</v>
      </c>
      <c r="B37" s="2">
        <v>122596</v>
      </c>
      <c r="C37">
        <v>4</v>
      </c>
      <c r="D37">
        <v>87</v>
      </c>
      <c r="E37">
        <v>24</v>
      </c>
      <c r="F37">
        <v>3</v>
      </c>
      <c r="G37" s="2">
        <v>715774</v>
      </c>
      <c r="H37" s="2">
        <v>201419</v>
      </c>
      <c r="I37">
        <v>38</v>
      </c>
      <c r="J37">
        <v>62</v>
      </c>
      <c r="K37">
        <v>59</v>
      </c>
      <c r="L37">
        <v>60</v>
      </c>
      <c r="M37">
        <v>43</v>
      </c>
      <c r="N37">
        <v>55</v>
      </c>
      <c r="O37">
        <v>3</v>
      </c>
      <c r="P37" s="2">
        <v>535336308</v>
      </c>
      <c r="Q37">
        <v>748</v>
      </c>
    </row>
    <row r="38" spans="1:17" x14ac:dyDescent="0.2">
      <c r="A38" t="s">
        <v>53</v>
      </c>
      <c r="B38" s="2">
        <v>9458557</v>
      </c>
      <c r="C38">
        <v>1</v>
      </c>
      <c r="D38">
        <v>172</v>
      </c>
      <c r="E38">
        <v>17</v>
      </c>
      <c r="F38">
        <v>10</v>
      </c>
      <c r="G38" s="2">
        <v>64204304</v>
      </c>
      <c r="H38" s="2">
        <v>22201848</v>
      </c>
      <c r="I38">
        <v>44</v>
      </c>
      <c r="J38">
        <v>49</v>
      </c>
      <c r="K38">
        <v>46</v>
      </c>
      <c r="L38">
        <v>48</v>
      </c>
      <c r="M38">
        <v>47</v>
      </c>
      <c r="N38">
        <v>51</v>
      </c>
      <c r="O38">
        <v>3</v>
      </c>
      <c r="P38" s="2">
        <v>11204008249</v>
      </c>
      <c r="Q38">
        <v>175</v>
      </c>
    </row>
    <row r="39" spans="1:17" x14ac:dyDescent="0.2">
      <c r="A39" t="s">
        <v>54</v>
      </c>
      <c r="B39" s="2">
        <v>2171000</v>
      </c>
      <c r="C39">
        <v>5</v>
      </c>
      <c r="D39">
        <v>94</v>
      </c>
      <c r="E39">
        <v>67</v>
      </c>
      <c r="F39">
        <v>3</v>
      </c>
      <c r="G39" s="2">
        <v>3941454</v>
      </c>
      <c r="H39" s="2">
        <v>2432665</v>
      </c>
      <c r="I39">
        <v>36</v>
      </c>
      <c r="J39">
        <v>58</v>
      </c>
      <c r="K39">
        <v>55</v>
      </c>
      <c r="L39">
        <v>57</v>
      </c>
      <c r="M39">
        <v>41</v>
      </c>
      <c r="N39">
        <v>56</v>
      </c>
      <c r="O39">
        <v>4</v>
      </c>
      <c r="P39" s="2">
        <v>9593536719</v>
      </c>
      <c r="Q39" s="2">
        <v>2434</v>
      </c>
    </row>
    <row r="40" spans="1:17" x14ac:dyDescent="0.2">
      <c r="A40" t="s">
        <v>55</v>
      </c>
      <c r="B40" s="2">
        <v>1950318</v>
      </c>
      <c r="C40">
        <v>34</v>
      </c>
      <c r="D40">
        <v>10</v>
      </c>
      <c r="E40">
        <v>667</v>
      </c>
      <c r="F40">
        <v>10</v>
      </c>
      <c r="G40" s="2">
        <v>4590790</v>
      </c>
      <c r="H40" s="2">
        <v>2928006</v>
      </c>
      <c r="I40">
        <v>16</v>
      </c>
      <c r="J40">
        <v>82</v>
      </c>
      <c r="K40">
        <v>77</v>
      </c>
      <c r="L40">
        <v>79</v>
      </c>
      <c r="M40">
        <v>25</v>
      </c>
      <c r="N40">
        <v>68</v>
      </c>
      <c r="O40">
        <v>6</v>
      </c>
      <c r="P40" s="2">
        <v>29397499977</v>
      </c>
      <c r="Q40" s="2">
        <v>6404</v>
      </c>
    </row>
    <row r="41" spans="1:17" x14ac:dyDescent="0.2">
      <c r="A41" t="s">
        <v>56</v>
      </c>
      <c r="B41" s="2">
        <v>13184308</v>
      </c>
      <c r="C41">
        <v>2</v>
      </c>
      <c r="D41">
        <v>125</v>
      </c>
      <c r="E41">
        <v>61</v>
      </c>
      <c r="F41">
        <v>5</v>
      </c>
      <c r="G41" s="2">
        <v>19350026</v>
      </c>
      <c r="H41" s="2">
        <v>9566653</v>
      </c>
      <c r="I41">
        <v>34</v>
      </c>
      <c r="J41">
        <v>55</v>
      </c>
      <c r="K41">
        <v>53</v>
      </c>
      <c r="L41">
        <v>54</v>
      </c>
      <c r="M41">
        <v>41</v>
      </c>
      <c r="N41">
        <v>55</v>
      </c>
      <c r="O41">
        <v>4</v>
      </c>
      <c r="P41" s="2">
        <v>23041767439</v>
      </c>
      <c r="Q41" s="2">
        <v>1191</v>
      </c>
    </row>
    <row r="42" spans="1:17" x14ac:dyDescent="0.2">
      <c r="A42" t="s">
        <v>57</v>
      </c>
      <c r="B42" s="2">
        <v>6035070</v>
      </c>
      <c r="C42">
        <v>56</v>
      </c>
      <c r="D42">
        <v>6</v>
      </c>
      <c r="E42" s="2">
        <v>1112</v>
      </c>
      <c r="F42">
        <v>8</v>
      </c>
      <c r="G42" s="2">
        <v>4429000</v>
      </c>
      <c r="H42" s="2">
        <v>2548447</v>
      </c>
      <c r="I42">
        <v>10</v>
      </c>
      <c r="J42">
        <v>80</v>
      </c>
      <c r="K42">
        <v>73</v>
      </c>
      <c r="L42">
        <v>76</v>
      </c>
      <c r="M42">
        <v>15</v>
      </c>
      <c r="N42">
        <v>68</v>
      </c>
      <c r="O42">
        <v>17</v>
      </c>
      <c r="P42" s="2">
        <v>63435948447</v>
      </c>
      <c r="Q42" s="2">
        <v>14323</v>
      </c>
    </row>
    <row r="43" spans="1:17" x14ac:dyDescent="0.2">
      <c r="A43" t="s">
        <v>58</v>
      </c>
      <c r="B43" s="2">
        <v>977521</v>
      </c>
      <c r="C43">
        <v>50</v>
      </c>
      <c r="D43">
        <v>4</v>
      </c>
      <c r="E43" s="2">
        <v>1794</v>
      </c>
      <c r="F43">
        <v>6</v>
      </c>
      <c r="G43" s="2">
        <v>1090473</v>
      </c>
      <c r="H43" s="2">
        <v>764422</v>
      </c>
      <c r="I43">
        <v>12</v>
      </c>
      <c r="J43">
        <v>81</v>
      </c>
      <c r="K43">
        <v>77</v>
      </c>
      <c r="L43">
        <v>79</v>
      </c>
      <c r="M43">
        <v>18</v>
      </c>
      <c r="N43">
        <v>71</v>
      </c>
      <c r="O43">
        <v>11</v>
      </c>
      <c r="P43" s="2">
        <v>23542650736</v>
      </c>
      <c r="Q43" s="2">
        <v>29428</v>
      </c>
    </row>
    <row r="44" spans="1:17" x14ac:dyDescent="0.2">
      <c r="A44" t="s">
        <v>59</v>
      </c>
      <c r="B44" s="2">
        <v>14258404</v>
      </c>
      <c r="C44">
        <v>64</v>
      </c>
      <c r="D44">
        <v>4</v>
      </c>
      <c r="E44" s="2">
        <v>1495</v>
      </c>
      <c r="F44">
        <v>8</v>
      </c>
      <c r="G44" s="2">
        <v>10487178</v>
      </c>
      <c r="H44" s="2">
        <v>7708076</v>
      </c>
      <c r="I44">
        <v>11</v>
      </c>
      <c r="J44">
        <v>80</v>
      </c>
      <c r="K44">
        <v>74</v>
      </c>
      <c r="L44">
        <v>77</v>
      </c>
      <c r="M44">
        <v>14</v>
      </c>
      <c r="N44">
        <v>71</v>
      </c>
      <c r="O44">
        <v>15</v>
      </c>
      <c r="P44" s="2">
        <v>196181794334</v>
      </c>
      <c r="Q44" s="2">
        <v>18707</v>
      </c>
    </row>
    <row r="45" spans="1:17" x14ac:dyDescent="0.2">
      <c r="A45" t="s">
        <v>60</v>
      </c>
      <c r="B45" s="2">
        <v>6833683</v>
      </c>
      <c r="C45">
        <v>87</v>
      </c>
      <c r="D45">
        <v>4</v>
      </c>
      <c r="E45" s="2">
        <v>6452</v>
      </c>
      <c r="F45">
        <v>11</v>
      </c>
      <c r="G45" s="2">
        <v>5523095</v>
      </c>
      <c r="H45" s="2">
        <v>4801779</v>
      </c>
      <c r="I45">
        <v>11</v>
      </c>
      <c r="J45">
        <v>81</v>
      </c>
      <c r="K45">
        <v>77</v>
      </c>
      <c r="L45">
        <v>79</v>
      </c>
      <c r="M45">
        <v>18</v>
      </c>
      <c r="N45">
        <v>66</v>
      </c>
      <c r="O45">
        <v>16</v>
      </c>
      <c r="P45" s="2">
        <v>311113494638</v>
      </c>
      <c r="Q45" s="2">
        <v>56330</v>
      </c>
    </row>
    <row r="46" spans="1:17" x14ac:dyDescent="0.2">
      <c r="A46" t="s">
        <v>61</v>
      </c>
      <c r="B46" s="2">
        <v>128776</v>
      </c>
      <c r="C46">
        <v>4</v>
      </c>
      <c r="D46">
        <v>93</v>
      </c>
      <c r="E46">
        <v>94</v>
      </c>
      <c r="F46">
        <v>8</v>
      </c>
      <c r="G46" s="2">
        <v>872090</v>
      </c>
      <c r="H46" s="2">
        <v>764823</v>
      </c>
      <c r="I46">
        <v>29</v>
      </c>
      <c r="J46">
        <v>59</v>
      </c>
      <c r="K46">
        <v>56</v>
      </c>
      <c r="L46">
        <v>57</v>
      </c>
      <c r="M46">
        <v>36</v>
      </c>
      <c r="N46">
        <v>61</v>
      </c>
      <c r="O46">
        <v>3</v>
      </c>
      <c r="P46" s="2">
        <v>1049054417</v>
      </c>
      <c r="Q46" s="2">
        <v>1203</v>
      </c>
    </row>
    <row r="47" spans="1:17" x14ac:dyDescent="0.2">
      <c r="A47" t="s">
        <v>62</v>
      </c>
      <c r="B47" s="2">
        <v>8629815</v>
      </c>
      <c r="C47">
        <v>28</v>
      </c>
      <c r="D47">
        <v>28</v>
      </c>
      <c r="E47">
        <v>279</v>
      </c>
      <c r="F47">
        <v>6</v>
      </c>
      <c r="G47" s="2">
        <v>9796852</v>
      </c>
      <c r="H47" s="2">
        <v>6834284</v>
      </c>
      <c r="I47">
        <v>22</v>
      </c>
      <c r="J47">
        <v>76</v>
      </c>
      <c r="K47">
        <v>70</v>
      </c>
      <c r="L47">
        <v>73</v>
      </c>
      <c r="M47">
        <v>31</v>
      </c>
      <c r="N47">
        <v>62</v>
      </c>
      <c r="O47">
        <v>6</v>
      </c>
      <c r="P47" s="2">
        <v>46788255295</v>
      </c>
      <c r="Q47" s="2">
        <v>4776</v>
      </c>
    </row>
    <row r="48" spans="1:17" x14ac:dyDescent="0.2">
      <c r="A48" t="s">
        <v>63</v>
      </c>
      <c r="B48" s="2">
        <v>13241758</v>
      </c>
      <c r="C48">
        <v>25</v>
      </c>
      <c r="D48">
        <v>21</v>
      </c>
      <c r="E48">
        <v>321</v>
      </c>
      <c r="F48">
        <v>9</v>
      </c>
      <c r="G48" s="2">
        <v>14261566</v>
      </c>
      <c r="H48" s="2">
        <v>9446861</v>
      </c>
      <c r="I48">
        <v>21</v>
      </c>
      <c r="J48">
        <v>78</v>
      </c>
      <c r="K48">
        <v>72</v>
      </c>
      <c r="L48">
        <v>75</v>
      </c>
      <c r="M48">
        <v>31</v>
      </c>
      <c r="N48">
        <v>63</v>
      </c>
      <c r="O48">
        <v>6</v>
      </c>
      <c r="P48" s="2">
        <v>52021861000</v>
      </c>
      <c r="Q48" s="2">
        <v>3648</v>
      </c>
    </row>
    <row r="49" spans="1:17" x14ac:dyDescent="0.2">
      <c r="A49" t="s">
        <v>64</v>
      </c>
      <c r="B49" s="2">
        <v>55352233</v>
      </c>
      <c r="C49">
        <v>24</v>
      </c>
      <c r="D49">
        <v>24</v>
      </c>
      <c r="E49">
        <v>114</v>
      </c>
      <c r="F49">
        <v>5</v>
      </c>
      <c r="G49" s="2">
        <v>79716203</v>
      </c>
      <c r="H49" s="2">
        <v>34086648</v>
      </c>
      <c r="I49">
        <v>23</v>
      </c>
      <c r="J49">
        <v>75</v>
      </c>
      <c r="K49">
        <v>71</v>
      </c>
      <c r="L49">
        <v>73</v>
      </c>
      <c r="M49">
        <v>32</v>
      </c>
      <c r="N49">
        <v>63</v>
      </c>
      <c r="O49">
        <v>5</v>
      </c>
      <c r="P49" s="2">
        <v>188984088127</v>
      </c>
      <c r="Q49" s="2">
        <v>2371</v>
      </c>
    </row>
    <row r="50" spans="1:17" x14ac:dyDescent="0.2">
      <c r="A50" t="s">
        <v>65</v>
      </c>
      <c r="B50" s="2">
        <v>7566245</v>
      </c>
      <c r="C50">
        <v>12</v>
      </c>
      <c r="D50">
        <v>18</v>
      </c>
      <c r="E50">
        <v>228</v>
      </c>
      <c r="F50">
        <v>7</v>
      </c>
      <c r="G50" s="2">
        <v>6160423</v>
      </c>
      <c r="H50" s="2">
        <v>3757858</v>
      </c>
      <c r="I50">
        <v>20</v>
      </c>
      <c r="J50">
        <v>76</v>
      </c>
      <c r="K50">
        <v>67</v>
      </c>
      <c r="L50">
        <v>72</v>
      </c>
      <c r="M50">
        <v>33</v>
      </c>
      <c r="N50">
        <v>60</v>
      </c>
      <c r="O50">
        <v>7</v>
      </c>
      <c r="P50" s="2">
        <v>20661000000</v>
      </c>
      <c r="Q50" s="2">
        <v>3354</v>
      </c>
    </row>
    <row r="51" spans="1:17" x14ac:dyDescent="0.2">
      <c r="A51" t="s">
        <v>66</v>
      </c>
      <c r="B51" s="2">
        <v>200000</v>
      </c>
      <c r="C51">
        <v>2</v>
      </c>
      <c r="D51">
        <v>125</v>
      </c>
      <c r="E51">
        <v>804</v>
      </c>
      <c r="F51">
        <v>4</v>
      </c>
      <c r="G51" s="2">
        <v>681115</v>
      </c>
      <c r="H51" s="2">
        <v>269313</v>
      </c>
      <c r="I51">
        <v>37</v>
      </c>
      <c r="J51">
        <v>52</v>
      </c>
      <c r="K51">
        <v>49</v>
      </c>
      <c r="L51">
        <v>51</v>
      </c>
      <c r="M51">
        <v>39</v>
      </c>
      <c r="N51">
        <v>58</v>
      </c>
      <c r="O51">
        <v>3</v>
      </c>
      <c r="P51" s="2">
        <v>12232619308</v>
      </c>
      <c r="Q51" s="2">
        <v>17960</v>
      </c>
    </row>
    <row r="52" spans="1:17" x14ac:dyDescent="0.2">
      <c r="A52" t="s">
        <v>67</v>
      </c>
      <c r="B52" s="2">
        <v>1570538</v>
      </c>
      <c r="C52">
        <v>73</v>
      </c>
      <c r="D52">
        <v>6</v>
      </c>
      <c r="E52">
        <v>967</v>
      </c>
      <c r="F52">
        <v>7</v>
      </c>
      <c r="G52" s="2">
        <v>1340271</v>
      </c>
      <c r="H52" s="2">
        <v>931220</v>
      </c>
      <c r="I52">
        <v>12</v>
      </c>
      <c r="J52">
        <v>80</v>
      </c>
      <c r="K52">
        <v>70</v>
      </c>
      <c r="L52">
        <v>75</v>
      </c>
      <c r="M52">
        <v>15</v>
      </c>
      <c r="N52">
        <v>68</v>
      </c>
      <c r="O52">
        <v>17</v>
      </c>
      <c r="P52" s="2">
        <v>19225808565</v>
      </c>
      <c r="Q52" s="2">
        <v>14345</v>
      </c>
    </row>
    <row r="53" spans="1:17" x14ac:dyDescent="0.2">
      <c r="A53" t="s">
        <v>68</v>
      </c>
      <c r="B53" s="2">
        <v>4051703</v>
      </c>
      <c r="C53">
        <v>1</v>
      </c>
      <c r="D53">
        <v>109</v>
      </c>
      <c r="E53">
        <v>16</v>
      </c>
      <c r="F53">
        <v>4</v>
      </c>
      <c r="G53" s="2">
        <v>81187751</v>
      </c>
      <c r="H53" s="2">
        <v>14045481</v>
      </c>
      <c r="I53">
        <v>32</v>
      </c>
      <c r="J53">
        <v>60</v>
      </c>
      <c r="K53">
        <v>57</v>
      </c>
      <c r="L53">
        <v>58</v>
      </c>
      <c r="M53">
        <v>42</v>
      </c>
      <c r="N53">
        <v>55</v>
      </c>
      <c r="O53">
        <v>3</v>
      </c>
      <c r="P53" s="2">
        <v>31963408038</v>
      </c>
      <c r="Q53">
        <v>394</v>
      </c>
    </row>
    <row r="54" spans="1:17" x14ac:dyDescent="0.2">
      <c r="A54" t="s">
        <v>69</v>
      </c>
      <c r="B54" s="2">
        <v>640000</v>
      </c>
      <c r="C54">
        <v>13</v>
      </c>
      <c r="D54">
        <v>18</v>
      </c>
      <c r="E54">
        <v>145</v>
      </c>
      <c r="F54">
        <v>5</v>
      </c>
      <c r="G54" s="2">
        <v>852323</v>
      </c>
      <c r="H54" s="2">
        <v>450708</v>
      </c>
      <c r="I54">
        <v>22</v>
      </c>
      <c r="J54">
        <v>72</v>
      </c>
      <c r="K54">
        <v>66</v>
      </c>
      <c r="L54">
        <v>69</v>
      </c>
      <c r="M54">
        <v>29</v>
      </c>
      <c r="N54">
        <v>66</v>
      </c>
      <c r="O54">
        <v>5</v>
      </c>
      <c r="P54" s="2">
        <v>2878524079</v>
      </c>
      <c r="Q54" s="2">
        <v>3377</v>
      </c>
    </row>
    <row r="55" spans="1:17" x14ac:dyDescent="0.2">
      <c r="A55" t="s">
        <v>70</v>
      </c>
      <c r="B55" s="2">
        <v>7700000</v>
      </c>
      <c r="C55">
        <v>83</v>
      </c>
      <c r="D55">
        <v>3</v>
      </c>
      <c r="E55" s="2">
        <v>4078</v>
      </c>
      <c r="F55">
        <v>9</v>
      </c>
      <c r="G55" s="2">
        <v>5338871</v>
      </c>
      <c r="H55" s="2">
        <v>3395522</v>
      </c>
      <c r="I55">
        <v>11</v>
      </c>
      <c r="J55">
        <v>83</v>
      </c>
      <c r="K55">
        <v>77</v>
      </c>
      <c r="L55">
        <v>80</v>
      </c>
      <c r="M55">
        <v>17</v>
      </c>
      <c r="N55">
        <v>67</v>
      </c>
      <c r="O55">
        <v>17</v>
      </c>
      <c r="P55" s="2">
        <v>239660592657</v>
      </c>
      <c r="Q55" s="2">
        <v>44890</v>
      </c>
    </row>
    <row r="56" spans="1:17" x14ac:dyDescent="0.2">
      <c r="A56" t="s">
        <v>71</v>
      </c>
      <c r="B56" s="2">
        <v>59600000</v>
      </c>
      <c r="C56">
        <v>69</v>
      </c>
      <c r="D56">
        <v>4</v>
      </c>
      <c r="E56" s="2">
        <v>4840</v>
      </c>
      <c r="F56">
        <v>12</v>
      </c>
      <c r="G56" s="2">
        <v>64720232</v>
      </c>
      <c r="H56" s="2">
        <v>50209956</v>
      </c>
      <c r="I56">
        <v>13</v>
      </c>
      <c r="J56">
        <v>85</v>
      </c>
      <c r="K56">
        <v>78</v>
      </c>
      <c r="L56">
        <v>81</v>
      </c>
      <c r="M56">
        <v>18</v>
      </c>
      <c r="N56">
        <v>65</v>
      </c>
      <c r="O56">
        <v>17</v>
      </c>
      <c r="P56" s="2">
        <v>2619685000757</v>
      </c>
      <c r="Q56" s="2">
        <v>40477</v>
      </c>
    </row>
    <row r="57" spans="1:17" x14ac:dyDescent="0.2">
      <c r="A57" t="s">
        <v>72</v>
      </c>
      <c r="B57" s="2">
        <v>1373000</v>
      </c>
      <c r="C57">
        <v>7</v>
      </c>
      <c r="D57">
        <v>75</v>
      </c>
      <c r="E57">
        <v>266</v>
      </c>
      <c r="F57">
        <v>4</v>
      </c>
      <c r="G57" s="2">
        <v>1477514</v>
      </c>
      <c r="H57" s="2">
        <v>1263570</v>
      </c>
      <c r="I57">
        <v>27</v>
      </c>
      <c r="J57">
        <v>63</v>
      </c>
      <c r="K57">
        <v>61</v>
      </c>
      <c r="L57">
        <v>62</v>
      </c>
      <c r="M57">
        <v>36</v>
      </c>
      <c r="N57">
        <v>60</v>
      </c>
      <c r="O57">
        <v>4</v>
      </c>
      <c r="P57" s="2">
        <v>10946387019</v>
      </c>
      <c r="Q57" s="2">
        <v>7409</v>
      </c>
    </row>
    <row r="58" spans="1:17" x14ac:dyDescent="0.2">
      <c r="A58" t="s">
        <v>73</v>
      </c>
      <c r="B58" s="2">
        <v>1312874</v>
      </c>
      <c r="C58">
        <v>8</v>
      </c>
      <c r="D58">
        <v>101</v>
      </c>
      <c r="E58">
        <v>27</v>
      </c>
      <c r="F58">
        <v>6</v>
      </c>
      <c r="G58" s="2">
        <v>1681734</v>
      </c>
      <c r="H58" s="2">
        <v>962961</v>
      </c>
      <c r="I58">
        <v>39</v>
      </c>
      <c r="J58">
        <v>59</v>
      </c>
      <c r="K58">
        <v>57</v>
      </c>
      <c r="L58">
        <v>58</v>
      </c>
      <c r="M58">
        <v>44</v>
      </c>
      <c r="N58">
        <v>54</v>
      </c>
      <c r="O58">
        <v>2</v>
      </c>
      <c r="P58" s="2">
        <v>983436620</v>
      </c>
      <c r="Q58">
        <v>585</v>
      </c>
    </row>
    <row r="59" spans="1:17" x14ac:dyDescent="0.2">
      <c r="A59" t="s">
        <v>74</v>
      </c>
      <c r="B59" s="2">
        <v>2837000</v>
      </c>
      <c r="C59">
        <v>20</v>
      </c>
      <c r="D59">
        <v>23</v>
      </c>
      <c r="E59">
        <v>251</v>
      </c>
      <c r="F59">
        <v>10</v>
      </c>
      <c r="G59" s="2">
        <v>4410800</v>
      </c>
      <c r="H59" s="2">
        <v>2329785</v>
      </c>
      <c r="I59">
        <v>12</v>
      </c>
      <c r="J59">
        <v>77</v>
      </c>
      <c r="K59">
        <v>70</v>
      </c>
      <c r="L59">
        <v>73</v>
      </c>
      <c r="M59">
        <v>17</v>
      </c>
      <c r="N59">
        <v>69</v>
      </c>
      <c r="O59">
        <v>14</v>
      </c>
      <c r="P59" s="2">
        <v>10766836277</v>
      </c>
      <c r="Q59" s="2">
        <v>2441</v>
      </c>
    </row>
    <row r="60" spans="1:17" x14ac:dyDescent="0.2">
      <c r="A60" t="s">
        <v>75</v>
      </c>
      <c r="B60" s="2">
        <v>105000000</v>
      </c>
      <c r="C60">
        <v>79</v>
      </c>
      <c r="D60">
        <v>4</v>
      </c>
      <c r="E60" s="2">
        <v>4723</v>
      </c>
      <c r="F60">
        <v>12</v>
      </c>
      <c r="G60" s="2">
        <v>81902307</v>
      </c>
      <c r="H60" s="2">
        <v>60378381</v>
      </c>
      <c r="I60">
        <v>8</v>
      </c>
      <c r="J60">
        <v>83</v>
      </c>
      <c r="K60">
        <v>77</v>
      </c>
      <c r="L60">
        <v>80</v>
      </c>
      <c r="M60">
        <v>14</v>
      </c>
      <c r="N60">
        <v>66</v>
      </c>
      <c r="O60">
        <v>20</v>
      </c>
      <c r="P60" s="2">
        <v>3298635952562</v>
      </c>
      <c r="Q60" s="2">
        <v>40275</v>
      </c>
    </row>
    <row r="61" spans="1:17" x14ac:dyDescent="0.2">
      <c r="A61" t="s">
        <v>76</v>
      </c>
      <c r="B61" s="2">
        <v>15108916</v>
      </c>
      <c r="C61">
        <v>5</v>
      </c>
      <c r="D61">
        <v>77</v>
      </c>
      <c r="E61">
        <v>54</v>
      </c>
      <c r="F61">
        <v>5</v>
      </c>
      <c r="G61" s="2">
        <v>23824402</v>
      </c>
      <c r="H61" s="2">
        <v>12093266</v>
      </c>
      <c r="I61">
        <v>32</v>
      </c>
      <c r="J61">
        <v>64</v>
      </c>
      <c r="K61">
        <v>62</v>
      </c>
      <c r="L61">
        <v>63</v>
      </c>
      <c r="M61">
        <v>39</v>
      </c>
      <c r="N61">
        <v>57</v>
      </c>
      <c r="O61">
        <v>4</v>
      </c>
      <c r="P61" s="2">
        <v>25978537279</v>
      </c>
      <c r="Q61" s="2">
        <v>1090</v>
      </c>
    </row>
    <row r="62" spans="1:17" x14ac:dyDescent="0.2">
      <c r="A62" t="s">
        <v>77</v>
      </c>
      <c r="B62" s="2">
        <v>13295093</v>
      </c>
      <c r="C62">
        <v>43</v>
      </c>
      <c r="D62">
        <v>4</v>
      </c>
      <c r="E62" s="2">
        <v>3015</v>
      </c>
      <c r="F62">
        <v>11</v>
      </c>
      <c r="G62" s="2">
        <v>11282760</v>
      </c>
      <c r="H62" s="2">
        <v>6905049</v>
      </c>
      <c r="I62">
        <v>11</v>
      </c>
      <c r="J62">
        <v>83</v>
      </c>
      <c r="K62">
        <v>78</v>
      </c>
      <c r="L62">
        <v>80</v>
      </c>
      <c r="M62">
        <v>14</v>
      </c>
      <c r="N62">
        <v>67</v>
      </c>
      <c r="O62">
        <v>18</v>
      </c>
      <c r="P62" s="2">
        <v>321795189414</v>
      </c>
      <c r="Q62" s="2">
        <v>28521</v>
      </c>
    </row>
    <row r="63" spans="1:17" x14ac:dyDescent="0.2">
      <c r="A63" t="s">
        <v>78</v>
      </c>
      <c r="B63" s="2">
        <v>17307459</v>
      </c>
      <c r="C63">
        <v>9</v>
      </c>
      <c r="D63">
        <v>33</v>
      </c>
      <c r="E63">
        <v>184</v>
      </c>
      <c r="F63">
        <v>7</v>
      </c>
      <c r="G63" s="2">
        <v>14033623</v>
      </c>
      <c r="H63" s="2">
        <v>6882089</v>
      </c>
      <c r="I63">
        <v>33</v>
      </c>
      <c r="J63">
        <v>74</v>
      </c>
      <c r="K63">
        <v>67</v>
      </c>
      <c r="L63">
        <v>71</v>
      </c>
      <c r="M63">
        <v>42</v>
      </c>
      <c r="N63">
        <v>54</v>
      </c>
      <c r="O63">
        <v>4</v>
      </c>
      <c r="P63" s="2">
        <v>37733791089</v>
      </c>
      <c r="Q63" s="2">
        <v>2689</v>
      </c>
    </row>
    <row r="64" spans="1:17" x14ac:dyDescent="0.2">
      <c r="A64" t="s">
        <v>79</v>
      </c>
      <c r="B64" s="2">
        <v>3489000</v>
      </c>
      <c r="C64">
        <v>1</v>
      </c>
      <c r="D64">
        <v>134</v>
      </c>
      <c r="E64">
        <v>25</v>
      </c>
      <c r="F64">
        <v>5</v>
      </c>
      <c r="G64" s="2">
        <v>9761217</v>
      </c>
      <c r="H64" s="2">
        <v>3408617</v>
      </c>
      <c r="I64">
        <v>39</v>
      </c>
      <c r="J64">
        <v>55</v>
      </c>
      <c r="K64">
        <v>52</v>
      </c>
      <c r="L64">
        <v>53</v>
      </c>
      <c r="M64">
        <v>43</v>
      </c>
      <c r="N64">
        <v>54</v>
      </c>
      <c r="O64">
        <v>3</v>
      </c>
      <c r="P64" s="2">
        <v>4164722264</v>
      </c>
      <c r="Q64">
        <v>427</v>
      </c>
    </row>
    <row r="65" spans="1:17" x14ac:dyDescent="0.2">
      <c r="A65" t="s">
        <v>80</v>
      </c>
      <c r="B65" s="2">
        <v>560345</v>
      </c>
      <c r="C65">
        <v>2</v>
      </c>
      <c r="D65">
        <v>152</v>
      </c>
      <c r="E65">
        <v>48</v>
      </c>
      <c r="F65">
        <v>9</v>
      </c>
      <c r="G65" s="2">
        <v>1484120</v>
      </c>
      <c r="H65" s="2">
        <v>444049</v>
      </c>
      <c r="I65">
        <v>39</v>
      </c>
      <c r="J65">
        <v>49</v>
      </c>
      <c r="K65">
        <v>46</v>
      </c>
      <c r="L65">
        <v>47</v>
      </c>
      <c r="M65">
        <v>42</v>
      </c>
      <c r="N65">
        <v>55</v>
      </c>
      <c r="O65">
        <v>3</v>
      </c>
      <c r="P65" s="2">
        <v>834691372</v>
      </c>
      <c r="Q65">
        <v>562</v>
      </c>
    </row>
    <row r="66" spans="1:17" x14ac:dyDescent="0.2">
      <c r="A66" t="s">
        <v>81</v>
      </c>
      <c r="B66" s="2">
        <v>513533</v>
      </c>
      <c r="C66">
        <v>24</v>
      </c>
      <c r="D66">
        <v>32</v>
      </c>
      <c r="E66">
        <v>167</v>
      </c>
      <c r="F66">
        <v>6</v>
      </c>
      <c r="G66" s="2">
        <v>753013</v>
      </c>
      <c r="H66" s="2">
        <v>214157</v>
      </c>
      <c r="I66">
        <v>18</v>
      </c>
      <c r="J66">
        <v>72</v>
      </c>
      <c r="K66">
        <v>66</v>
      </c>
      <c r="L66">
        <v>69</v>
      </c>
      <c r="M66">
        <v>35</v>
      </c>
      <c r="N66">
        <v>61</v>
      </c>
      <c r="O66">
        <v>4</v>
      </c>
      <c r="P66" s="2">
        <v>2025565089</v>
      </c>
      <c r="Q66" s="2">
        <v>2690</v>
      </c>
    </row>
    <row r="67" spans="1:17" x14ac:dyDescent="0.2">
      <c r="A67" t="s">
        <v>82</v>
      </c>
      <c r="B67" s="2">
        <v>3648000</v>
      </c>
      <c r="C67">
        <v>8</v>
      </c>
      <c r="D67">
        <v>80</v>
      </c>
      <c r="E67">
        <v>40</v>
      </c>
      <c r="F67">
        <v>6</v>
      </c>
      <c r="G67" s="2">
        <v>9864241</v>
      </c>
      <c r="H67" s="2">
        <v>4756537</v>
      </c>
      <c r="I67">
        <v>27</v>
      </c>
      <c r="J67">
        <v>63</v>
      </c>
      <c r="K67">
        <v>60</v>
      </c>
      <c r="L67">
        <v>61</v>
      </c>
      <c r="M67">
        <v>36</v>
      </c>
      <c r="N67">
        <v>59</v>
      </c>
      <c r="O67">
        <v>4</v>
      </c>
      <c r="P67" s="2">
        <v>6470254240</v>
      </c>
      <c r="Q67">
        <v>656</v>
      </c>
    </row>
    <row r="68" spans="1:17" x14ac:dyDescent="0.2">
      <c r="A68" t="s">
        <v>83</v>
      </c>
      <c r="B68" s="2">
        <v>8390755</v>
      </c>
      <c r="C68">
        <v>10</v>
      </c>
      <c r="D68">
        <v>25</v>
      </c>
      <c r="E68">
        <v>134</v>
      </c>
      <c r="F68">
        <v>7</v>
      </c>
      <c r="G68" s="2">
        <v>7449923</v>
      </c>
      <c r="H68" s="2">
        <v>3601293</v>
      </c>
      <c r="I68">
        <v>27</v>
      </c>
      <c r="J68">
        <v>75</v>
      </c>
      <c r="K68">
        <v>70</v>
      </c>
      <c r="L68">
        <v>73</v>
      </c>
      <c r="M68">
        <v>37</v>
      </c>
      <c r="N68">
        <v>58</v>
      </c>
      <c r="O68">
        <v>4</v>
      </c>
      <c r="P68" s="2">
        <v>14123452608</v>
      </c>
      <c r="Q68" s="2">
        <v>1896</v>
      </c>
    </row>
    <row r="69" spans="1:17" x14ac:dyDescent="0.2">
      <c r="A69" t="s">
        <v>84</v>
      </c>
      <c r="B69" s="2">
        <v>11792475</v>
      </c>
      <c r="C69">
        <v>62</v>
      </c>
      <c r="D69">
        <v>7</v>
      </c>
      <c r="E69">
        <v>957</v>
      </c>
      <c r="F69">
        <v>8</v>
      </c>
      <c r="G69" s="2">
        <v>10022650</v>
      </c>
      <c r="H69" s="2">
        <v>6805379</v>
      </c>
      <c r="I69">
        <v>10</v>
      </c>
      <c r="J69">
        <v>78</v>
      </c>
      <c r="K69">
        <v>70</v>
      </c>
      <c r="L69">
        <v>74</v>
      </c>
      <c r="M69">
        <v>15</v>
      </c>
      <c r="N69">
        <v>69</v>
      </c>
      <c r="O69">
        <v>16</v>
      </c>
      <c r="P69" s="2">
        <v>126631684033</v>
      </c>
      <c r="Q69" s="2">
        <v>12635</v>
      </c>
    </row>
    <row r="70" spans="1:17" x14ac:dyDescent="0.2">
      <c r="A70" t="s">
        <v>85</v>
      </c>
      <c r="B70" s="2">
        <v>339715</v>
      </c>
      <c r="C70">
        <v>92</v>
      </c>
      <c r="D70">
        <v>3</v>
      </c>
      <c r="E70" s="2">
        <v>3698</v>
      </c>
      <c r="F70">
        <v>10</v>
      </c>
      <c r="G70" s="2">
        <v>318499</v>
      </c>
      <c r="H70" s="2">
        <v>293911</v>
      </c>
      <c r="I70">
        <v>16</v>
      </c>
      <c r="J70">
        <v>83</v>
      </c>
      <c r="K70">
        <v>80</v>
      </c>
      <c r="L70">
        <v>81</v>
      </c>
      <c r="M70">
        <v>21</v>
      </c>
      <c r="N70">
        <v>67</v>
      </c>
      <c r="O70">
        <v>12</v>
      </c>
      <c r="P70" s="2">
        <v>12094665798</v>
      </c>
      <c r="Q70" s="2">
        <v>37974</v>
      </c>
    </row>
    <row r="71" spans="1:17" x14ac:dyDescent="0.2">
      <c r="A71" t="s">
        <v>86</v>
      </c>
      <c r="B71" s="2">
        <v>525090000</v>
      </c>
      <c r="C71">
        <v>5</v>
      </c>
      <c r="D71">
        <v>65</v>
      </c>
      <c r="E71">
        <v>44</v>
      </c>
      <c r="F71">
        <v>4</v>
      </c>
      <c r="G71" s="2">
        <v>1207740408</v>
      </c>
      <c r="H71" s="2">
        <v>360148190</v>
      </c>
      <c r="I71">
        <v>23</v>
      </c>
      <c r="J71">
        <v>66</v>
      </c>
      <c r="K71">
        <v>63</v>
      </c>
      <c r="L71">
        <v>65</v>
      </c>
      <c r="M71">
        <v>31</v>
      </c>
      <c r="N71">
        <v>64</v>
      </c>
      <c r="O71">
        <v>5</v>
      </c>
      <c r="P71" s="2">
        <v>1361057169927</v>
      </c>
      <c r="Q71" s="2">
        <v>1127</v>
      </c>
    </row>
    <row r="72" spans="1:17" x14ac:dyDescent="0.2">
      <c r="A72" t="s">
        <v>87</v>
      </c>
      <c r="B72" s="2">
        <v>159247639</v>
      </c>
      <c r="C72">
        <v>9</v>
      </c>
      <c r="D72">
        <v>37</v>
      </c>
      <c r="E72">
        <v>56</v>
      </c>
      <c r="F72">
        <v>2</v>
      </c>
      <c r="G72" s="2">
        <v>237414495</v>
      </c>
      <c r="H72" s="2">
        <v>124832541</v>
      </c>
      <c r="I72">
        <v>19</v>
      </c>
      <c r="J72">
        <v>70</v>
      </c>
      <c r="K72">
        <v>67</v>
      </c>
      <c r="L72">
        <v>68</v>
      </c>
      <c r="M72">
        <v>27</v>
      </c>
      <c r="N72">
        <v>67</v>
      </c>
      <c r="O72">
        <v>5</v>
      </c>
      <c r="P72" s="2">
        <v>539579959053</v>
      </c>
      <c r="Q72" s="2">
        <v>2273</v>
      </c>
    </row>
    <row r="73" spans="1:17" x14ac:dyDescent="0.2">
      <c r="A73" t="s">
        <v>88</v>
      </c>
      <c r="B73" s="2">
        <v>52555000</v>
      </c>
      <c r="C73">
        <v>11</v>
      </c>
      <c r="D73">
        <v>27</v>
      </c>
      <c r="E73">
        <v>287</v>
      </c>
      <c r="F73">
        <v>6</v>
      </c>
      <c r="G73" s="2">
        <v>73137148</v>
      </c>
      <c r="H73" s="2">
        <v>50450005</v>
      </c>
      <c r="I73">
        <v>17</v>
      </c>
      <c r="J73">
        <v>74</v>
      </c>
      <c r="K73">
        <v>71</v>
      </c>
      <c r="L73">
        <v>72</v>
      </c>
      <c r="M73">
        <v>23</v>
      </c>
      <c r="N73">
        <v>72</v>
      </c>
      <c r="O73">
        <v>5</v>
      </c>
      <c r="P73" s="2">
        <v>331014973186</v>
      </c>
      <c r="Q73" s="2">
        <v>4526</v>
      </c>
    </row>
    <row r="74" spans="1:17" x14ac:dyDescent="0.2">
      <c r="A74" t="s">
        <v>89</v>
      </c>
      <c r="B74" s="2">
        <v>19722000</v>
      </c>
      <c r="C74">
        <v>1</v>
      </c>
      <c r="D74">
        <v>39</v>
      </c>
      <c r="E74">
        <v>200</v>
      </c>
      <c r="F74">
        <v>8</v>
      </c>
      <c r="G74" s="2">
        <v>31090763</v>
      </c>
      <c r="H74" s="2">
        <v>20675357</v>
      </c>
      <c r="I74">
        <v>36</v>
      </c>
      <c r="J74">
        <v>72</v>
      </c>
      <c r="K74">
        <v>64</v>
      </c>
      <c r="L74">
        <v>68</v>
      </c>
      <c r="M74">
        <v>43</v>
      </c>
      <c r="N74">
        <v>53</v>
      </c>
      <c r="O74">
        <v>3</v>
      </c>
      <c r="P74" s="2">
        <v>64231331197</v>
      </c>
      <c r="Q74" s="2">
        <v>2066</v>
      </c>
    </row>
    <row r="75" spans="1:17" x14ac:dyDescent="0.2">
      <c r="A75" t="s">
        <v>90</v>
      </c>
      <c r="B75" s="2">
        <v>4704497</v>
      </c>
      <c r="C75">
        <v>67</v>
      </c>
      <c r="D75">
        <v>4</v>
      </c>
      <c r="E75" s="2">
        <v>4714</v>
      </c>
      <c r="F75">
        <v>9</v>
      </c>
      <c r="G75" s="2">
        <v>4458942</v>
      </c>
      <c r="H75" s="2">
        <v>2747600</v>
      </c>
      <c r="I75">
        <v>17</v>
      </c>
      <c r="J75">
        <v>82</v>
      </c>
      <c r="K75">
        <v>78</v>
      </c>
      <c r="L75">
        <v>80</v>
      </c>
      <c r="M75">
        <v>21</v>
      </c>
      <c r="N75">
        <v>67</v>
      </c>
      <c r="O75">
        <v>11</v>
      </c>
      <c r="P75" s="2">
        <v>223099498857</v>
      </c>
      <c r="Q75" s="2">
        <v>50034</v>
      </c>
    </row>
    <row r="76" spans="1:17" x14ac:dyDescent="0.2">
      <c r="A76" t="s">
        <v>91</v>
      </c>
      <c r="B76" s="2">
        <v>9022000</v>
      </c>
      <c r="C76">
        <v>61</v>
      </c>
      <c r="D76">
        <v>5</v>
      </c>
      <c r="E76" s="2">
        <v>2004</v>
      </c>
      <c r="F76">
        <v>8</v>
      </c>
      <c r="G76" s="2">
        <v>7485600</v>
      </c>
      <c r="H76" s="2">
        <v>6862798</v>
      </c>
      <c r="I76">
        <v>22</v>
      </c>
      <c r="J76">
        <v>84</v>
      </c>
      <c r="K76">
        <v>80</v>
      </c>
      <c r="L76">
        <v>82</v>
      </c>
      <c r="M76">
        <v>27</v>
      </c>
      <c r="N76">
        <v>62</v>
      </c>
      <c r="O76">
        <v>10</v>
      </c>
      <c r="P76" s="2">
        <v>194866363197</v>
      </c>
      <c r="Q76" s="2">
        <v>26032</v>
      </c>
    </row>
    <row r="77" spans="1:17" x14ac:dyDescent="0.2">
      <c r="A77" t="s">
        <v>92</v>
      </c>
      <c r="B77" s="2">
        <v>88024000</v>
      </c>
      <c r="C77">
        <v>49</v>
      </c>
      <c r="D77">
        <v>4</v>
      </c>
      <c r="E77" s="2">
        <v>3323</v>
      </c>
      <c r="F77">
        <v>9</v>
      </c>
      <c r="G77" s="2">
        <v>60192698</v>
      </c>
      <c r="H77" s="2">
        <v>41075497</v>
      </c>
      <c r="I77">
        <v>10</v>
      </c>
      <c r="J77">
        <v>84</v>
      </c>
      <c r="K77">
        <v>79</v>
      </c>
      <c r="L77">
        <v>81</v>
      </c>
      <c r="M77">
        <v>14</v>
      </c>
      <c r="N77">
        <v>66</v>
      </c>
      <c r="O77">
        <v>20</v>
      </c>
      <c r="P77" s="2">
        <v>2111148008712</v>
      </c>
      <c r="Q77" s="2">
        <v>35073</v>
      </c>
    </row>
    <row r="78" spans="1:17" x14ac:dyDescent="0.2">
      <c r="A78" t="s">
        <v>93</v>
      </c>
      <c r="B78" s="2">
        <v>2956061</v>
      </c>
      <c r="C78">
        <v>25</v>
      </c>
      <c r="D78">
        <v>25</v>
      </c>
      <c r="E78">
        <v>228</v>
      </c>
      <c r="F78">
        <v>5</v>
      </c>
      <c r="G78" s="2">
        <v>2695600</v>
      </c>
      <c r="H78" s="2">
        <v>1442146</v>
      </c>
      <c r="I78">
        <v>16</v>
      </c>
      <c r="J78">
        <v>75</v>
      </c>
      <c r="K78">
        <v>70</v>
      </c>
      <c r="L78">
        <v>73</v>
      </c>
      <c r="M78">
        <v>30</v>
      </c>
      <c r="N78">
        <v>63</v>
      </c>
      <c r="O78">
        <v>8</v>
      </c>
      <c r="P78" s="2">
        <v>12440944882</v>
      </c>
      <c r="Q78" s="2">
        <v>4615</v>
      </c>
    </row>
    <row r="79" spans="1:17" x14ac:dyDescent="0.2">
      <c r="A79" t="s">
        <v>94</v>
      </c>
      <c r="B79" s="2">
        <v>114916756</v>
      </c>
      <c r="C79">
        <v>77</v>
      </c>
      <c r="D79">
        <v>3</v>
      </c>
      <c r="E79" s="2">
        <v>3754</v>
      </c>
      <c r="F79">
        <v>10</v>
      </c>
      <c r="G79" s="2">
        <v>127557958</v>
      </c>
      <c r="H79" s="2">
        <v>85004623</v>
      </c>
      <c r="I79">
        <v>9</v>
      </c>
      <c r="J79">
        <v>86</v>
      </c>
      <c r="K79">
        <v>80</v>
      </c>
      <c r="L79">
        <v>83</v>
      </c>
      <c r="M79">
        <v>13</v>
      </c>
      <c r="N79">
        <v>65</v>
      </c>
      <c r="O79">
        <v>22</v>
      </c>
      <c r="P79" s="2">
        <v>5035141567659</v>
      </c>
      <c r="Q79" s="2">
        <v>39473</v>
      </c>
    </row>
    <row r="80" spans="1:17" x14ac:dyDescent="0.2">
      <c r="A80" t="s">
        <v>95</v>
      </c>
      <c r="B80" s="2">
        <v>6014366</v>
      </c>
      <c r="C80">
        <v>26</v>
      </c>
      <c r="D80">
        <v>22</v>
      </c>
      <c r="E80">
        <v>373</v>
      </c>
      <c r="F80">
        <v>10</v>
      </c>
      <c r="G80" s="2">
        <v>5915000</v>
      </c>
      <c r="H80" s="2">
        <v>4640909</v>
      </c>
      <c r="I80">
        <v>26</v>
      </c>
      <c r="J80">
        <v>75</v>
      </c>
      <c r="K80">
        <v>72</v>
      </c>
      <c r="L80">
        <v>73</v>
      </c>
      <c r="M80">
        <v>38</v>
      </c>
      <c r="N80">
        <v>58</v>
      </c>
      <c r="O80">
        <v>4</v>
      </c>
      <c r="P80" s="2">
        <v>23820013059</v>
      </c>
      <c r="Q80" s="2">
        <v>4027</v>
      </c>
    </row>
    <row r="81" spans="1:17" x14ac:dyDescent="0.2">
      <c r="A81" t="s">
        <v>96</v>
      </c>
      <c r="B81" s="2">
        <v>17063200</v>
      </c>
      <c r="C81">
        <v>18</v>
      </c>
      <c r="D81">
        <v>34</v>
      </c>
      <c r="E81">
        <v>326</v>
      </c>
      <c r="F81">
        <v>4</v>
      </c>
      <c r="G81" s="2">
        <v>16093481</v>
      </c>
      <c r="H81" s="2">
        <v>9369625</v>
      </c>
      <c r="I81">
        <v>23</v>
      </c>
      <c r="J81">
        <v>74</v>
      </c>
      <c r="K81">
        <v>64</v>
      </c>
      <c r="L81">
        <v>68</v>
      </c>
      <c r="M81">
        <v>24</v>
      </c>
      <c r="N81">
        <v>69</v>
      </c>
      <c r="O81">
        <v>7</v>
      </c>
      <c r="P81" s="2">
        <v>115306081356</v>
      </c>
      <c r="Q81" s="2">
        <v>7165</v>
      </c>
    </row>
    <row r="82" spans="1:17" x14ac:dyDescent="0.2">
      <c r="A82" t="s">
        <v>97</v>
      </c>
      <c r="B82" s="2">
        <v>19364559</v>
      </c>
      <c r="C82">
        <v>10</v>
      </c>
      <c r="D82">
        <v>87</v>
      </c>
      <c r="E82">
        <v>36</v>
      </c>
      <c r="F82">
        <v>5</v>
      </c>
      <c r="G82" s="2">
        <v>39462188</v>
      </c>
      <c r="H82" s="2">
        <v>8642219</v>
      </c>
      <c r="I82">
        <v>38</v>
      </c>
      <c r="J82">
        <v>57</v>
      </c>
      <c r="K82">
        <v>55</v>
      </c>
      <c r="L82">
        <v>56</v>
      </c>
      <c r="M82">
        <v>42</v>
      </c>
      <c r="N82">
        <v>55</v>
      </c>
      <c r="O82">
        <v>3</v>
      </c>
      <c r="P82" s="2">
        <v>30580367979</v>
      </c>
      <c r="Q82">
        <v>775</v>
      </c>
    </row>
    <row r="83" spans="1:17" x14ac:dyDescent="0.2">
      <c r="A83" t="s">
        <v>98</v>
      </c>
      <c r="B83" s="2">
        <v>47944222</v>
      </c>
      <c r="C83">
        <v>80</v>
      </c>
      <c r="D83">
        <v>5</v>
      </c>
      <c r="E83" s="2">
        <v>1184</v>
      </c>
      <c r="F83">
        <v>7</v>
      </c>
      <c r="G83" s="2">
        <v>49182000</v>
      </c>
      <c r="H83" s="2">
        <v>40171858</v>
      </c>
      <c r="I83">
        <v>9</v>
      </c>
      <c r="J83">
        <v>84</v>
      </c>
      <c r="K83">
        <v>77</v>
      </c>
      <c r="L83">
        <v>80</v>
      </c>
      <c r="M83">
        <v>17</v>
      </c>
      <c r="N83">
        <v>72</v>
      </c>
      <c r="O83">
        <v>11</v>
      </c>
      <c r="P83" s="2">
        <v>834060441841</v>
      </c>
      <c r="Q83" s="2">
        <v>16959</v>
      </c>
    </row>
    <row r="84" spans="1:17" x14ac:dyDescent="0.2">
      <c r="A84" t="s">
        <v>99</v>
      </c>
      <c r="B84" s="2">
        <v>3876000</v>
      </c>
      <c r="C84">
        <v>37</v>
      </c>
      <c r="D84">
        <v>11</v>
      </c>
      <c r="E84" s="2">
        <v>1579</v>
      </c>
      <c r="F84">
        <v>4</v>
      </c>
      <c r="G84" s="2">
        <v>2646286</v>
      </c>
      <c r="H84" s="2">
        <v>2603416</v>
      </c>
      <c r="I84">
        <v>18</v>
      </c>
      <c r="J84">
        <v>75</v>
      </c>
      <c r="K84">
        <v>74</v>
      </c>
      <c r="L84">
        <v>74</v>
      </c>
      <c r="M84">
        <v>26</v>
      </c>
      <c r="N84">
        <v>71</v>
      </c>
      <c r="O84">
        <v>3</v>
      </c>
      <c r="P84" s="2">
        <v>105911338608</v>
      </c>
      <c r="Q84" s="2">
        <v>40023</v>
      </c>
    </row>
    <row r="85" spans="1:17" x14ac:dyDescent="0.2">
      <c r="A85" t="s">
        <v>100</v>
      </c>
      <c r="B85" s="2">
        <v>4487123</v>
      </c>
      <c r="D85">
        <v>39</v>
      </c>
      <c r="E85">
        <v>57</v>
      </c>
      <c r="F85">
        <v>6</v>
      </c>
      <c r="G85" s="2">
        <v>5383300</v>
      </c>
      <c r="H85" s="2">
        <v>1961675</v>
      </c>
      <c r="I85">
        <v>26</v>
      </c>
      <c r="J85">
        <v>73</v>
      </c>
      <c r="K85">
        <v>65</v>
      </c>
      <c r="L85">
        <v>69</v>
      </c>
      <c r="M85">
        <v>30</v>
      </c>
      <c r="N85">
        <v>65</v>
      </c>
      <c r="O85">
        <v>5</v>
      </c>
      <c r="P85" s="2">
        <v>4690029461</v>
      </c>
      <c r="Q85">
        <v>871</v>
      </c>
    </row>
    <row r="86" spans="1:17" x14ac:dyDescent="0.2">
      <c r="A86" t="s">
        <v>101</v>
      </c>
      <c r="B86" s="2">
        <v>3234642</v>
      </c>
      <c r="C86">
        <v>6</v>
      </c>
      <c r="D86">
        <v>57</v>
      </c>
      <c r="E86">
        <v>39</v>
      </c>
      <c r="F86">
        <v>4</v>
      </c>
      <c r="G86" s="2">
        <v>6112143</v>
      </c>
      <c r="H86" s="2">
        <v>1958331</v>
      </c>
      <c r="I86">
        <v>23</v>
      </c>
      <c r="J86">
        <v>68</v>
      </c>
      <c r="K86">
        <v>65</v>
      </c>
      <c r="L86">
        <v>67</v>
      </c>
      <c r="M86">
        <v>35</v>
      </c>
      <c r="N86">
        <v>61</v>
      </c>
      <c r="O86">
        <v>4</v>
      </c>
      <c r="P86" s="2">
        <v>5832882922</v>
      </c>
      <c r="Q86">
        <v>954</v>
      </c>
    </row>
    <row r="87" spans="1:17" x14ac:dyDescent="0.2">
      <c r="A87" t="s">
        <v>102</v>
      </c>
      <c r="B87" s="2">
        <v>2303600</v>
      </c>
      <c r="C87">
        <v>69</v>
      </c>
      <c r="D87">
        <v>10</v>
      </c>
      <c r="E87">
        <v>756</v>
      </c>
      <c r="F87">
        <v>7</v>
      </c>
      <c r="G87" s="2">
        <v>2254834</v>
      </c>
      <c r="H87" s="2">
        <v>1536895</v>
      </c>
      <c r="I87">
        <v>10</v>
      </c>
      <c r="J87">
        <v>78</v>
      </c>
      <c r="K87">
        <v>68</v>
      </c>
      <c r="L87">
        <v>73</v>
      </c>
      <c r="M87">
        <v>14</v>
      </c>
      <c r="N87">
        <v>69</v>
      </c>
      <c r="O87">
        <v>18</v>
      </c>
      <c r="P87" s="2">
        <v>25875781250</v>
      </c>
      <c r="Q87" s="2">
        <v>11476</v>
      </c>
    </row>
    <row r="88" spans="1:17" x14ac:dyDescent="0.2">
      <c r="A88" t="s">
        <v>103</v>
      </c>
      <c r="B88" s="2">
        <v>2390317</v>
      </c>
      <c r="C88">
        <v>24</v>
      </c>
      <c r="D88">
        <v>23</v>
      </c>
      <c r="E88">
        <v>617</v>
      </c>
      <c r="F88">
        <v>7</v>
      </c>
      <c r="G88" s="2">
        <v>4196990</v>
      </c>
      <c r="H88" s="2">
        <v>3654739</v>
      </c>
      <c r="I88">
        <v>16</v>
      </c>
      <c r="J88">
        <v>74</v>
      </c>
      <c r="K88">
        <v>70</v>
      </c>
      <c r="L88">
        <v>72</v>
      </c>
      <c r="M88">
        <v>25</v>
      </c>
      <c r="N88">
        <v>67</v>
      </c>
      <c r="O88">
        <v>7</v>
      </c>
      <c r="P88" s="2">
        <v>34924709784</v>
      </c>
      <c r="Q88" s="2">
        <v>8321</v>
      </c>
    </row>
    <row r="89" spans="1:17" x14ac:dyDescent="0.2">
      <c r="A89" t="s">
        <v>104</v>
      </c>
      <c r="B89" s="2">
        <v>661000</v>
      </c>
      <c r="C89">
        <v>4</v>
      </c>
      <c r="D89">
        <v>92</v>
      </c>
      <c r="E89">
        <v>75</v>
      </c>
      <c r="F89">
        <v>9</v>
      </c>
      <c r="G89" s="2">
        <v>2149201</v>
      </c>
      <c r="H89" s="2">
        <v>562661</v>
      </c>
      <c r="I89">
        <v>28</v>
      </c>
      <c r="J89">
        <v>46</v>
      </c>
      <c r="K89">
        <v>47</v>
      </c>
      <c r="L89">
        <v>47</v>
      </c>
      <c r="M89">
        <v>38</v>
      </c>
      <c r="N89">
        <v>58</v>
      </c>
      <c r="O89">
        <v>4</v>
      </c>
      <c r="P89" s="2">
        <v>1711350115</v>
      </c>
      <c r="Q89">
        <v>796</v>
      </c>
    </row>
    <row r="90" spans="1:17" x14ac:dyDescent="0.2">
      <c r="A90" t="s">
        <v>105</v>
      </c>
      <c r="B90" s="2">
        <v>1085062</v>
      </c>
      <c r="C90">
        <v>1</v>
      </c>
      <c r="D90">
        <v>109</v>
      </c>
      <c r="E90">
        <v>28</v>
      </c>
      <c r="F90">
        <v>12</v>
      </c>
      <c r="G90" s="2">
        <v>3835929</v>
      </c>
      <c r="H90" s="2">
        <v>2333012</v>
      </c>
      <c r="I90">
        <v>40</v>
      </c>
      <c r="J90">
        <v>56</v>
      </c>
      <c r="K90">
        <v>55</v>
      </c>
      <c r="L90">
        <v>55</v>
      </c>
      <c r="M90">
        <v>43</v>
      </c>
      <c r="N90">
        <v>54</v>
      </c>
      <c r="O90">
        <v>3</v>
      </c>
      <c r="P90" s="2">
        <v>879300000</v>
      </c>
      <c r="Q90">
        <v>229</v>
      </c>
    </row>
    <row r="91" spans="1:17" x14ac:dyDescent="0.2">
      <c r="A91" t="s">
        <v>106</v>
      </c>
      <c r="B91" s="2">
        <v>9534091</v>
      </c>
      <c r="C91">
        <v>11</v>
      </c>
      <c r="D91">
        <v>18</v>
      </c>
      <c r="E91">
        <v>427</v>
      </c>
      <c r="F91">
        <v>4</v>
      </c>
      <c r="G91" s="2">
        <v>6262667</v>
      </c>
      <c r="H91" s="2">
        <v>4867345</v>
      </c>
      <c r="I91">
        <v>23</v>
      </c>
      <c r="J91">
        <v>77</v>
      </c>
      <c r="K91">
        <v>72</v>
      </c>
      <c r="L91">
        <v>75</v>
      </c>
      <c r="M91">
        <v>30</v>
      </c>
      <c r="N91">
        <v>66</v>
      </c>
      <c r="O91">
        <v>4</v>
      </c>
      <c r="P91" s="2">
        <v>62360446571</v>
      </c>
      <c r="Q91" s="2">
        <v>9957</v>
      </c>
    </row>
    <row r="92" spans="1:17" x14ac:dyDescent="0.2">
      <c r="A92" t="s">
        <v>107</v>
      </c>
      <c r="B92" s="2">
        <v>4961499</v>
      </c>
      <c r="C92">
        <v>60</v>
      </c>
      <c r="D92">
        <v>7</v>
      </c>
      <c r="E92">
        <v>836</v>
      </c>
      <c r="F92">
        <v>8</v>
      </c>
      <c r="G92" s="2">
        <v>3339456</v>
      </c>
      <c r="H92" s="2">
        <v>2240107</v>
      </c>
      <c r="I92">
        <v>11</v>
      </c>
      <c r="J92">
        <v>79</v>
      </c>
      <c r="K92">
        <v>68</v>
      </c>
      <c r="L92">
        <v>73</v>
      </c>
      <c r="M92">
        <v>15</v>
      </c>
      <c r="N92">
        <v>69</v>
      </c>
      <c r="O92">
        <v>16</v>
      </c>
      <c r="P92" s="2">
        <v>36846183172</v>
      </c>
      <c r="Q92" s="2">
        <v>11034</v>
      </c>
    </row>
    <row r="93" spans="1:17" x14ac:dyDescent="0.2">
      <c r="A93" t="s">
        <v>108</v>
      </c>
      <c r="B93" s="2">
        <v>720000</v>
      </c>
      <c r="C93">
        <v>87</v>
      </c>
      <c r="D93">
        <v>3</v>
      </c>
      <c r="E93" s="2">
        <v>8262</v>
      </c>
      <c r="F93">
        <v>8</v>
      </c>
      <c r="G93" s="2">
        <v>497783</v>
      </c>
      <c r="H93" s="2">
        <v>409775</v>
      </c>
      <c r="I93">
        <v>11</v>
      </c>
      <c r="J93">
        <v>83</v>
      </c>
      <c r="K93">
        <v>78</v>
      </c>
      <c r="L93">
        <v>80</v>
      </c>
      <c r="M93">
        <v>18</v>
      </c>
      <c r="N93">
        <v>68</v>
      </c>
      <c r="O93">
        <v>14</v>
      </c>
      <c r="P93" s="2">
        <v>51945493670</v>
      </c>
      <c r="Q93" s="2">
        <v>104354</v>
      </c>
    </row>
    <row r="94" spans="1:17" x14ac:dyDescent="0.2">
      <c r="A94" t="s">
        <v>109</v>
      </c>
      <c r="B94" s="2">
        <v>1943216</v>
      </c>
      <c r="C94">
        <v>52</v>
      </c>
      <c r="D94">
        <v>12</v>
      </c>
      <c r="E94">
        <v>311</v>
      </c>
      <c r="F94">
        <v>7</v>
      </c>
      <c r="G94" s="2">
        <v>2056769</v>
      </c>
      <c r="H94" s="2">
        <v>1386262</v>
      </c>
      <c r="I94">
        <v>11</v>
      </c>
      <c r="J94">
        <v>77</v>
      </c>
      <c r="K94">
        <v>72</v>
      </c>
      <c r="L94">
        <v>74</v>
      </c>
      <c r="M94">
        <v>18</v>
      </c>
      <c r="N94">
        <v>70</v>
      </c>
      <c r="O94">
        <v>12</v>
      </c>
      <c r="P94" s="2">
        <v>9313573965</v>
      </c>
      <c r="Q94" s="2">
        <v>4528</v>
      </c>
    </row>
    <row r="95" spans="1:17" x14ac:dyDescent="0.2">
      <c r="A95" t="s">
        <v>110</v>
      </c>
      <c r="B95" s="2">
        <v>6283799</v>
      </c>
      <c r="C95">
        <v>2</v>
      </c>
      <c r="D95">
        <v>65</v>
      </c>
      <c r="E95">
        <v>18</v>
      </c>
      <c r="F95">
        <v>4</v>
      </c>
      <c r="G95" s="2">
        <v>20124150</v>
      </c>
      <c r="H95" s="2">
        <v>6009071</v>
      </c>
      <c r="I95">
        <v>36</v>
      </c>
      <c r="J95">
        <v>68</v>
      </c>
      <c r="K95">
        <v>65</v>
      </c>
      <c r="L95">
        <v>66</v>
      </c>
      <c r="M95">
        <v>43</v>
      </c>
      <c r="N95">
        <v>53</v>
      </c>
      <c r="O95">
        <v>3</v>
      </c>
      <c r="P95" s="2">
        <v>8487968572</v>
      </c>
      <c r="Q95">
        <v>422</v>
      </c>
    </row>
    <row r="96" spans="1:17" x14ac:dyDescent="0.2">
      <c r="A96" t="s">
        <v>111</v>
      </c>
      <c r="B96" s="2">
        <v>2374051</v>
      </c>
      <c r="C96">
        <v>1</v>
      </c>
      <c r="D96">
        <v>98</v>
      </c>
      <c r="E96">
        <v>25</v>
      </c>
      <c r="F96">
        <v>7</v>
      </c>
      <c r="G96" s="2">
        <v>14442290</v>
      </c>
      <c r="H96" s="2">
        <v>2787362</v>
      </c>
      <c r="I96">
        <v>44</v>
      </c>
      <c r="J96">
        <v>53</v>
      </c>
      <c r="K96">
        <v>53</v>
      </c>
      <c r="L96">
        <v>53</v>
      </c>
      <c r="M96">
        <v>46</v>
      </c>
      <c r="N96">
        <v>51</v>
      </c>
      <c r="O96">
        <v>3</v>
      </c>
      <c r="P96" s="2">
        <v>4727588361</v>
      </c>
      <c r="Q96">
        <v>327</v>
      </c>
    </row>
    <row r="97" spans="1:17" x14ac:dyDescent="0.2">
      <c r="A97" t="s">
        <v>112</v>
      </c>
      <c r="B97" s="2">
        <v>30144000</v>
      </c>
      <c r="C97">
        <v>56</v>
      </c>
      <c r="D97">
        <v>7</v>
      </c>
      <c r="E97">
        <v>316</v>
      </c>
      <c r="F97">
        <v>5</v>
      </c>
      <c r="G97" s="2">
        <v>27949395</v>
      </c>
      <c r="H97" s="2">
        <v>19922329</v>
      </c>
      <c r="I97">
        <v>21</v>
      </c>
      <c r="J97">
        <v>76</v>
      </c>
      <c r="K97">
        <v>72</v>
      </c>
      <c r="L97">
        <v>74</v>
      </c>
      <c r="M97">
        <v>31</v>
      </c>
      <c r="N97">
        <v>65</v>
      </c>
      <c r="O97">
        <v>5</v>
      </c>
      <c r="P97" s="2">
        <v>192911631102</v>
      </c>
      <c r="Q97" s="2">
        <v>6902</v>
      </c>
    </row>
    <row r="98" spans="1:17" x14ac:dyDescent="0.2">
      <c r="A98" t="s">
        <v>113</v>
      </c>
      <c r="B98" s="2">
        <v>457770</v>
      </c>
      <c r="C98">
        <v>25</v>
      </c>
      <c r="D98">
        <v>17</v>
      </c>
      <c r="E98">
        <v>355</v>
      </c>
      <c r="F98">
        <v>6</v>
      </c>
      <c r="G98" s="2">
        <v>311739</v>
      </c>
      <c r="H98" s="2">
        <v>122139</v>
      </c>
      <c r="I98">
        <v>17</v>
      </c>
      <c r="J98">
        <v>77</v>
      </c>
      <c r="K98">
        <v>75</v>
      </c>
      <c r="L98">
        <v>76</v>
      </c>
      <c r="M98">
        <v>28</v>
      </c>
      <c r="N98">
        <v>67</v>
      </c>
      <c r="O98">
        <v>5</v>
      </c>
      <c r="P98" s="2">
        <v>1942031250</v>
      </c>
      <c r="Q98" s="2">
        <v>6230</v>
      </c>
    </row>
    <row r="99" spans="1:17" x14ac:dyDescent="0.2">
      <c r="A99" t="s">
        <v>114</v>
      </c>
      <c r="B99" s="2">
        <v>4460543</v>
      </c>
      <c r="C99">
        <v>2</v>
      </c>
      <c r="D99">
        <v>182</v>
      </c>
      <c r="E99">
        <v>33</v>
      </c>
      <c r="F99">
        <v>6</v>
      </c>
      <c r="G99" s="2">
        <v>14909813</v>
      </c>
      <c r="H99" s="2">
        <v>4881473</v>
      </c>
      <c r="I99">
        <v>47</v>
      </c>
      <c r="J99">
        <v>52</v>
      </c>
      <c r="K99">
        <v>49</v>
      </c>
      <c r="L99">
        <v>51</v>
      </c>
      <c r="M99">
        <v>47</v>
      </c>
      <c r="N99">
        <v>51</v>
      </c>
      <c r="O99">
        <v>2</v>
      </c>
      <c r="P99" s="2">
        <v>8964687644</v>
      </c>
      <c r="Q99">
        <v>601</v>
      </c>
    </row>
    <row r="100" spans="1:17" x14ac:dyDescent="0.2">
      <c r="A100" t="s">
        <v>115</v>
      </c>
      <c r="B100" s="2">
        <v>422083</v>
      </c>
      <c r="C100">
        <v>59</v>
      </c>
      <c r="D100">
        <v>6</v>
      </c>
      <c r="E100" s="2">
        <v>1668</v>
      </c>
      <c r="F100">
        <v>9</v>
      </c>
      <c r="G100" s="2">
        <v>413991</v>
      </c>
      <c r="H100" s="2">
        <v>391139</v>
      </c>
      <c r="I100">
        <v>10</v>
      </c>
      <c r="J100">
        <v>82</v>
      </c>
      <c r="K100">
        <v>78</v>
      </c>
      <c r="L100">
        <v>80</v>
      </c>
      <c r="M100">
        <v>15</v>
      </c>
      <c r="N100">
        <v>71</v>
      </c>
      <c r="O100">
        <v>14</v>
      </c>
      <c r="P100" s="2">
        <v>8099400961</v>
      </c>
      <c r="Q100" s="2">
        <v>19564</v>
      </c>
    </row>
    <row r="101" spans="1:17" x14ac:dyDescent="0.2">
      <c r="A101" t="s">
        <v>116</v>
      </c>
      <c r="B101" s="2">
        <v>2182249</v>
      </c>
      <c r="C101">
        <v>2</v>
      </c>
      <c r="D101">
        <v>112</v>
      </c>
      <c r="E101">
        <v>38</v>
      </c>
      <c r="F101">
        <v>4</v>
      </c>
      <c r="G101" s="2">
        <v>3377630</v>
      </c>
      <c r="H101" s="2">
        <v>1391584</v>
      </c>
      <c r="I101">
        <v>34</v>
      </c>
      <c r="J101">
        <v>60</v>
      </c>
      <c r="K101">
        <v>56</v>
      </c>
      <c r="L101">
        <v>58</v>
      </c>
      <c r="M101">
        <v>40</v>
      </c>
      <c r="N101">
        <v>57</v>
      </c>
      <c r="O101">
        <v>3</v>
      </c>
      <c r="P101" s="2">
        <v>3027020112</v>
      </c>
      <c r="Q101">
        <v>896</v>
      </c>
    </row>
    <row r="102" spans="1:17" x14ac:dyDescent="0.2">
      <c r="A102" t="s">
        <v>117</v>
      </c>
      <c r="B102" s="2">
        <v>1086748</v>
      </c>
      <c r="C102">
        <v>23</v>
      </c>
      <c r="D102">
        <v>15</v>
      </c>
      <c r="E102">
        <v>382</v>
      </c>
      <c r="F102">
        <v>6</v>
      </c>
      <c r="G102" s="2">
        <v>1275032</v>
      </c>
      <c r="H102" s="2">
        <v>542399</v>
      </c>
      <c r="I102">
        <v>12</v>
      </c>
      <c r="J102">
        <v>77</v>
      </c>
      <c r="K102">
        <v>69</v>
      </c>
      <c r="L102">
        <v>73</v>
      </c>
      <c r="M102">
        <v>22</v>
      </c>
      <c r="N102">
        <v>71</v>
      </c>
      <c r="O102">
        <v>7</v>
      </c>
      <c r="P102" s="2">
        <v>8825248712</v>
      </c>
      <c r="Q102" s="2">
        <v>6922</v>
      </c>
    </row>
    <row r="103" spans="1:17" x14ac:dyDescent="0.2">
      <c r="A103" t="s">
        <v>118</v>
      </c>
      <c r="B103" s="2">
        <v>83193574</v>
      </c>
      <c r="C103">
        <v>26</v>
      </c>
      <c r="D103">
        <v>18</v>
      </c>
      <c r="E103">
        <v>525</v>
      </c>
      <c r="F103">
        <v>6</v>
      </c>
      <c r="G103" s="2">
        <v>112033369</v>
      </c>
      <c r="H103" s="2">
        <v>86825861</v>
      </c>
      <c r="I103">
        <v>20</v>
      </c>
      <c r="J103">
        <v>79</v>
      </c>
      <c r="K103">
        <v>74</v>
      </c>
      <c r="L103">
        <v>76</v>
      </c>
      <c r="M103">
        <v>30</v>
      </c>
      <c r="N103">
        <v>64</v>
      </c>
      <c r="O103">
        <v>6</v>
      </c>
      <c r="P103" s="2">
        <v>882354745911</v>
      </c>
      <c r="Q103" s="2">
        <v>7876</v>
      </c>
    </row>
    <row r="104" spans="1:17" x14ac:dyDescent="0.2">
      <c r="A104" t="s">
        <v>119</v>
      </c>
      <c r="B104" s="2">
        <v>27500</v>
      </c>
      <c r="C104">
        <v>15</v>
      </c>
      <c r="D104">
        <v>43</v>
      </c>
      <c r="E104">
        <v>336</v>
      </c>
      <c r="F104">
        <v>13</v>
      </c>
      <c r="G104" s="2">
        <v>110676</v>
      </c>
      <c r="H104" s="2">
        <v>25035</v>
      </c>
      <c r="I104">
        <v>25</v>
      </c>
      <c r="J104">
        <v>69</v>
      </c>
      <c r="K104">
        <v>68</v>
      </c>
      <c r="L104">
        <v>69</v>
      </c>
      <c r="M104">
        <v>37</v>
      </c>
      <c r="N104">
        <v>59</v>
      </c>
      <c r="O104">
        <v>4</v>
      </c>
      <c r="P104" s="2">
        <v>279788041</v>
      </c>
      <c r="Q104" s="2">
        <v>2528</v>
      </c>
    </row>
    <row r="105" spans="1:17" x14ac:dyDescent="0.2">
      <c r="A105" t="s">
        <v>120</v>
      </c>
      <c r="B105" s="2">
        <v>2784832</v>
      </c>
      <c r="C105">
        <v>37</v>
      </c>
      <c r="D105">
        <v>20</v>
      </c>
      <c r="E105">
        <v>191</v>
      </c>
      <c r="F105">
        <v>12</v>
      </c>
      <c r="G105" s="2">
        <v>3565603</v>
      </c>
      <c r="H105" s="2">
        <v>1479012</v>
      </c>
      <c r="I105">
        <v>12</v>
      </c>
      <c r="J105">
        <v>72</v>
      </c>
      <c r="K105">
        <v>65</v>
      </c>
      <c r="L105">
        <v>69</v>
      </c>
      <c r="M105">
        <v>17</v>
      </c>
      <c r="N105">
        <v>72</v>
      </c>
      <c r="O105">
        <v>11</v>
      </c>
      <c r="P105" s="2">
        <v>5439439764</v>
      </c>
      <c r="Q105" s="2">
        <v>1526</v>
      </c>
    </row>
    <row r="106" spans="1:17" x14ac:dyDescent="0.2">
      <c r="A106" t="s">
        <v>121</v>
      </c>
      <c r="B106" s="2">
        <v>2249023</v>
      </c>
      <c r="C106">
        <v>13</v>
      </c>
      <c r="D106">
        <v>34</v>
      </c>
      <c r="E106">
        <v>97</v>
      </c>
      <c r="F106">
        <v>6</v>
      </c>
      <c r="G106" s="2">
        <v>2711659</v>
      </c>
      <c r="H106" s="2">
        <v>1554865</v>
      </c>
      <c r="I106">
        <v>23</v>
      </c>
      <c r="J106">
        <v>72</v>
      </c>
      <c r="K106">
        <v>64</v>
      </c>
      <c r="L106">
        <v>68</v>
      </c>
      <c r="M106">
        <v>28</v>
      </c>
      <c r="N106">
        <v>68</v>
      </c>
      <c r="O106">
        <v>4</v>
      </c>
      <c r="P106" s="2">
        <v>4583834427</v>
      </c>
      <c r="Q106" s="2">
        <v>1690</v>
      </c>
    </row>
    <row r="107" spans="1:17" x14ac:dyDescent="0.2">
      <c r="A107" t="s">
        <v>122</v>
      </c>
      <c r="B107" s="2">
        <v>1294167</v>
      </c>
      <c r="C107">
        <v>45</v>
      </c>
      <c r="D107">
        <v>8</v>
      </c>
      <c r="E107">
        <v>621</v>
      </c>
      <c r="F107">
        <v>9</v>
      </c>
      <c r="G107" s="2">
        <v>630435</v>
      </c>
      <c r="H107" s="2">
        <v>377252</v>
      </c>
      <c r="I107">
        <v>12</v>
      </c>
      <c r="J107">
        <v>77</v>
      </c>
      <c r="K107">
        <v>72</v>
      </c>
      <c r="L107">
        <v>74</v>
      </c>
      <c r="M107">
        <v>19</v>
      </c>
      <c r="N107">
        <v>68</v>
      </c>
      <c r="O107">
        <v>12</v>
      </c>
      <c r="P107" s="2">
        <v>4141382328</v>
      </c>
      <c r="Q107" s="2">
        <v>6569</v>
      </c>
    </row>
    <row r="108" spans="1:17" x14ac:dyDescent="0.2">
      <c r="A108" t="s">
        <v>123</v>
      </c>
      <c r="B108" s="2">
        <v>25310761</v>
      </c>
      <c r="C108">
        <v>41</v>
      </c>
      <c r="D108">
        <v>37</v>
      </c>
      <c r="E108">
        <v>152</v>
      </c>
      <c r="F108">
        <v>5</v>
      </c>
      <c r="G108" s="2">
        <v>31634524</v>
      </c>
      <c r="H108" s="2">
        <v>17829218</v>
      </c>
      <c r="I108">
        <v>20</v>
      </c>
      <c r="J108">
        <v>74</v>
      </c>
      <c r="K108">
        <v>69</v>
      </c>
      <c r="L108">
        <v>72</v>
      </c>
      <c r="M108">
        <v>28</v>
      </c>
      <c r="N108">
        <v>66</v>
      </c>
      <c r="O108">
        <v>5</v>
      </c>
      <c r="P108" s="2">
        <v>90908402631</v>
      </c>
      <c r="Q108" s="2">
        <v>2828</v>
      </c>
    </row>
    <row r="109" spans="1:17" x14ac:dyDescent="0.2">
      <c r="A109" t="s">
        <v>124</v>
      </c>
      <c r="B109" s="2">
        <v>5970781</v>
      </c>
      <c r="C109">
        <v>3</v>
      </c>
      <c r="D109">
        <v>140</v>
      </c>
      <c r="E109">
        <v>23</v>
      </c>
      <c r="F109">
        <v>5</v>
      </c>
      <c r="G109" s="2">
        <v>22858607</v>
      </c>
      <c r="H109" s="2">
        <v>8599408</v>
      </c>
      <c r="I109">
        <v>38</v>
      </c>
      <c r="J109">
        <v>50</v>
      </c>
      <c r="K109">
        <v>48</v>
      </c>
      <c r="L109">
        <v>49</v>
      </c>
      <c r="M109">
        <v>44</v>
      </c>
      <c r="N109">
        <v>53</v>
      </c>
      <c r="O109">
        <v>3</v>
      </c>
      <c r="P109" s="2">
        <v>9674140563</v>
      </c>
      <c r="Q109">
        <v>423</v>
      </c>
    </row>
    <row r="110" spans="1:17" x14ac:dyDescent="0.2">
      <c r="A110" t="s">
        <v>125</v>
      </c>
      <c r="B110" s="2">
        <v>1217000</v>
      </c>
      <c r="C110">
        <v>6</v>
      </c>
      <c r="D110">
        <v>44</v>
      </c>
      <c r="E110">
        <v>297</v>
      </c>
      <c r="F110">
        <v>7</v>
      </c>
      <c r="G110" s="2">
        <v>2242078</v>
      </c>
      <c r="H110" s="2">
        <v>838986</v>
      </c>
      <c r="I110">
        <v>27</v>
      </c>
      <c r="J110">
        <v>62</v>
      </c>
      <c r="K110">
        <v>61</v>
      </c>
      <c r="L110">
        <v>62</v>
      </c>
      <c r="M110">
        <v>37</v>
      </c>
      <c r="N110">
        <v>59</v>
      </c>
      <c r="O110">
        <v>4</v>
      </c>
      <c r="P110" s="2">
        <v>8930729290</v>
      </c>
      <c r="Q110" s="2">
        <v>3983</v>
      </c>
    </row>
    <row r="111" spans="1:17" x14ac:dyDescent="0.2">
      <c r="A111" t="s">
        <v>126</v>
      </c>
      <c r="B111" s="2">
        <v>5597880</v>
      </c>
      <c r="C111">
        <v>2</v>
      </c>
      <c r="D111">
        <v>52</v>
      </c>
      <c r="E111">
        <v>24</v>
      </c>
      <c r="F111">
        <v>5</v>
      </c>
      <c r="G111" s="2">
        <v>29432743</v>
      </c>
      <c r="H111" s="2">
        <v>5215482</v>
      </c>
      <c r="I111">
        <v>25</v>
      </c>
      <c r="J111">
        <v>69</v>
      </c>
      <c r="K111">
        <v>67</v>
      </c>
      <c r="L111">
        <v>68</v>
      </c>
      <c r="M111">
        <v>37</v>
      </c>
      <c r="N111">
        <v>59</v>
      </c>
      <c r="O111">
        <v>4</v>
      </c>
      <c r="P111" s="2">
        <v>12900039159</v>
      </c>
      <c r="Q111">
        <v>438</v>
      </c>
    </row>
    <row r="112" spans="1:17" x14ac:dyDescent="0.2">
      <c r="A112" t="s">
        <v>127</v>
      </c>
      <c r="B112" s="2">
        <v>20149000</v>
      </c>
      <c r="C112">
        <v>90</v>
      </c>
      <c r="D112">
        <v>5</v>
      </c>
      <c r="E112" s="2">
        <v>5751</v>
      </c>
      <c r="F112">
        <v>12</v>
      </c>
      <c r="G112" s="2">
        <v>16530388</v>
      </c>
      <c r="H112" s="2">
        <v>13614428</v>
      </c>
      <c r="I112">
        <v>11</v>
      </c>
      <c r="J112">
        <v>83</v>
      </c>
      <c r="K112">
        <v>79</v>
      </c>
      <c r="L112">
        <v>81</v>
      </c>
      <c r="M112">
        <v>18</v>
      </c>
      <c r="N112">
        <v>67</v>
      </c>
      <c r="O112">
        <v>15</v>
      </c>
      <c r="P112" s="2">
        <v>793429956254</v>
      </c>
      <c r="Q112" s="2">
        <v>47998</v>
      </c>
    </row>
    <row r="113" spans="1:17" x14ac:dyDescent="0.2">
      <c r="A113" t="s">
        <v>128</v>
      </c>
      <c r="B113" s="2">
        <v>4700000</v>
      </c>
      <c r="C113">
        <v>80</v>
      </c>
      <c r="D113">
        <v>6</v>
      </c>
      <c r="E113" s="2">
        <v>2702</v>
      </c>
      <c r="F113">
        <v>10</v>
      </c>
      <c r="G113" s="2">
        <v>4315800</v>
      </c>
      <c r="H113" s="2">
        <v>3740935</v>
      </c>
      <c r="I113">
        <v>15</v>
      </c>
      <c r="J113">
        <v>83</v>
      </c>
      <c r="K113">
        <v>79</v>
      </c>
      <c r="L113">
        <v>81</v>
      </c>
      <c r="M113">
        <v>21</v>
      </c>
      <c r="N113">
        <v>67</v>
      </c>
      <c r="O113">
        <v>13</v>
      </c>
      <c r="P113" s="2">
        <v>117376308375</v>
      </c>
      <c r="Q113" s="2">
        <v>27197</v>
      </c>
    </row>
    <row r="114" spans="1:17" x14ac:dyDescent="0.2">
      <c r="A114" t="s">
        <v>129</v>
      </c>
      <c r="B114" s="2">
        <v>3204367</v>
      </c>
      <c r="C114">
        <v>7</v>
      </c>
      <c r="D114">
        <v>28</v>
      </c>
      <c r="E114">
        <v>104</v>
      </c>
      <c r="F114">
        <v>10</v>
      </c>
      <c r="G114" s="2">
        <v>5710230</v>
      </c>
      <c r="H114" s="2">
        <v>3255973</v>
      </c>
      <c r="I114">
        <v>24</v>
      </c>
      <c r="J114">
        <v>77</v>
      </c>
      <c r="K114">
        <v>70</v>
      </c>
      <c r="L114">
        <v>73</v>
      </c>
      <c r="M114">
        <v>35</v>
      </c>
      <c r="N114">
        <v>60</v>
      </c>
      <c r="O114">
        <v>5</v>
      </c>
      <c r="P114" s="2">
        <v>6213677483</v>
      </c>
      <c r="Q114" s="2">
        <v>1088</v>
      </c>
    </row>
    <row r="115" spans="1:17" x14ac:dyDescent="0.2">
      <c r="A115" t="s">
        <v>130</v>
      </c>
      <c r="B115" s="2">
        <v>2599000</v>
      </c>
      <c r="C115">
        <v>1</v>
      </c>
      <c r="D115">
        <v>150</v>
      </c>
      <c r="E115">
        <v>19</v>
      </c>
      <c r="F115">
        <v>5</v>
      </c>
      <c r="G115" s="2">
        <v>14972257</v>
      </c>
      <c r="H115" s="2">
        <v>2488389</v>
      </c>
      <c r="I115">
        <v>49</v>
      </c>
      <c r="J115">
        <v>54</v>
      </c>
      <c r="K115">
        <v>53</v>
      </c>
      <c r="L115">
        <v>54</v>
      </c>
      <c r="M115">
        <v>49</v>
      </c>
      <c r="N115">
        <v>49</v>
      </c>
      <c r="O115">
        <v>2</v>
      </c>
      <c r="P115" s="2">
        <v>5254406103</v>
      </c>
      <c r="Q115">
        <v>351</v>
      </c>
    </row>
    <row r="116" spans="1:17" x14ac:dyDescent="0.2">
      <c r="A116" t="s">
        <v>131</v>
      </c>
      <c r="B116" s="2">
        <v>74518264</v>
      </c>
      <c r="C116">
        <v>28</v>
      </c>
      <c r="D116">
        <v>147</v>
      </c>
      <c r="E116">
        <v>67</v>
      </c>
      <c r="F116">
        <v>6</v>
      </c>
      <c r="G116" s="2">
        <v>154488072</v>
      </c>
      <c r="H116" s="2">
        <v>75822746</v>
      </c>
      <c r="I116">
        <v>40</v>
      </c>
      <c r="J116">
        <v>52</v>
      </c>
      <c r="K116">
        <v>50</v>
      </c>
      <c r="L116">
        <v>51</v>
      </c>
      <c r="M116">
        <v>43</v>
      </c>
      <c r="N116">
        <v>54</v>
      </c>
      <c r="O116">
        <v>3</v>
      </c>
      <c r="P116" s="2">
        <v>168567538022</v>
      </c>
      <c r="Q116" s="2">
        <v>1091</v>
      </c>
    </row>
    <row r="117" spans="1:17" x14ac:dyDescent="0.2">
      <c r="A117" t="s">
        <v>132</v>
      </c>
      <c r="B117" s="2">
        <v>5359640</v>
      </c>
      <c r="C117">
        <v>92</v>
      </c>
      <c r="D117">
        <v>4</v>
      </c>
      <c r="E117" s="2">
        <v>7533</v>
      </c>
      <c r="F117">
        <v>10</v>
      </c>
      <c r="G117" s="2">
        <v>4828726</v>
      </c>
      <c r="H117" s="2">
        <v>3744194</v>
      </c>
      <c r="I117">
        <v>13</v>
      </c>
      <c r="J117">
        <v>83</v>
      </c>
      <c r="K117">
        <v>79</v>
      </c>
      <c r="L117">
        <v>81</v>
      </c>
      <c r="M117">
        <v>19</v>
      </c>
      <c r="N117">
        <v>67</v>
      </c>
      <c r="O117">
        <v>15</v>
      </c>
      <c r="P117" s="2">
        <v>374757527038</v>
      </c>
      <c r="Q117" s="2">
        <v>77610</v>
      </c>
    </row>
    <row r="118" spans="1:17" x14ac:dyDescent="0.2">
      <c r="A118" t="s">
        <v>133</v>
      </c>
      <c r="B118" s="2">
        <v>3970563</v>
      </c>
      <c r="C118">
        <v>52</v>
      </c>
      <c r="D118">
        <v>10</v>
      </c>
      <c r="E118">
        <v>520</v>
      </c>
      <c r="F118">
        <v>3</v>
      </c>
      <c r="G118" s="2">
        <v>2712141</v>
      </c>
      <c r="H118" s="2">
        <v>1943520</v>
      </c>
      <c r="I118">
        <v>18</v>
      </c>
      <c r="J118">
        <v>75</v>
      </c>
      <c r="K118">
        <v>71</v>
      </c>
      <c r="L118">
        <v>73</v>
      </c>
      <c r="M118">
        <v>28</v>
      </c>
      <c r="N118">
        <v>70</v>
      </c>
      <c r="O118">
        <v>3</v>
      </c>
      <c r="P118" s="2">
        <v>46866060196</v>
      </c>
      <c r="Q118" s="2">
        <v>17280</v>
      </c>
    </row>
    <row r="119" spans="1:17" x14ac:dyDescent="0.2">
      <c r="A119" t="s">
        <v>134</v>
      </c>
      <c r="B119" s="2">
        <v>94342030</v>
      </c>
      <c r="C119">
        <v>17</v>
      </c>
      <c r="D119">
        <v>88</v>
      </c>
      <c r="E119">
        <v>20</v>
      </c>
      <c r="F119">
        <v>2</v>
      </c>
      <c r="G119" s="2">
        <v>170494367</v>
      </c>
      <c r="H119" s="2">
        <v>62366839</v>
      </c>
      <c r="I119">
        <v>28</v>
      </c>
      <c r="J119">
        <v>66</v>
      </c>
      <c r="K119">
        <v>64</v>
      </c>
      <c r="L119">
        <v>65</v>
      </c>
      <c r="M119">
        <v>36</v>
      </c>
      <c r="N119">
        <v>60</v>
      </c>
      <c r="O119">
        <v>4</v>
      </c>
      <c r="P119" s="2">
        <v>161819031346</v>
      </c>
      <c r="Q119">
        <v>949</v>
      </c>
    </row>
    <row r="120" spans="1:17" x14ac:dyDescent="0.2">
      <c r="A120" t="s">
        <v>135</v>
      </c>
      <c r="B120" s="2">
        <v>6066683</v>
      </c>
      <c r="C120">
        <v>39</v>
      </c>
      <c r="D120">
        <v>21</v>
      </c>
      <c r="E120">
        <v>564</v>
      </c>
      <c r="F120">
        <v>8</v>
      </c>
      <c r="G120" s="2">
        <v>3461901</v>
      </c>
      <c r="H120" s="2">
        <v>2561807</v>
      </c>
      <c r="I120">
        <v>20</v>
      </c>
      <c r="J120">
        <v>78</v>
      </c>
      <c r="K120">
        <v>73</v>
      </c>
      <c r="L120">
        <v>76</v>
      </c>
      <c r="M120">
        <v>29</v>
      </c>
      <c r="N120">
        <v>64</v>
      </c>
      <c r="O120">
        <v>6</v>
      </c>
      <c r="P120" s="2">
        <v>24080100000</v>
      </c>
      <c r="Q120" s="2">
        <v>6956</v>
      </c>
    </row>
    <row r="121" spans="1:17" x14ac:dyDescent="0.2">
      <c r="A121" t="s">
        <v>136</v>
      </c>
      <c r="B121" s="2">
        <v>1417546</v>
      </c>
      <c r="C121">
        <v>2</v>
      </c>
      <c r="D121">
        <v>62</v>
      </c>
      <c r="E121">
        <v>44</v>
      </c>
      <c r="F121">
        <v>4</v>
      </c>
      <c r="G121" s="2">
        <v>6703361</v>
      </c>
      <c r="H121" s="2">
        <v>839261</v>
      </c>
      <c r="I121">
        <v>31</v>
      </c>
      <c r="J121">
        <v>64</v>
      </c>
      <c r="K121">
        <v>60</v>
      </c>
      <c r="L121">
        <v>62</v>
      </c>
      <c r="M121">
        <v>39</v>
      </c>
      <c r="N121">
        <v>58</v>
      </c>
      <c r="O121">
        <v>3</v>
      </c>
      <c r="P121" s="2">
        <v>7914594203</v>
      </c>
      <c r="Q121" s="2">
        <v>1181</v>
      </c>
    </row>
    <row r="122" spans="1:17" x14ac:dyDescent="0.2">
      <c r="A122" t="s">
        <v>137</v>
      </c>
      <c r="B122" s="2">
        <v>5618639</v>
      </c>
      <c r="C122">
        <v>19</v>
      </c>
      <c r="D122">
        <v>25</v>
      </c>
      <c r="E122">
        <v>147</v>
      </c>
      <c r="F122">
        <v>7</v>
      </c>
      <c r="G122" s="2">
        <v>6341892</v>
      </c>
      <c r="H122" s="2">
        <v>3862212</v>
      </c>
      <c r="I122">
        <v>24</v>
      </c>
      <c r="J122">
        <v>74</v>
      </c>
      <c r="K122">
        <v>70</v>
      </c>
      <c r="L122">
        <v>72</v>
      </c>
      <c r="M122">
        <v>34</v>
      </c>
      <c r="N122">
        <v>61</v>
      </c>
      <c r="O122">
        <v>5</v>
      </c>
      <c r="P122" s="2">
        <v>14295003243</v>
      </c>
      <c r="Q122" s="2">
        <v>2254</v>
      </c>
    </row>
    <row r="123" spans="1:17" x14ac:dyDescent="0.2">
      <c r="A123" t="s">
        <v>138</v>
      </c>
      <c r="B123" s="2">
        <v>24700361</v>
      </c>
      <c r="C123">
        <v>31</v>
      </c>
      <c r="D123">
        <v>21</v>
      </c>
      <c r="E123">
        <v>236</v>
      </c>
      <c r="F123">
        <v>5</v>
      </c>
      <c r="G123" s="2">
        <v>28765162</v>
      </c>
      <c r="H123" s="2">
        <v>20567091</v>
      </c>
      <c r="I123">
        <v>21</v>
      </c>
      <c r="J123">
        <v>76</v>
      </c>
      <c r="K123">
        <v>71</v>
      </c>
      <c r="L123">
        <v>74</v>
      </c>
      <c r="M123">
        <v>30</v>
      </c>
      <c r="N123">
        <v>64</v>
      </c>
      <c r="O123">
        <v>6</v>
      </c>
      <c r="P123" s="2">
        <v>126923120549</v>
      </c>
      <c r="Q123" s="2">
        <v>4412</v>
      </c>
    </row>
    <row r="124" spans="1:17" x14ac:dyDescent="0.2">
      <c r="A124" t="s">
        <v>139</v>
      </c>
      <c r="B124" s="2">
        <v>75586646</v>
      </c>
      <c r="C124">
        <v>9</v>
      </c>
      <c r="D124">
        <v>30</v>
      </c>
      <c r="E124">
        <v>66</v>
      </c>
      <c r="F124">
        <v>4</v>
      </c>
      <c r="G124" s="2">
        <v>91703090</v>
      </c>
      <c r="H124" s="2">
        <v>60212249</v>
      </c>
      <c r="I124">
        <v>25</v>
      </c>
      <c r="J124">
        <v>72</v>
      </c>
      <c r="K124">
        <v>65</v>
      </c>
      <c r="L124">
        <v>68</v>
      </c>
      <c r="M124">
        <v>36</v>
      </c>
      <c r="N124">
        <v>61</v>
      </c>
      <c r="O124">
        <v>4</v>
      </c>
      <c r="P124" s="2">
        <v>168333540385</v>
      </c>
      <c r="Q124" s="2">
        <v>1836</v>
      </c>
    </row>
    <row r="125" spans="1:17" x14ac:dyDescent="0.2">
      <c r="A125" t="s">
        <v>140</v>
      </c>
      <c r="B125" s="2">
        <v>44806632</v>
      </c>
      <c r="C125">
        <v>59</v>
      </c>
      <c r="D125">
        <v>6</v>
      </c>
      <c r="E125">
        <v>829</v>
      </c>
      <c r="F125">
        <v>7</v>
      </c>
      <c r="G125" s="2">
        <v>38151603</v>
      </c>
      <c r="H125" s="2">
        <v>23371672</v>
      </c>
      <c r="I125">
        <v>11</v>
      </c>
      <c r="J125">
        <v>80</v>
      </c>
      <c r="K125">
        <v>72</v>
      </c>
      <c r="L125">
        <v>76</v>
      </c>
      <c r="M125">
        <v>15</v>
      </c>
      <c r="N125">
        <v>72</v>
      </c>
      <c r="O125">
        <v>13</v>
      </c>
      <c r="P125" s="2">
        <v>430878337233</v>
      </c>
      <c r="Q125" s="2">
        <v>11294</v>
      </c>
    </row>
    <row r="126" spans="1:17" x14ac:dyDescent="0.2">
      <c r="A126" t="s">
        <v>141</v>
      </c>
      <c r="B126" s="2">
        <v>14853966</v>
      </c>
      <c r="C126">
        <v>47</v>
      </c>
      <c r="D126">
        <v>4</v>
      </c>
      <c r="E126" s="2">
        <v>2365</v>
      </c>
      <c r="F126">
        <v>11</v>
      </c>
      <c r="G126" s="2">
        <v>10632482</v>
      </c>
      <c r="H126" s="2">
        <v>6387995</v>
      </c>
      <c r="I126">
        <v>9</v>
      </c>
      <c r="J126">
        <v>82</v>
      </c>
      <c r="K126">
        <v>76</v>
      </c>
      <c r="L126">
        <v>79</v>
      </c>
      <c r="M126">
        <v>15</v>
      </c>
      <c r="N126">
        <v>67</v>
      </c>
      <c r="O126">
        <v>18</v>
      </c>
      <c r="P126" s="2">
        <v>234083821055</v>
      </c>
      <c r="Q126" s="2">
        <v>22016</v>
      </c>
    </row>
    <row r="127" spans="1:17" x14ac:dyDescent="0.2">
      <c r="A127" t="s">
        <v>142</v>
      </c>
      <c r="B127" s="2">
        <v>1948770</v>
      </c>
      <c r="D127">
        <v>9</v>
      </c>
      <c r="E127" s="2">
        <v>1612</v>
      </c>
      <c r="F127">
        <v>3</v>
      </c>
      <c r="G127" s="2">
        <v>1597765</v>
      </c>
      <c r="H127" s="2">
        <v>1529381</v>
      </c>
      <c r="I127">
        <v>13</v>
      </c>
      <c r="J127">
        <v>78</v>
      </c>
      <c r="K127">
        <v>78</v>
      </c>
      <c r="L127">
        <v>78</v>
      </c>
      <c r="M127">
        <v>14</v>
      </c>
      <c r="N127">
        <v>85</v>
      </c>
      <c r="O127">
        <v>1</v>
      </c>
      <c r="P127" s="2">
        <v>97583513671</v>
      </c>
      <c r="Q127" s="2">
        <v>61075</v>
      </c>
    </row>
    <row r="128" spans="1:17" x14ac:dyDescent="0.2">
      <c r="A128" t="s">
        <v>143</v>
      </c>
      <c r="B128" s="2">
        <v>25380000</v>
      </c>
      <c r="C128">
        <v>37</v>
      </c>
      <c r="D128">
        <v>15</v>
      </c>
      <c r="E128">
        <v>432</v>
      </c>
      <c r="F128">
        <v>6</v>
      </c>
      <c r="G128" s="2">
        <v>21480401</v>
      </c>
      <c r="H128" s="2">
        <v>11689634</v>
      </c>
      <c r="I128">
        <v>10</v>
      </c>
      <c r="J128">
        <v>77</v>
      </c>
      <c r="K128">
        <v>70</v>
      </c>
      <c r="L128">
        <v>73</v>
      </c>
      <c r="M128">
        <v>15</v>
      </c>
      <c r="N128">
        <v>70</v>
      </c>
      <c r="O128">
        <v>15</v>
      </c>
      <c r="P128" s="2">
        <v>161110320401</v>
      </c>
      <c r="Q128" s="2">
        <v>7500</v>
      </c>
    </row>
    <row r="129" spans="1:17" x14ac:dyDescent="0.2">
      <c r="A129" t="s">
        <v>144</v>
      </c>
      <c r="B129" s="2">
        <v>230500000</v>
      </c>
      <c r="C129">
        <v>29</v>
      </c>
      <c r="D129">
        <v>13</v>
      </c>
      <c r="E129">
        <v>476</v>
      </c>
      <c r="F129">
        <v>6</v>
      </c>
      <c r="G129" s="2">
        <v>141910000</v>
      </c>
      <c r="H129" s="2">
        <v>103338862</v>
      </c>
      <c r="I129">
        <v>12</v>
      </c>
      <c r="J129">
        <v>75</v>
      </c>
      <c r="K129">
        <v>63</v>
      </c>
      <c r="L129">
        <v>69</v>
      </c>
      <c r="M129">
        <v>15</v>
      </c>
      <c r="N129">
        <v>72</v>
      </c>
      <c r="O129">
        <v>13</v>
      </c>
      <c r="P129" s="2">
        <v>1222648134225</v>
      </c>
      <c r="Q129" s="2">
        <v>8616</v>
      </c>
    </row>
    <row r="130" spans="1:17" x14ac:dyDescent="0.2">
      <c r="A130" t="s">
        <v>145</v>
      </c>
      <c r="B130" s="2">
        <v>2429252</v>
      </c>
      <c r="C130">
        <v>8</v>
      </c>
      <c r="D130">
        <v>98</v>
      </c>
      <c r="E130">
        <v>52</v>
      </c>
      <c r="F130">
        <v>10</v>
      </c>
      <c r="G130" s="2">
        <v>10311275</v>
      </c>
      <c r="H130" s="2">
        <v>1919959</v>
      </c>
      <c r="I130">
        <v>41</v>
      </c>
      <c r="J130">
        <v>56</v>
      </c>
      <c r="K130">
        <v>53</v>
      </c>
      <c r="L130">
        <v>55</v>
      </c>
      <c r="M130">
        <v>42</v>
      </c>
      <c r="N130">
        <v>55</v>
      </c>
      <c r="O130">
        <v>3</v>
      </c>
      <c r="P130" s="2">
        <v>5252683092</v>
      </c>
      <c r="Q130">
        <v>509</v>
      </c>
    </row>
    <row r="131" spans="1:17" x14ac:dyDescent="0.2">
      <c r="A131" t="s">
        <v>146</v>
      </c>
      <c r="B131" s="2">
        <v>151000</v>
      </c>
      <c r="C131">
        <v>6</v>
      </c>
      <c r="D131">
        <v>21</v>
      </c>
      <c r="E131">
        <v>154</v>
      </c>
      <c r="F131">
        <v>5</v>
      </c>
      <c r="G131" s="2">
        <v>182401</v>
      </c>
      <c r="H131" s="2">
        <v>42317</v>
      </c>
      <c r="I131">
        <v>25</v>
      </c>
      <c r="J131">
        <v>75</v>
      </c>
      <c r="K131">
        <v>69</v>
      </c>
      <c r="L131">
        <v>72</v>
      </c>
      <c r="M131">
        <v>38</v>
      </c>
      <c r="N131">
        <v>57</v>
      </c>
      <c r="O131">
        <v>5</v>
      </c>
      <c r="P131" s="2">
        <v>525385200</v>
      </c>
      <c r="Q131" s="2">
        <v>2880</v>
      </c>
    </row>
    <row r="132" spans="1:17" x14ac:dyDescent="0.2">
      <c r="A132" t="s">
        <v>147</v>
      </c>
      <c r="B132" s="2">
        <v>64000</v>
      </c>
      <c r="C132">
        <v>16</v>
      </c>
      <c r="D132">
        <v>81</v>
      </c>
      <c r="E132">
        <v>93</v>
      </c>
      <c r="F132">
        <v>7</v>
      </c>
      <c r="G132" s="2">
        <v>162515</v>
      </c>
      <c r="H132" s="2">
        <v>99752</v>
      </c>
      <c r="I132">
        <v>32</v>
      </c>
      <c r="J132">
        <v>66</v>
      </c>
      <c r="K132">
        <v>63</v>
      </c>
      <c r="L132">
        <v>64</v>
      </c>
      <c r="M132">
        <v>41</v>
      </c>
      <c r="N132">
        <v>55</v>
      </c>
      <c r="O132">
        <v>4</v>
      </c>
      <c r="P132" s="2">
        <v>196473854</v>
      </c>
      <c r="Q132" s="2">
        <v>1209</v>
      </c>
    </row>
    <row r="133" spans="1:17" x14ac:dyDescent="0.2">
      <c r="A133" t="s">
        <v>148</v>
      </c>
      <c r="B133" s="2">
        <v>44864355</v>
      </c>
      <c r="C133">
        <v>38</v>
      </c>
      <c r="D133">
        <v>18</v>
      </c>
      <c r="E133">
        <v>608</v>
      </c>
      <c r="F133">
        <v>4</v>
      </c>
      <c r="G133" s="2">
        <v>26809105</v>
      </c>
      <c r="H133" s="2">
        <v>22053170</v>
      </c>
      <c r="I133">
        <v>22</v>
      </c>
      <c r="J133">
        <v>75</v>
      </c>
      <c r="K133">
        <v>73</v>
      </c>
      <c r="L133">
        <v>74</v>
      </c>
      <c r="M133">
        <v>31</v>
      </c>
      <c r="N133">
        <v>66</v>
      </c>
      <c r="O133">
        <v>3</v>
      </c>
      <c r="P133" s="2">
        <v>376693333333</v>
      </c>
      <c r="Q133" s="2">
        <v>14051</v>
      </c>
    </row>
    <row r="134" spans="1:17" x14ac:dyDescent="0.2">
      <c r="A134" t="s">
        <v>149</v>
      </c>
      <c r="B134" s="2">
        <v>6901492</v>
      </c>
      <c r="C134">
        <v>15</v>
      </c>
      <c r="D134">
        <v>79</v>
      </c>
      <c r="E134">
        <v>60</v>
      </c>
      <c r="F134">
        <v>6</v>
      </c>
      <c r="G134" s="2">
        <v>12106865</v>
      </c>
      <c r="H134" s="2">
        <v>5162367</v>
      </c>
      <c r="I134">
        <v>38</v>
      </c>
      <c r="J134">
        <v>60</v>
      </c>
      <c r="K134">
        <v>58</v>
      </c>
      <c r="L134">
        <v>59</v>
      </c>
      <c r="M134">
        <v>44</v>
      </c>
      <c r="N134">
        <v>54</v>
      </c>
      <c r="O134">
        <v>2</v>
      </c>
      <c r="P134" s="2">
        <v>12769040890</v>
      </c>
      <c r="Q134" s="2">
        <v>1055</v>
      </c>
    </row>
    <row r="135" spans="1:17" x14ac:dyDescent="0.2">
      <c r="A135" t="s">
        <v>150</v>
      </c>
      <c r="B135" s="2">
        <v>9912339</v>
      </c>
      <c r="C135">
        <v>40</v>
      </c>
      <c r="D135">
        <v>7</v>
      </c>
      <c r="E135">
        <v>576</v>
      </c>
      <c r="F135">
        <v>11</v>
      </c>
      <c r="G135" s="2">
        <v>7320807</v>
      </c>
      <c r="H135" s="2">
        <v>3822925</v>
      </c>
      <c r="I135">
        <v>10</v>
      </c>
      <c r="J135">
        <v>76</v>
      </c>
      <c r="K135">
        <v>71</v>
      </c>
      <c r="L135">
        <v>74</v>
      </c>
      <c r="M135">
        <v>18</v>
      </c>
      <c r="N135">
        <v>68</v>
      </c>
      <c r="O135">
        <v>14</v>
      </c>
      <c r="P135" s="2">
        <v>40147697712</v>
      </c>
      <c r="Q135" s="2">
        <v>5484</v>
      </c>
    </row>
    <row r="136" spans="1:17" x14ac:dyDescent="0.2">
      <c r="A136" t="s">
        <v>151</v>
      </c>
      <c r="B136" s="2">
        <v>1160000</v>
      </c>
      <c r="C136">
        <v>0</v>
      </c>
      <c r="D136">
        <v>180</v>
      </c>
      <c r="E136">
        <v>45</v>
      </c>
      <c r="F136">
        <v>14</v>
      </c>
      <c r="G136" s="2">
        <v>5739293</v>
      </c>
      <c r="H136" s="2">
        <v>2185523</v>
      </c>
      <c r="I136">
        <v>39</v>
      </c>
      <c r="J136">
        <v>48</v>
      </c>
      <c r="K136">
        <v>46</v>
      </c>
      <c r="L136">
        <v>47</v>
      </c>
      <c r="M136">
        <v>43</v>
      </c>
      <c r="N136">
        <v>55</v>
      </c>
      <c r="O136">
        <v>2</v>
      </c>
      <c r="P136" s="2">
        <v>1856392962</v>
      </c>
      <c r="Q136">
        <v>323</v>
      </c>
    </row>
    <row r="137" spans="1:17" x14ac:dyDescent="0.2">
      <c r="A137" t="s">
        <v>152</v>
      </c>
      <c r="B137" s="2">
        <v>6884800</v>
      </c>
      <c r="C137">
        <v>68</v>
      </c>
      <c r="D137">
        <v>3</v>
      </c>
      <c r="E137" s="2">
        <v>1531</v>
      </c>
      <c r="F137">
        <v>4</v>
      </c>
      <c r="G137" s="2">
        <v>4987600</v>
      </c>
      <c r="H137" s="2">
        <v>4987600</v>
      </c>
      <c r="I137">
        <v>10</v>
      </c>
      <c r="J137">
        <v>84</v>
      </c>
      <c r="K137">
        <v>79</v>
      </c>
      <c r="L137">
        <v>81</v>
      </c>
      <c r="M137">
        <v>18</v>
      </c>
      <c r="N137">
        <v>73</v>
      </c>
      <c r="O137">
        <v>9</v>
      </c>
      <c r="P137" s="2">
        <v>175934878516</v>
      </c>
      <c r="Q137" s="2">
        <v>35274</v>
      </c>
    </row>
    <row r="138" spans="1:17" x14ac:dyDescent="0.2">
      <c r="A138" t="s">
        <v>153</v>
      </c>
      <c r="B138" s="2">
        <v>5497719</v>
      </c>
      <c r="C138">
        <v>76</v>
      </c>
      <c r="D138">
        <v>9</v>
      </c>
      <c r="E138" s="2">
        <v>1474</v>
      </c>
      <c r="F138">
        <v>9</v>
      </c>
      <c r="G138" s="2">
        <v>5418590</v>
      </c>
      <c r="H138" s="2">
        <v>3071257</v>
      </c>
      <c r="I138">
        <v>11</v>
      </c>
      <c r="J138">
        <v>79</v>
      </c>
      <c r="K138">
        <v>71</v>
      </c>
      <c r="L138">
        <v>75</v>
      </c>
      <c r="M138">
        <v>15</v>
      </c>
      <c r="N138">
        <v>73</v>
      </c>
      <c r="O138">
        <v>12</v>
      </c>
      <c r="P138" s="2">
        <v>87239747152</v>
      </c>
      <c r="Q138" s="2">
        <v>16100</v>
      </c>
    </row>
    <row r="139" spans="1:17" x14ac:dyDescent="0.2">
      <c r="A139" t="s">
        <v>154</v>
      </c>
      <c r="B139" s="2">
        <v>2100435</v>
      </c>
      <c r="C139">
        <v>64</v>
      </c>
      <c r="D139">
        <v>3</v>
      </c>
      <c r="E139" s="2">
        <v>2231</v>
      </c>
      <c r="F139">
        <v>9</v>
      </c>
      <c r="G139" s="2">
        <v>2039669</v>
      </c>
      <c r="H139" s="2">
        <v>985160</v>
      </c>
      <c r="I139">
        <v>11</v>
      </c>
      <c r="J139">
        <v>82</v>
      </c>
      <c r="K139">
        <v>76</v>
      </c>
      <c r="L139">
        <v>79</v>
      </c>
      <c r="M139">
        <v>14</v>
      </c>
      <c r="N139">
        <v>70</v>
      </c>
      <c r="O139">
        <v>16</v>
      </c>
      <c r="P139" s="2">
        <v>49056152691</v>
      </c>
      <c r="Q139" s="2">
        <v>24051</v>
      </c>
    </row>
    <row r="140" spans="1:17" x14ac:dyDescent="0.2">
      <c r="A140" t="s">
        <v>155</v>
      </c>
      <c r="B140" s="2">
        <v>30000</v>
      </c>
      <c r="C140">
        <v>4</v>
      </c>
      <c r="D140">
        <v>27</v>
      </c>
      <c r="E140">
        <v>102</v>
      </c>
      <c r="F140">
        <v>9</v>
      </c>
      <c r="G140" s="2">
        <v>524125</v>
      </c>
      <c r="H140" s="2">
        <v>95810</v>
      </c>
      <c r="I140">
        <v>32</v>
      </c>
      <c r="J140">
        <v>68</v>
      </c>
      <c r="K140">
        <v>66</v>
      </c>
      <c r="L140">
        <v>67</v>
      </c>
      <c r="M140">
        <v>40</v>
      </c>
      <c r="N140">
        <v>57</v>
      </c>
      <c r="O140">
        <v>3</v>
      </c>
      <c r="P140" s="2">
        <v>601299090</v>
      </c>
      <c r="Q140" s="2">
        <v>1147</v>
      </c>
    </row>
    <row r="141" spans="1:17" x14ac:dyDescent="0.2">
      <c r="A141" t="s">
        <v>156</v>
      </c>
      <c r="B141" s="2">
        <v>46436000</v>
      </c>
      <c r="C141">
        <v>10</v>
      </c>
      <c r="D141">
        <v>61</v>
      </c>
      <c r="E141">
        <v>521</v>
      </c>
      <c r="F141">
        <v>9</v>
      </c>
      <c r="G141" s="2">
        <v>49320150</v>
      </c>
      <c r="H141" s="2">
        <v>30193796</v>
      </c>
      <c r="I141">
        <v>21</v>
      </c>
      <c r="J141">
        <v>52</v>
      </c>
      <c r="K141">
        <v>51</v>
      </c>
      <c r="L141">
        <v>52</v>
      </c>
      <c r="M141">
        <v>30</v>
      </c>
      <c r="N141">
        <v>65</v>
      </c>
      <c r="O141">
        <v>5</v>
      </c>
      <c r="P141" s="2">
        <v>283012416481</v>
      </c>
      <c r="Q141" s="2">
        <v>5738</v>
      </c>
    </row>
    <row r="142" spans="1:17" x14ac:dyDescent="0.2">
      <c r="A142" t="s">
        <v>157</v>
      </c>
      <c r="B142" s="2">
        <v>51083880</v>
      </c>
      <c r="C142">
        <v>62</v>
      </c>
      <c r="D142">
        <v>5</v>
      </c>
      <c r="E142" s="2">
        <v>3032</v>
      </c>
      <c r="F142">
        <v>10</v>
      </c>
      <c r="G142" s="2">
        <v>45908594</v>
      </c>
      <c r="H142" s="2">
        <v>35468980</v>
      </c>
      <c r="I142">
        <v>11</v>
      </c>
      <c r="J142">
        <v>85</v>
      </c>
      <c r="K142">
        <v>79</v>
      </c>
      <c r="L142">
        <v>81</v>
      </c>
      <c r="M142">
        <v>15</v>
      </c>
      <c r="N142">
        <v>68</v>
      </c>
      <c r="O142">
        <v>17</v>
      </c>
      <c r="P142" s="2">
        <v>1455638243339</v>
      </c>
      <c r="Q142" s="2">
        <v>31707</v>
      </c>
    </row>
    <row r="143" spans="1:17" x14ac:dyDescent="0.2">
      <c r="A143" t="s">
        <v>158</v>
      </c>
      <c r="B143" s="2">
        <v>16305417</v>
      </c>
      <c r="C143">
        <v>9</v>
      </c>
      <c r="D143">
        <v>17</v>
      </c>
      <c r="E143">
        <v>65</v>
      </c>
      <c r="F143">
        <v>3</v>
      </c>
      <c r="G143" s="2">
        <v>20450000</v>
      </c>
      <c r="H143" s="2">
        <v>3087950</v>
      </c>
      <c r="I143">
        <v>19</v>
      </c>
      <c r="J143">
        <v>78</v>
      </c>
      <c r="K143">
        <v>72</v>
      </c>
      <c r="L143">
        <v>75</v>
      </c>
      <c r="M143">
        <v>25</v>
      </c>
      <c r="N143">
        <v>67</v>
      </c>
      <c r="O143">
        <v>8</v>
      </c>
      <c r="P143" s="2">
        <v>42067965895</v>
      </c>
      <c r="Q143" s="2">
        <v>2057</v>
      </c>
    </row>
    <row r="144" spans="1:17" x14ac:dyDescent="0.2">
      <c r="A144" t="s">
        <v>159</v>
      </c>
      <c r="B144" s="2">
        <v>188700</v>
      </c>
      <c r="C144">
        <v>36</v>
      </c>
      <c r="D144">
        <v>16</v>
      </c>
      <c r="E144">
        <v>467</v>
      </c>
      <c r="F144">
        <v>8</v>
      </c>
      <c r="G144" s="2">
        <v>172370</v>
      </c>
      <c r="H144" s="2">
        <v>48126</v>
      </c>
      <c r="I144">
        <v>13</v>
      </c>
      <c r="J144">
        <v>77</v>
      </c>
      <c r="K144">
        <v>72</v>
      </c>
      <c r="L144">
        <v>74</v>
      </c>
      <c r="M144">
        <v>26</v>
      </c>
      <c r="N144">
        <v>67</v>
      </c>
      <c r="O144">
        <v>7</v>
      </c>
      <c r="P144" s="2">
        <v>1105422525</v>
      </c>
      <c r="Q144" s="2">
        <v>6413</v>
      </c>
    </row>
    <row r="145" spans="1:17" x14ac:dyDescent="0.2">
      <c r="A145" t="s">
        <v>160</v>
      </c>
      <c r="B145" s="2">
        <v>121114</v>
      </c>
      <c r="C145">
        <v>70</v>
      </c>
      <c r="D145">
        <v>21</v>
      </c>
      <c r="E145">
        <v>286</v>
      </c>
      <c r="F145">
        <v>5</v>
      </c>
      <c r="G145" s="2">
        <v>109269</v>
      </c>
      <c r="H145" s="2">
        <v>51815</v>
      </c>
      <c r="I145">
        <v>17</v>
      </c>
      <c r="J145">
        <v>74</v>
      </c>
      <c r="K145">
        <v>70</v>
      </c>
      <c r="L145">
        <v>72</v>
      </c>
      <c r="M145">
        <v>27</v>
      </c>
      <c r="N145">
        <v>66</v>
      </c>
      <c r="O145">
        <v>7</v>
      </c>
      <c r="P145" s="2">
        <v>672305503</v>
      </c>
      <c r="Q145" s="2">
        <v>6153</v>
      </c>
    </row>
    <row r="146" spans="1:17" x14ac:dyDescent="0.2">
      <c r="A146" t="s">
        <v>161</v>
      </c>
      <c r="B146" s="2">
        <v>763912</v>
      </c>
      <c r="C146">
        <v>31</v>
      </c>
      <c r="D146">
        <v>31</v>
      </c>
      <c r="E146">
        <v>467</v>
      </c>
      <c r="F146">
        <v>7</v>
      </c>
      <c r="G146" s="2">
        <v>519861</v>
      </c>
      <c r="H146" s="2">
        <v>391247</v>
      </c>
      <c r="I146">
        <v>19</v>
      </c>
      <c r="J146">
        <v>73</v>
      </c>
      <c r="K146">
        <v>67</v>
      </c>
      <c r="L146">
        <v>70</v>
      </c>
      <c r="M146">
        <v>29</v>
      </c>
      <c r="N146">
        <v>65</v>
      </c>
      <c r="O146">
        <v>6</v>
      </c>
      <c r="P146" s="2">
        <v>3891803279</v>
      </c>
      <c r="Q146" s="2">
        <v>7486</v>
      </c>
    </row>
    <row r="147" spans="1:17" x14ac:dyDescent="0.2">
      <c r="A147" t="s">
        <v>162</v>
      </c>
      <c r="B147" s="2">
        <v>656000</v>
      </c>
      <c r="C147">
        <v>9</v>
      </c>
      <c r="D147">
        <v>82</v>
      </c>
      <c r="E147">
        <v>169</v>
      </c>
      <c r="F147">
        <v>7</v>
      </c>
      <c r="G147" s="2">
        <v>1043509</v>
      </c>
      <c r="H147" s="2">
        <v>263173</v>
      </c>
      <c r="I147">
        <v>30</v>
      </c>
      <c r="J147">
        <v>48</v>
      </c>
      <c r="K147">
        <v>48</v>
      </c>
      <c r="L147">
        <v>48</v>
      </c>
      <c r="M147">
        <v>39</v>
      </c>
      <c r="N147">
        <v>58</v>
      </c>
      <c r="O147">
        <v>3</v>
      </c>
      <c r="P147" s="2">
        <v>2949723996</v>
      </c>
      <c r="Q147" s="2">
        <v>2827</v>
      </c>
    </row>
    <row r="148" spans="1:17" x14ac:dyDescent="0.2">
      <c r="A148" t="s">
        <v>163</v>
      </c>
      <c r="B148" s="2">
        <v>10440000</v>
      </c>
      <c r="C148">
        <v>91</v>
      </c>
      <c r="D148">
        <v>3</v>
      </c>
      <c r="E148" s="2">
        <v>4347</v>
      </c>
      <c r="F148">
        <v>10</v>
      </c>
      <c r="G148" s="2">
        <v>9298515</v>
      </c>
      <c r="H148" s="2">
        <v>7868403</v>
      </c>
      <c r="I148">
        <v>12</v>
      </c>
      <c r="J148">
        <v>83</v>
      </c>
      <c r="K148">
        <v>79</v>
      </c>
      <c r="L148">
        <v>81</v>
      </c>
      <c r="M148">
        <v>17</v>
      </c>
      <c r="N148">
        <v>65</v>
      </c>
      <c r="O148">
        <v>18</v>
      </c>
      <c r="P148" s="2">
        <v>405782994635</v>
      </c>
      <c r="Q148" s="2">
        <v>43640</v>
      </c>
    </row>
    <row r="149" spans="1:17" x14ac:dyDescent="0.2">
      <c r="A149" t="s">
        <v>164</v>
      </c>
      <c r="B149" s="2">
        <v>9322580</v>
      </c>
      <c r="C149">
        <v>80</v>
      </c>
      <c r="D149">
        <v>5</v>
      </c>
      <c r="E149" s="2">
        <v>7185</v>
      </c>
      <c r="F149">
        <v>11</v>
      </c>
      <c r="G149" s="2">
        <v>7743831</v>
      </c>
      <c r="H149" s="2">
        <v>5694813</v>
      </c>
      <c r="I149">
        <v>10</v>
      </c>
      <c r="J149">
        <v>84</v>
      </c>
      <c r="K149">
        <v>80</v>
      </c>
      <c r="L149">
        <v>82</v>
      </c>
      <c r="M149">
        <v>15</v>
      </c>
      <c r="N149">
        <v>68</v>
      </c>
      <c r="O149">
        <v>16</v>
      </c>
      <c r="P149" s="2">
        <v>492261743767</v>
      </c>
      <c r="Q149" s="2">
        <v>63568</v>
      </c>
    </row>
    <row r="150" spans="1:17" x14ac:dyDescent="0.2">
      <c r="A150" t="s">
        <v>165</v>
      </c>
      <c r="B150" s="2">
        <v>10021861</v>
      </c>
      <c r="C150">
        <v>17</v>
      </c>
      <c r="D150">
        <v>17</v>
      </c>
      <c r="E150">
        <v>95</v>
      </c>
      <c r="F150">
        <v>4</v>
      </c>
      <c r="G150" s="2">
        <v>20038112</v>
      </c>
      <c r="H150" s="2">
        <v>10932794</v>
      </c>
      <c r="I150">
        <v>23</v>
      </c>
      <c r="J150">
        <v>77</v>
      </c>
      <c r="K150">
        <v>74</v>
      </c>
      <c r="L150">
        <v>76</v>
      </c>
      <c r="M150">
        <v>38</v>
      </c>
      <c r="N150">
        <v>59</v>
      </c>
      <c r="O150">
        <v>4</v>
      </c>
      <c r="P150" s="2">
        <v>53934534351</v>
      </c>
      <c r="Q150" s="2">
        <v>2692</v>
      </c>
    </row>
    <row r="151" spans="1:17" x14ac:dyDescent="0.2">
      <c r="A151" t="s">
        <v>166</v>
      </c>
      <c r="B151" s="2">
        <v>4900000</v>
      </c>
      <c r="C151">
        <v>10</v>
      </c>
      <c r="D151">
        <v>65</v>
      </c>
      <c r="E151">
        <v>44</v>
      </c>
      <c r="F151">
        <v>6</v>
      </c>
      <c r="G151" s="2">
        <v>6783390</v>
      </c>
      <c r="H151" s="2">
        <v>1796242</v>
      </c>
      <c r="I151">
        <v>28</v>
      </c>
      <c r="J151">
        <v>70</v>
      </c>
      <c r="K151">
        <v>64</v>
      </c>
      <c r="L151">
        <v>67</v>
      </c>
      <c r="M151">
        <v>37</v>
      </c>
      <c r="N151">
        <v>59</v>
      </c>
      <c r="O151">
        <v>4</v>
      </c>
      <c r="P151" s="2">
        <v>4978154344</v>
      </c>
      <c r="Q151">
        <v>734</v>
      </c>
    </row>
    <row r="152" spans="1:17" x14ac:dyDescent="0.2">
      <c r="A152" t="s">
        <v>167</v>
      </c>
      <c r="B152" s="2">
        <v>17469486</v>
      </c>
      <c r="C152">
        <v>10</v>
      </c>
      <c r="D152">
        <v>80</v>
      </c>
      <c r="E152">
        <v>27</v>
      </c>
      <c r="F152">
        <v>6</v>
      </c>
      <c r="G152" s="2">
        <v>43524738</v>
      </c>
      <c r="H152" s="2">
        <v>11299022</v>
      </c>
      <c r="I152">
        <v>41</v>
      </c>
      <c r="J152">
        <v>57</v>
      </c>
      <c r="K152">
        <v>56</v>
      </c>
      <c r="L152">
        <v>57</v>
      </c>
      <c r="M152">
        <v>45</v>
      </c>
      <c r="N152">
        <v>52</v>
      </c>
      <c r="O152">
        <v>3</v>
      </c>
      <c r="P152" s="2">
        <v>21368165400</v>
      </c>
      <c r="Q152">
        <v>506</v>
      </c>
    </row>
    <row r="153" spans="1:17" x14ac:dyDescent="0.2">
      <c r="A153" t="s">
        <v>168</v>
      </c>
      <c r="B153" s="2">
        <v>65952313</v>
      </c>
      <c r="C153">
        <v>20</v>
      </c>
      <c r="D153">
        <v>14</v>
      </c>
      <c r="E153">
        <v>160</v>
      </c>
      <c r="F153">
        <v>4</v>
      </c>
      <c r="G153" s="2">
        <v>68706122</v>
      </c>
      <c r="H153" s="2">
        <v>23126481</v>
      </c>
      <c r="I153">
        <v>12</v>
      </c>
      <c r="J153">
        <v>77</v>
      </c>
      <c r="K153">
        <v>70</v>
      </c>
      <c r="L153">
        <v>74</v>
      </c>
      <c r="M153">
        <v>21</v>
      </c>
      <c r="N153">
        <v>70</v>
      </c>
      <c r="O153">
        <v>9</v>
      </c>
      <c r="P153" s="2">
        <v>263505029604</v>
      </c>
      <c r="Q153" s="2">
        <v>3835</v>
      </c>
    </row>
    <row r="154" spans="1:17" x14ac:dyDescent="0.2">
      <c r="A154" t="s">
        <v>169</v>
      </c>
      <c r="B154" s="2">
        <v>350891</v>
      </c>
      <c r="C154">
        <v>0</v>
      </c>
      <c r="D154">
        <v>59</v>
      </c>
      <c r="E154">
        <v>65</v>
      </c>
      <c r="F154">
        <v>12</v>
      </c>
      <c r="G154" s="2">
        <v>1110071</v>
      </c>
      <c r="H154" s="2">
        <v>307490</v>
      </c>
      <c r="I154">
        <v>39</v>
      </c>
      <c r="J154">
        <v>62</v>
      </c>
      <c r="K154">
        <v>61</v>
      </c>
      <c r="L154">
        <v>62</v>
      </c>
      <c r="M154">
        <v>46</v>
      </c>
      <c r="N154">
        <v>51</v>
      </c>
      <c r="O154">
        <v>3</v>
      </c>
      <c r="P154" s="2">
        <v>788100000</v>
      </c>
      <c r="Q154">
        <v>710</v>
      </c>
    </row>
    <row r="155" spans="1:17" x14ac:dyDescent="0.2">
      <c r="A155" t="s">
        <v>170</v>
      </c>
      <c r="B155" s="2">
        <v>2187334</v>
      </c>
      <c r="C155">
        <v>5</v>
      </c>
      <c r="D155">
        <v>106</v>
      </c>
      <c r="E155">
        <v>41</v>
      </c>
      <c r="F155">
        <v>7</v>
      </c>
      <c r="G155" s="2">
        <v>5901859</v>
      </c>
      <c r="H155" s="2">
        <v>2520094</v>
      </c>
      <c r="I155">
        <v>32</v>
      </c>
      <c r="J155">
        <v>58</v>
      </c>
      <c r="K155">
        <v>55</v>
      </c>
      <c r="L155">
        <v>56</v>
      </c>
      <c r="M155">
        <v>40</v>
      </c>
      <c r="N155">
        <v>57</v>
      </c>
      <c r="O155">
        <v>3</v>
      </c>
      <c r="P155" s="2">
        <v>3156082168</v>
      </c>
      <c r="Q155">
        <v>535</v>
      </c>
    </row>
    <row r="156" spans="1:17" x14ac:dyDescent="0.2">
      <c r="A156" t="s">
        <v>171</v>
      </c>
      <c r="B156" s="2">
        <v>53000</v>
      </c>
      <c r="C156">
        <v>10</v>
      </c>
      <c r="D156">
        <v>16</v>
      </c>
      <c r="E156">
        <v>144</v>
      </c>
      <c r="F156">
        <v>5</v>
      </c>
      <c r="G156" s="2">
        <v>103519</v>
      </c>
      <c r="H156" s="2">
        <v>25921</v>
      </c>
      <c r="I156">
        <v>28</v>
      </c>
      <c r="J156">
        <v>75</v>
      </c>
      <c r="K156">
        <v>69</v>
      </c>
      <c r="L156">
        <v>72</v>
      </c>
      <c r="M156">
        <v>38</v>
      </c>
      <c r="N156">
        <v>57</v>
      </c>
      <c r="O156">
        <v>6</v>
      </c>
      <c r="P156" s="2">
        <v>317974680</v>
      </c>
      <c r="Q156" s="2">
        <v>3072</v>
      </c>
    </row>
    <row r="157" spans="1:17" x14ac:dyDescent="0.2">
      <c r="A157" t="s">
        <v>172</v>
      </c>
      <c r="B157" s="2">
        <v>1846345</v>
      </c>
      <c r="C157">
        <v>44</v>
      </c>
      <c r="D157">
        <v>28</v>
      </c>
      <c r="E157">
        <v>848</v>
      </c>
      <c r="F157">
        <v>6</v>
      </c>
      <c r="G157" s="2">
        <v>1336349</v>
      </c>
      <c r="H157" s="2">
        <v>181209</v>
      </c>
      <c r="I157">
        <v>15</v>
      </c>
      <c r="J157">
        <v>73</v>
      </c>
      <c r="K157">
        <v>66</v>
      </c>
      <c r="L157">
        <v>70</v>
      </c>
      <c r="M157">
        <v>21</v>
      </c>
      <c r="N157">
        <v>72</v>
      </c>
      <c r="O157">
        <v>7</v>
      </c>
      <c r="P157" s="2">
        <v>19740432084</v>
      </c>
      <c r="Q157" s="2">
        <v>14772</v>
      </c>
    </row>
    <row r="158" spans="1:17" x14ac:dyDescent="0.2">
      <c r="A158" t="s">
        <v>173</v>
      </c>
      <c r="B158" s="2">
        <v>9797026</v>
      </c>
      <c r="C158">
        <v>34</v>
      </c>
      <c r="D158">
        <v>17</v>
      </c>
      <c r="E158">
        <v>243</v>
      </c>
      <c r="F158">
        <v>6</v>
      </c>
      <c r="G158" s="2">
        <v>10439600</v>
      </c>
      <c r="H158" s="2">
        <v>6984092</v>
      </c>
      <c r="I158">
        <v>18</v>
      </c>
      <c r="J158">
        <v>77</v>
      </c>
      <c r="K158">
        <v>73</v>
      </c>
      <c r="L158">
        <v>74</v>
      </c>
      <c r="M158">
        <v>24</v>
      </c>
      <c r="N158">
        <v>69</v>
      </c>
      <c r="O158">
        <v>7</v>
      </c>
      <c r="P158" s="2">
        <v>43522032141</v>
      </c>
      <c r="Q158" s="2">
        <v>4169</v>
      </c>
    </row>
    <row r="159" spans="1:17" x14ac:dyDescent="0.2">
      <c r="A159" t="s">
        <v>174</v>
      </c>
      <c r="B159" s="2">
        <v>62779554</v>
      </c>
      <c r="C159">
        <v>36</v>
      </c>
      <c r="D159">
        <v>19</v>
      </c>
      <c r="E159">
        <v>575</v>
      </c>
      <c r="F159">
        <v>7</v>
      </c>
      <c r="G159" s="2">
        <v>71846212</v>
      </c>
      <c r="H159" s="2">
        <v>49674471</v>
      </c>
      <c r="I159">
        <v>18</v>
      </c>
      <c r="J159">
        <v>76</v>
      </c>
      <c r="K159">
        <v>71</v>
      </c>
      <c r="L159">
        <v>73</v>
      </c>
      <c r="M159">
        <v>27</v>
      </c>
      <c r="N159">
        <v>67</v>
      </c>
      <c r="O159">
        <v>6</v>
      </c>
      <c r="P159" s="2">
        <v>614553921823</v>
      </c>
      <c r="Q159" s="2">
        <v>8554</v>
      </c>
    </row>
    <row r="160" spans="1:17" x14ac:dyDescent="0.2">
      <c r="A160" t="s">
        <v>175</v>
      </c>
      <c r="B160" s="2">
        <v>2132890</v>
      </c>
      <c r="C160">
        <v>2</v>
      </c>
      <c r="D160">
        <v>57</v>
      </c>
      <c r="E160">
        <v>92</v>
      </c>
      <c r="F160">
        <v>2</v>
      </c>
      <c r="G160" s="2">
        <v>4979672</v>
      </c>
      <c r="H160" s="2">
        <v>2443027</v>
      </c>
      <c r="I160">
        <v>22</v>
      </c>
      <c r="J160">
        <v>69</v>
      </c>
      <c r="K160">
        <v>61</v>
      </c>
      <c r="L160">
        <v>65</v>
      </c>
      <c r="M160">
        <v>30</v>
      </c>
      <c r="N160">
        <v>66</v>
      </c>
      <c r="O160">
        <v>4</v>
      </c>
      <c r="P160" s="2">
        <v>18650526316</v>
      </c>
      <c r="Q160" s="2">
        <v>3745</v>
      </c>
    </row>
    <row r="161" spans="1:17" x14ac:dyDescent="0.2">
      <c r="A161" t="s">
        <v>176</v>
      </c>
      <c r="B161" s="2">
        <v>9383734</v>
      </c>
      <c r="C161">
        <v>10</v>
      </c>
      <c r="D161">
        <v>103</v>
      </c>
      <c r="E161">
        <v>44</v>
      </c>
      <c r="F161">
        <v>8</v>
      </c>
      <c r="G161" s="2">
        <v>32367909</v>
      </c>
      <c r="H161" s="2">
        <v>4253143</v>
      </c>
      <c r="I161">
        <v>46</v>
      </c>
      <c r="J161">
        <v>54</v>
      </c>
      <c r="K161">
        <v>52</v>
      </c>
      <c r="L161">
        <v>53</v>
      </c>
      <c r="M161">
        <v>49</v>
      </c>
      <c r="N161">
        <v>49</v>
      </c>
      <c r="O161">
        <v>3</v>
      </c>
      <c r="P161" s="2">
        <v>15803499657</v>
      </c>
      <c r="Q161">
        <v>488</v>
      </c>
    </row>
    <row r="162" spans="1:17" x14ac:dyDescent="0.2">
      <c r="A162" t="s">
        <v>177</v>
      </c>
      <c r="B162" s="2">
        <v>54942815</v>
      </c>
      <c r="C162">
        <v>33</v>
      </c>
      <c r="D162">
        <v>14</v>
      </c>
      <c r="E162">
        <v>200</v>
      </c>
      <c r="F162">
        <v>8</v>
      </c>
      <c r="G162" s="2">
        <v>46053300</v>
      </c>
      <c r="H162" s="2">
        <v>31334665</v>
      </c>
      <c r="I162">
        <v>11</v>
      </c>
      <c r="J162">
        <v>75</v>
      </c>
      <c r="K162">
        <v>64</v>
      </c>
      <c r="L162">
        <v>69</v>
      </c>
      <c r="M162">
        <v>14</v>
      </c>
      <c r="N162">
        <v>70</v>
      </c>
      <c r="O162">
        <v>16</v>
      </c>
      <c r="P162" s="2">
        <v>117227769792</v>
      </c>
      <c r="Q162" s="2">
        <v>2545</v>
      </c>
    </row>
    <row r="163" spans="1:17" x14ac:dyDescent="0.2">
      <c r="A163" t="s">
        <v>178</v>
      </c>
      <c r="B163" s="2">
        <v>10671878</v>
      </c>
      <c r="C163">
        <v>75</v>
      </c>
      <c r="D163">
        <v>8</v>
      </c>
      <c r="E163" s="2">
        <v>1704</v>
      </c>
      <c r="F163">
        <v>4</v>
      </c>
      <c r="G163" s="2">
        <v>6938815</v>
      </c>
      <c r="H163" s="2">
        <v>5408112</v>
      </c>
      <c r="I163">
        <v>13</v>
      </c>
      <c r="J163">
        <v>77</v>
      </c>
      <c r="K163">
        <v>76</v>
      </c>
      <c r="L163">
        <v>76</v>
      </c>
      <c r="M163">
        <v>17</v>
      </c>
      <c r="N163">
        <v>82</v>
      </c>
      <c r="O163">
        <v>0</v>
      </c>
      <c r="P163" s="2">
        <v>270334929438</v>
      </c>
      <c r="Q163" s="2">
        <v>38960</v>
      </c>
    </row>
    <row r="164" spans="1:17" x14ac:dyDescent="0.2">
      <c r="A164" t="s">
        <v>179</v>
      </c>
      <c r="B164" s="2">
        <v>80255445</v>
      </c>
      <c r="C164">
        <v>83</v>
      </c>
      <c r="D164">
        <v>6</v>
      </c>
      <c r="E164" s="2">
        <v>3440</v>
      </c>
      <c r="F164">
        <v>10</v>
      </c>
      <c r="G164" s="2">
        <v>61811027</v>
      </c>
      <c r="H164" s="2">
        <v>55642287</v>
      </c>
      <c r="I164">
        <v>13</v>
      </c>
      <c r="J164">
        <v>82</v>
      </c>
      <c r="K164">
        <v>78</v>
      </c>
      <c r="L164">
        <v>80</v>
      </c>
      <c r="M164">
        <v>17</v>
      </c>
      <c r="N164">
        <v>66</v>
      </c>
      <c r="O164">
        <v>16</v>
      </c>
      <c r="P164" s="2">
        <v>2171386109462</v>
      </c>
      <c r="Q164" s="2">
        <v>35129</v>
      </c>
    </row>
    <row r="165" spans="1:17" x14ac:dyDescent="0.2">
      <c r="A165" t="s">
        <v>180</v>
      </c>
      <c r="B165" s="2">
        <v>274300000</v>
      </c>
      <c r="C165">
        <v>71</v>
      </c>
      <c r="D165">
        <v>8</v>
      </c>
      <c r="E165" s="2">
        <v>7960</v>
      </c>
      <c r="F165">
        <v>18</v>
      </c>
      <c r="G165" s="2">
        <v>306771529</v>
      </c>
      <c r="H165" s="2">
        <v>251552654</v>
      </c>
      <c r="I165">
        <v>14</v>
      </c>
      <c r="J165">
        <v>81</v>
      </c>
      <c r="K165">
        <v>76</v>
      </c>
      <c r="L165">
        <v>78</v>
      </c>
      <c r="M165">
        <v>20</v>
      </c>
      <c r="N165">
        <v>67</v>
      </c>
      <c r="O165">
        <v>13</v>
      </c>
      <c r="P165" s="2">
        <v>13863600000000</v>
      </c>
      <c r="Q165" s="2">
        <v>45192</v>
      </c>
    </row>
    <row r="166" spans="1:17" x14ac:dyDescent="0.2">
      <c r="A166" t="s">
        <v>181</v>
      </c>
      <c r="B166" s="2">
        <v>4111560</v>
      </c>
      <c r="C166">
        <v>42</v>
      </c>
      <c r="D166">
        <v>11</v>
      </c>
      <c r="E166">
        <v>787</v>
      </c>
      <c r="F166">
        <v>8</v>
      </c>
      <c r="G166" s="2">
        <v>3344938</v>
      </c>
      <c r="H166" s="2">
        <v>3090723</v>
      </c>
      <c r="I166">
        <v>15</v>
      </c>
      <c r="J166">
        <v>80</v>
      </c>
      <c r="K166">
        <v>73</v>
      </c>
      <c r="L166">
        <v>76</v>
      </c>
      <c r="M166">
        <v>23</v>
      </c>
      <c r="N166">
        <v>64</v>
      </c>
      <c r="O166">
        <v>14</v>
      </c>
      <c r="P166" s="2">
        <v>30497048979</v>
      </c>
      <c r="Q166" s="2">
        <v>9117</v>
      </c>
    </row>
    <row r="167" spans="1:17" x14ac:dyDescent="0.2">
      <c r="A167" t="s">
        <v>182</v>
      </c>
      <c r="B167" s="2">
        <v>16417914</v>
      </c>
      <c r="C167">
        <v>17</v>
      </c>
      <c r="D167">
        <v>52</v>
      </c>
      <c r="E167">
        <v>73</v>
      </c>
      <c r="F167">
        <v>6</v>
      </c>
      <c r="G167" s="2">
        <v>27767400</v>
      </c>
      <c r="H167" s="2">
        <v>10235064</v>
      </c>
      <c r="I167">
        <v>23</v>
      </c>
      <c r="J167">
        <v>71</v>
      </c>
      <c r="K167">
        <v>65</v>
      </c>
      <c r="L167">
        <v>68</v>
      </c>
      <c r="M167">
        <v>30</v>
      </c>
      <c r="N167">
        <v>66</v>
      </c>
      <c r="O167">
        <v>4</v>
      </c>
      <c r="P167" s="2">
        <v>32816828373</v>
      </c>
      <c r="Q167" s="2">
        <v>1182</v>
      </c>
    </row>
    <row r="168" spans="1:17" x14ac:dyDescent="0.2">
      <c r="A168" t="s">
        <v>183</v>
      </c>
      <c r="B168" s="2">
        <v>126452</v>
      </c>
      <c r="C168">
        <v>8</v>
      </c>
      <c r="D168">
        <v>15</v>
      </c>
      <c r="E168">
        <v>123</v>
      </c>
      <c r="F168">
        <v>5</v>
      </c>
      <c r="G168" s="2">
        <v>233790</v>
      </c>
      <c r="H168" s="2">
        <v>58868</v>
      </c>
      <c r="I168">
        <v>30</v>
      </c>
      <c r="J168">
        <v>73</v>
      </c>
      <c r="K168">
        <v>69</v>
      </c>
      <c r="L168">
        <v>71</v>
      </c>
      <c r="M168">
        <v>39</v>
      </c>
      <c r="N168">
        <v>58</v>
      </c>
      <c r="O168">
        <v>3</v>
      </c>
      <c r="P168" s="2">
        <v>590448829</v>
      </c>
      <c r="Q168" s="2">
        <v>2526</v>
      </c>
    </row>
    <row r="169" spans="1:17" x14ac:dyDescent="0.2">
      <c r="A169" t="s">
        <v>184</v>
      </c>
      <c r="B169" s="2">
        <v>28123570</v>
      </c>
      <c r="C169">
        <v>31</v>
      </c>
      <c r="D169">
        <v>19</v>
      </c>
      <c r="E169">
        <v>688</v>
      </c>
      <c r="F169">
        <v>6</v>
      </c>
      <c r="G169" s="2">
        <v>28384000</v>
      </c>
      <c r="H169" s="2">
        <v>26584454</v>
      </c>
      <c r="I169">
        <v>21</v>
      </c>
      <c r="J169">
        <v>77</v>
      </c>
      <c r="K169">
        <v>71</v>
      </c>
      <c r="L169">
        <v>74</v>
      </c>
      <c r="M169">
        <v>30</v>
      </c>
      <c r="N169">
        <v>65</v>
      </c>
      <c r="O169">
        <v>5</v>
      </c>
      <c r="P169" s="2">
        <v>329418979506</v>
      </c>
      <c r="Q169" s="2">
        <v>11606</v>
      </c>
    </row>
    <row r="170" spans="1:17" x14ac:dyDescent="0.2">
      <c r="A170" t="s">
        <v>185</v>
      </c>
      <c r="B170" s="2">
        <v>98223980</v>
      </c>
      <c r="C170">
        <v>27</v>
      </c>
      <c r="D170">
        <v>24</v>
      </c>
      <c r="E170">
        <v>77</v>
      </c>
      <c r="F170">
        <v>7</v>
      </c>
      <c r="G170" s="2">
        <v>86025000</v>
      </c>
      <c r="H170" s="2">
        <v>24362280</v>
      </c>
      <c r="I170">
        <v>17</v>
      </c>
      <c r="J170">
        <v>77</v>
      </c>
      <c r="K170">
        <v>73</v>
      </c>
      <c r="L170">
        <v>75</v>
      </c>
      <c r="M170">
        <v>24</v>
      </c>
      <c r="N170">
        <v>70</v>
      </c>
      <c r="O170">
        <v>6</v>
      </c>
      <c r="P170" s="2">
        <v>97180304813</v>
      </c>
      <c r="Q170" s="2">
        <v>1130</v>
      </c>
    </row>
    <row r="171" spans="1:17" x14ac:dyDescent="0.2">
      <c r="A171" t="s">
        <v>186</v>
      </c>
      <c r="B171" s="2">
        <v>8313000</v>
      </c>
      <c r="C171">
        <v>10</v>
      </c>
      <c r="D171">
        <v>79</v>
      </c>
      <c r="E171">
        <v>63</v>
      </c>
      <c r="F171">
        <v>6</v>
      </c>
      <c r="G171" s="2">
        <v>23328214</v>
      </c>
      <c r="H171" s="2">
        <v>7283068</v>
      </c>
      <c r="I171">
        <v>38</v>
      </c>
      <c r="J171">
        <v>66</v>
      </c>
      <c r="K171">
        <v>63</v>
      </c>
      <c r="L171">
        <v>65</v>
      </c>
      <c r="M171">
        <v>45</v>
      </c>
      <c r="N171">
        <v>53</v>
      </c>
      <c r="O171">
        <v>3</v>
      </c>
      <c r="P171" s="2">
        <v>25130088571</v>
      </c>
      <c r="Q171" s="2">
        <v>1077</v>
      </c>
    </row>
    <row r="172" spans="1:17" x14ac:dyDescent="0.2">
      <c r="A172" t="s">
        <v>187</v>
      </c>
      <c r="B172" s="2">
        <v>4406682</v>
      </c>
      <c r="C172">
        <v>6</v>
      </c>
      <c r="D172">
        <v>116</v>
      </c>
      <c r="E172">
        <v>63</v>
      </c>
      <c r="F172">
        <v>6</v>
      </c>
      <c r="G172" s="2">
        <v>12723746</v>
      </c>
      <c r="H172" s="2">
        <v>4524564</v>
      </c>
      <c r="I172">
        <v>45</v>
      </c>
      <c r="J172">
        <v>48</v>
      </c>
      <c r="K172">
        <v>47</v>
      </c>
      <c r="L172">
        <v>48</v>
      </c>
      <c r="M172">
        <v>46</v>
      </c>
      <c r="N172">
        <v>51</v>
      </c>
      <c r="O172">
        <v>3</v>
      </c>
      <c r="P172" s="2">
        <v>12805027606</v>
      </c>
      <c r="Q172" s="2">
        <v>1006</v>
      </c>
    </row>
  </sheetData>
  <sheetProtection algorithmName="SHA-512" hashValue="mknDiADJhVsIrO+yf9LvBNNDDLxnvlRP/Ch1KntzoLaZwbsXBh6inBkJPRUm56LtUyiOzaWtz375neWDJzkBGg==" saltValue="jqDy5tD0+pGuRBsX4FM9W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4E3-9A37-5F4A-9E7E-61B70ABB8D45}">
  <sheetPr codeName="Sheet2"/>
  <dimension ref="A1:S172"/>
  <sheetViews>
    <sheetView tabSelected="1" workbookViewId="0">
      <selection activeCell="T13" sqref="T13"/>
    </sheetView>
  </sheetViews>
  <sheetFormatPr baseColWidth="10" defaultRowHeight="16" x14ac:dyDescent="0.2"/>
  <cols>
    <col min="1" max="1" width="24" customWidth="1"/>
    <col min="2" max="2" width="16.1640625" customWidth="1"/>
    <col min="3" max="3" width="15.33203125" customWidth="1"/>
    <col min="4" max="4" width="18.83203125" customWidth="1"/>
    <col min="5" max="5" width="20.33203125" customWidth="1"/>
    <col min="6" max="6" width="18.6640625" customWidth="1"/>
    <col min="7" max="7" width="16" customWidth="1"/>
    <col min="8" max="8" width="11.33203125" customWidth="1"/>
    <col min="9" max="9" width="16.1640625" customWidth="1"/>
    <col min="10" max="10" width="15.6640625" customWidth="1"/>
    <col min="11" max="11" width="12.1640625" customWidth="1"/>
    <col min="12" max="12" width="14.1640625" customWidth="1"/>
    <col min="13" max="13" width="10.33203125" customWidth="1"/>
    <col min="14" max="14" width="8.83203125" customWidth="1"/>
    <col min="15" max="15" width="13.83203125" customWidth="1"/>
    <col min="16" max="16" width="17.6640625" customWidth="1"/>
    <col min="17" max="17" width="11.6640625" customWidth="1"/>
  </cols>
  <sheetData>
    <row r="1" spans="1:19" ht="71" customHeight="1" x14ac:dyDescent="0.2">
      <c r="A1" s="5" t="s">
        <v>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">
      <c r="A2" t="s">
        <v>17</v>
      </c>
      <c r="B2" s="2">
        <v>12000000</v>
      </c>
      <c r="C2">
        <v>3</v>
      </c>
      <c r="D2">
        <v>149</v>
      </c>
      <c r="E2">
        <v>34</v>
      </c>
      <c r="F2">
        <v>8</v>
      </c>
      <c r="G2" s="2">
        <v>33438329</v>
      </c>
      <c r="H2" s="2">
        <v>8165640</v>
      </c>
      <c r="I2">
        <v>44</v>
      </c>
      <c r="J2">
        <v>48</v>
      </c>
      <c r="K2">
        <v>48</v>
      </c>
      <c r="L2">
        <v>48</v>
      </c>
      <c r="M2">
        <v>47</v>
      </c>
      <c r="N2">
        <v>51</v>
      </c>
      <c r="O2">
        <v>2</v>
      </c>
      <c r="P2" s="2">
        <v>14213670485</v>
      </c>
      <c r="Q2">
        <v>425</v>
      </c>
    </row>
    <row r="3" spans="1:19" x14ac:dyDescent="0.2">
      <c r="A3" t="s">
        <v>18</v>
      </c>
      <c r="B3" s="2">
        <v>4161615</v>
      </c>
      <c r="C3">
        <v>19</v>
      </c>
      <c r="D3">
        <v>19</v>
      </c>
      <c r="E3">
        <v>260</v>
      </c>
      <c r="F3">
        <v>7</v>
      </c>
      <c r="G3" s="2">
        <v>3192723</v>
      </c>
      <c r="H3" s="2">
        <v>1512074</v>
      </c>
      <c r="I3">
        <v>13</v>
      </c>
      <c r="J3">
        <v>80</v>
      </c>
      <c r="K3">
        <v>74</v>
      </c>
      <c r="L3">
        <v>77</v>
      </c>
      <c r="M3">
        <v>23</v>
      </c>
      <c r="N3">
        <v>67</v>
      </c>
      <c r="O3">
        <v>9</v>
      </c>
      <c r="P3" s="2">
        <v>12118583126</v>
      </c>
      <c r="Q3" s="2">
        <v>3796</v>
      </c>
    </row>
    <row r="4" spans="1:19" x14ac:dyDescent="0.2">
      <c r="A4" t="s">
        <v>20</v>
      </c>
      <c r="B4" s="2">
        <v>32729824</v>
      </c>
      <c r="C4">
        <v>29</v>
      </c>
      <c r="D4">
        <v>37</v>
      </c>
      <c r="E4">
        <v>181</v>
      </c>
      <c r="F4">
        <v>5</v>
      </c>
      <c r="G4" s="2">
        <v>34950168</v>
      </c>
      <c r="H4" s="2">
        <v>23018181</v>
      </c>
      <c r="I4">
        <v>20</v>
      </c>
      <c r="J4">
        <v>74</v>
      </c>
      <c r="K4">
        <v>71</v>
      </c>
      <c r="L4">
        <v>73</v>
      </c>
      <c r="M4">
        <v>27</v>
      </c>
      <c r="N4">
        <v>68</v>
      </c>
      <c r="O4">
        <v>5</v>
      </c>
      <c r="P4" s="2">
        <v>138119949895</v>
      </c>
      <c r="Q4" s="2">
        <v>3952</v>
      </c>
    </row>
    <row r="5" spans="1:19" x14ac:dyDescent="0.2">
      <c r="A5" t="s">
        <v>21</v>
      </c>
      <c r="B5" s="2">
        <v>8109421</v>
      </c>
      <c r="C5">
        <v>6</v>
      </c>
      <c r="D5">
        <v>164</v>
      </c>
      <c r="E5">
        <v>201</v>
      </c>
      <c r="F5">
        <v>5</v>
      </c>
      <c r="G5" s="2">
        <v>18555115</v>
      </c>
      <c r="H5" s="2">
        <v>10687746</v>
      </c>
      <c r="I5">
        <v>42</v>
      </c>
      <c r="J5">
        <v>52</v>
      </c>
      <c r="K5">
        <v>49</v>
      </c>
      <c r="L5">
        <v>50</v>
      </c>
      <c r="M5">
        <v>47</v>
      </c>
      <c r="N5">
        <v>51</v>
      </c>
      <c r="O5">
        <v>2</v>
      </c>
      <c r="P5" s="2">
        <v>75492385928</v>
      </c>
      <c r="Q5" s="2">
        <v>4069</v>
      </c>
    </row>
    <row r="6" spans="1:19" x14ac:dyDescent="0.2">
      <c r="A6" t="s">
        <v>22</v>
      </c>
      <c r="B6" s="2">
        <v>52482780</v>
      </c>
      <c r="C6">
        <v>34</v>
      </c>
      <c r="D6">
        <v>14</v>
      </c>
      <c r="E6">
        <v>734</v>
      </c>
      <c r="F6">
        <v>10</v>
      </c>
      <c r="G6" s="2">
        <v>40062470</v>
      </c>
      <c r="H6" s="2">
        <v>36937597</v>
      </c>
      <c r="I6">
        <v>17</v>
      </c>
      <c r="J6">
        <v>79</v>
      </c>
      <c r="K6">
        <v>72</v>
      </c>
      <c r="L6">
        <v>75</v>
      </c>
      <c r="M6">
        <v>25</v>
      </c>
      <c r="N6">
        <v>64</v>
      </c>
      <c r="O6">
        <v>10</v>
      </c>
      <c r="P6" s="2">
        <v>307081774895</v>
      </c>
      <c r="Q6" s="2">
        <v>7665</v>
      </c>
    </row>
    <row r="7" spans="1:19" x14ac:dyDescent="0.2">
      <c r="A7" t="s">
        <v>23</v>
      </c>
      <c r="B7" s="2">
        <v>2191500</v>
      </c>
      <c r="C7">
        <v>15</v>
      </c>
      <c r="D7">
        <v>21</v>
      </c>
      <c r="E7">
        <v>129</v>
      </c>
      <c r="F7">
        <v>5</v>
      </c>
      <c r="G7" s="2">
        <v>3084979</v>
      </c>
      <c r="H7" s="2">
        <v>1967600</v>
      </c>
      <c r="I7">
        <v>15</v>
      </c>
      <c r="J7">
        <v>77</v>
      </c>
      <c r="K7">
        <v>70</v>
      </c>
      <c r="L7">
        <v>74</v>
      </c>
      <c r="M7">
        <v>20</v>
      </c>
      <c r="N7">
        <v>68</v>
      </c>
      <c r="O7">
        <v>11</v>
      </c>
      <c r="P7" s="2">
        <v>8648015305</v>
      </c>
      <c r="Q7" s="2">
        <v>2803</v>
      </c>
    </row>
    <row r="8" spans="1:19" x14ac:dyDescent="0.2">
      <c r="A8" t="s">
        <v>24</v>
      </c>
      <c r="B8" s="2">
        <v>22200000</v>
      </c>
      <c r="C8">
        <v>74</v>
      </c>
      <c r="D8">
        <v>5</v>
      </c>
      <c r="E8" s="2">
        <v>3945</v>
      </c>
      <c r="F8">
        <v>9</v>
      </c>
      <c r="G8" s="2">
        <v>21951700</v>
      </c>
      <c r="H8" s="2">
        <v>19519452</v>
      </c>
      <c r="I8">
        <v>13</v>
      </c>
      <c r="J8">
        <v>84</v>
      </c>
      <c r="K8">
        <v>79</v>
      </c>
      <c r="L8">
        <v>82</v>
      </c>
      <c r="M8">
        <v>19</v>
      </c>
      <c r="N8">
        <v>68</v>
      </c>
      <c r="O8">
        <v>13</v>
      </c>
      <c r="P8" s="2">
        <v>924197418943</v>
      </c>
      <c r="Q8" s="2">
        <v>42101</v>
      </c>
    </row>
    <row r="9" spans="1:19" x14ac:dyDescent="0.2">
      <c r="A9" t="s">
        <v>25</v>
      </c>
      <c r="B9" s="2">
        <v>11434000</v>
      </c>
      <c r="C9">
        <v>73</v>
      </c>
      <c r="D9">
        <v>4</v>
      </c>
      <c r="E9" s="2">
        <v>5035</v>
      </c>
      <c r="F9">
        <v>11</v>
      </c>
      <c r="G9" s="2">
        <v>8365275</v>
      </c>
      <c r="H9" s="2">
        <v>5636522</v>
      </c>
      <c r="I9">
        <v>9</v>
      </c>
      <c r="J9">
        <v>83</v>
      </c>
      <c r="K9">
        <v>77</v>
      </c>
      <c r="L9">
        <v>80</v>
      </c>
      <c r="M9">
        <v>15</v>
      </c>
      <c r="N9">
        <v>68</v>
      </c>
      <c r="O9">
        <v>17</v>
      </c>
      <c r="P9" s="2">
        <v>381775164862</v>
      </c>
      <c r="Q9" s="2">
        <v>45638</v>
      </c>
    </row>
    <row r="10" spans="1:19" x14ac:dyDescent="0.2">
      <c r="A10" t="s">
        <v>26</v>
      </c>
      <c r="B10" s="2">
        <v>7757120</v>
      </c>
      <c r="C10">
        <v>28</v>
      </c>
      <c r="D10">
        <v>48</v>
      </c>
      <c r="E10">
        <v>283</v>
      </c>
      <c r="F10">
        <v>6</v>
      </c>
      <c r="G10" s="2">
        <v>8947243</v>
      </c>
      <c r="H10" s="2">
        <v>4657935</v>
      </c>
      <c r="I10">
        <v>17</v>
      </c>
      <c r="J10">
        <v>73</v>
      </c>
      <c r="K10">
        <v>67</v>
      </c>
      <c r="L10">
        <v>70</v>
      </c>
      <c r="M10">
        <v>21</v>
      </c>
      <c r="N10">
        <v>72</v>
      </c>
      <c r="O10">
        <v>7</v>
      </c>
      <c r="P10" s="2">
        <v>44291490421</v>
      </c>
      <c r="Q10" s="2">
        <v>4950</v>
      </c>
      <c r="S10" s="6"/>
    </row>
    <row r="11" spans="1:19" x14ac:dyDescent="0.2">
      <c r="A11" t="s">
        <v>27</v>
      </c>
      <c r="B11" s="2">
        <v>358812</v>
      </c>
      <c r="C11">
        <v>34</v>
      </c>
      <c r="D11">
        <v>16</v>
      </c>
      <c r="E11" s="2">
        <v>1741</v>
      </c>
      <c r="F11">
        <v>8</v>
      </c>
      <c r="G11" s="2">
        <v>338358</v>
      </c>
      <c r="H11" s="2">
        <v>283882</v>
      </c>
      <c r="I11">
        <v>15</v>
      </c>
      <c r="J11">
        <v>78</v>
      </c>
      <c r="K11">
        <v>72</v>
      </c>
      <c r="L11">
        <v>75</v>
      </c>
      <c r="M11">
        <v>23</v>
      </c>
      <c r="N11">
        <v>70</v>
      </c>
      <c r="O11">
        <v>7</v>
      </c>
      <c r="P11" s="2">
        <v>7717078000</v>
      </c>
      <c r="Q11" s="2">
        <v>22807</v>
      </c>
    </row>
    <row r="12" spans="1:19" x14ac:dyDescent="0.2">
      <c r="A12" t="s">
        <v>28</v>
      </c>
      <c r="B12" s="2">
        <v>1401974</v>
      </c>
      <c r="C12">
        <v>53</v>
      </c>
      <c r="D12">
        <v>10</v>
      </c>
      <c r="E12">
        <v>771</v>
      </c>
      <c r="F12">
        <v>5</v>
      </c>
      <c r="G12" s="2">
        <v>1169578</v>
      </c>
      <c r="H12" s="2">
        <v>1035778</v>
      </c>
      <c r="I12">
        <v>20</v>
      </c>
      <c r="J12">
        <v>76</v>
      </c>
      <c r="K12">
        <v>74</v>
      </c>
      <c r="L12">
        <v>75</v>
      </c>
      <c r="M12">
        <v>21</v>
      </c>
      <c r="N12">
        <v>77</v>
      </c>
      <c r="O12">
        <v>2</v>
      </c>
      <c r="P12" s="2">
        <v>19318822541</v>
      </c>
      <c r="Q12" s="2">
        <v>16518</v>
      </c>
    </row>
    <row r="13" spans="1:19" x14ac:dyDescent="0.2">
      <c r="A13" t="s">
        <v>29</v>
      </c>
      <c r="B13" s="2">
        <v>52430000</v>
      </c>
      <c r="C13">
        <v>3</v>
      </c>
      <c r="D13">
        <v>51</v>
      </c>
      <c r="E13">
        <v>21</v>
      </c>
      <c r="F13">
        <v>3</v>
      </c>
      <c r="G13" s="2">
        <v>147030145</v>
      </c>
      <c r="H13" s="2">
        <v>40609726</v>
      </c>
      <c r="I13">
        <v>21</v>
      </c>
      <c r="J13">
        <v>69</v>
      </c>
      <c r="K13">
        <v>68</v>
      </c>
      <c r="L13">
        <v>68</v>
      </c>
      <c r="M13">
        <v>32</v>
      </c>
      <c r="N13">
        <v>64</v>
      </c>
      <c r="O13">
        <v>5</v>
      </c>
      <c r="P13" s="2">
        <v>89359767442</v>
      </c>
      <c r="Q13">
        <v>608</v>
      </c>
    </row>
    <row r="14" spans="1:19" x14ac:dyDescent="0.2">
      <c r="A14" t="s">
        <v>30</v>
      </c>
      <c r="B14" s="2">
        <v>337061</v>
      </c>
      <c r="C14">
        <v>69</v>
      </c>
      <c r="D14">
        <v>19</v>
      </c>
      <c r="E14">
        <v>843</v>
      </c>
      <c r="F14">
        <v>6</v>
      </c>
      <c r="G14" s="2">
        <v>272750</v>
      </c>
      <c r="H14" s="2">
        <v>109973</v>
      </c>
      <c r="I14">
        <v>11</v>
      </c>
      <c r="J14">
        <v>80</v>
      </c>
      <c r="K14">
        <v>73</v>
      </c>
      <c r="L14">
        <v>76</v>
      </c>
      <c r="M14">
        <v>18</v>
      </c>
      <c r="N14">
        <v>71</v>
      </c>
      <c r="O14">
        <v>11</v>
      </c>
      <c r="P14" s="2">
        <v>3595210913</v>
      </c>
      <c r="Q14" s="2">
        <v>13181</v>
      </c>
    </row>
    <row r="15" spans="1:19" x14ac:dyDescent="0.2">
      <c r="A15" t="s">
        <v>31</v>
      </c>
      <c r="B15" s="2">
        <v>9686200</v>
      </c>
      <c r="C15">
        <v>28</v>
      </c>
      <c r="D15">
        <v>7</v>
      </c>
      <c r="E15">
        <v>311</v>
      </c>
      <c r="F15">
        <v>6</v>
      </c>
      <c r="G15" s="2">
        <v>9507000</v>
      </c>
      <c r="H15" s="2">
        <v>7023772</v>
      </c>
      <c r="I15">
        <v>12</v>
      </c>
      <c r="J15">
        <v>76</v>
      </c>
      <c r="K15">
        <v>65</v>
      </c>
      <c r="L15">
        <v>70</v>
      </c>
      <c r="M15">
        <v>15</v>
      </c>
      <c r="N15">
        <v>71</v>
      </c>
      <c r="O15">
        <v>14</v>
      </c>
      <c r="P15" s="2">
        <v>49271267252</v>
      </c>
      <c r="Q15" s="2">
        <v>5183</v>
      </c>
    </row>
    <row r="16" spans="1:19" x14ac:dyDescent="0.2">
      <c r="A16" t="s">
        <v>32</v>
      </c>
      <c r="B16" s="2">
        <v>11775240</v>
      </c>
      <c r="C16">
        <v>69</v>
      </c>
      <c r="D16">
        <v>5</v>
      </c>
      <c r="E16" s="2">
        <v>4749</v>
      </c>
      <c r="F16">
        <v>11</v>
      </c>
      <c r="G16" s="2">
        <v>10796493</v>
      </c>
      <c r="H16" s="2">
        <v>10513625</v>
      </c>
      <c r="I16">
        <v>12</v>
      </c>
      <c r="J16">
        <v>82</v>
      </c>
      <c r="K16">
        <v>77</v>
      </c>
      <c r="L16">
        <v>80</v>
      </c>
      <c r="M16">
        <v>17</v>
      </c>
      <c r="N16">
        <v>66</v>
      </c>
      <c r="O16">
        <v>17</v>
      </c>
      <c r="P16" s="2">
        <v>473419898506</v>
      </c>
      <c r="Q16" s="2">
        <v>43849</v>
      </c>
    </row>
    <row r="17" spans="1:17" x14ac:dyDescent="0.2">
      <c r="A17" t="s">
        <v>33</v>
      </c>
      <c r="B17" s="2">
        <v>161783</v>
      </c>
      <c r="C17">
        <v>11</v>
      </c>
      <c r="D17">
        <v>17</v>
      </c>
      <c r="E17">
        <v>242</v>
      </c>
      <c r="F17">
        <v>5</v>
      </c>
      <c r="G17" s="2">
        <v>333200</v>
      </c>
      <c r="H17" s="2">
        <v>173930</v>
      </c>
      <c r="I17">
        <v>25</v>
      </c>
      <c r="J17">
        <v>77</v>
      </c>
      <c r="K17">
        <v>74</v>
      </c>
      <c r="L17">
        <v>76</v>
      </c>
      <c r="M17">
        <v>36</v>
      </c>
      <c r="N17">
        <v>60</v>
      </c>
      <c r="O17">
        <v>4</v>
      </c>
      <c r="P17" s="2">
        <v>1349000000</v>
      </c>
      <c r="Q17" s="2">
        <v>4049</v>
      </c>
    </row>
    <row r="18" spans="1:17" x14ac:dyDescent="0.2">
      <c r="A18" t="s">
        <v>34</v>
      </c>
      <c r="B18" s="2">
        <v>5033349</v>
      </c>
      <c r="C18">
        <v>2</v>
      </c>
      <c r="D18">
        <v>118</v>
      </c>
      <c r="E18">
        <v>34</v>
      </c>
      <c r="F18">
        <v>4</v>
      </c>
      <c r="G18" s="2">
        <v>8601771</v>
      </c>
      <c r="H18" s="2">
        <v>3578337</v>
      </c>
      <c r="I18">
        <v>40</v>
      </c>
      <c r="J18">
        <v>57</v>
      </c>
      <c r="K18">
        <v>53</v>
      </c>
      <c r="L18">
        <v>55</v>
      </c>
      <c r="M18">
        <v>44</v>
      </c>
      <c r="N18">
        <v>53</v>
      </c>
      <c r="O18">
        <v>3</v>
      </c>
      <c r="P18" s="2">
        <v>6585116882</v>
      </c>
      <c r="Q18">
        <v>766</v>
      </c>
    </row>
    <row r="19" spans="1:17" x14ac:dyDescent="0.2">
      <c r="A19" t="s">
        <v>19</v>
      </c>
      <c r="B19" s="2">
        <v>338938</v>
      </c>
      <c r="C19">
        <v>7</v>
      </c>
      <c r="D19">
        <v>59</v>
      </c>
      <c r="E19">
        <v>91</v>
      </c>
      <c r="F19">
        <v>5</v>
      </c>
      <c r="G19" s="2">
        <v>713665</v>
      </c>
      <c r="H19" s="2">
        <v>254350</v>
      </c>
      <c r="I19">
        <v>21</v>
      </c>
      <c r="J19">
        <v>68</v>
      </c>
      <c r="K19">
        <v>65</v>
      </c>
      <c r="L19">
        <v>67</v>
      </c>
      <c r="M19">
        <v>30</v>
      </c>
      <c r="N19">
        <v>65</v>
      </c>
      <c r="O19">
        <v>5</v>
      </c>
      <c r="P19" s="2">
        <v>1264687048</v>
      </c>
      <c r="Q19" s="2">
        <v>1772</v>
      </c>
    </row>
    <row r="20" spans="1:17" x14ac:dyDescent="0.2">
      <c r="A20" t="s">
        <v>35</v>
      </c>
      <c r="B20" s="2">
        <v>6464390</v>
      </c>
      <c r="C20">
        <v>14</v>
      </c>
      <c r="D20">
        <v>57</v>
      </c>
      <c r="E20">
        <v>90</v>
      </c>
      <c r="F20">
        <v>5</v>
      </c>
      <c r="G20" s="2">
        <v>9773441</v>
      </c>
      <c r="H20" s="2">
        <v>6454380</v>
      </c>
      <c r="I20">
        <v>27</v>
      </c>
      <c r="J20">
        <v>68</v>
      </c>
      <c r="K20">
        <v>64</v>
      </c>
      <c r="L20">
        <v>66</v>
      </c>
      <c r="M20">
        <v>37</v>
      </c>
      <c r="N20">
        <v>59</v>
      </c>
      <c r="O20">
        <v>5</v>
      </c>
      <c r="P20" s="2">
        <v>17339992191</v>
      </c>
      <c r="Q20" s="2">
        <v>1774</v>
      </c>
    </row>
    <row r="21" spans="1:17" x14ac:dyDescent="0.2">
      <c r="A21" t="s">
        <v>36</v>
      </c>
      <c r="B21" s="2">
        <v>3257239</v>
      </c>
      <c r="C21">
        <v>38</v>
      </c>
      <c r="D21">
        <v>8</v>
      </c>
      <c r="E21">
        <v>495</v>
      </c>
      <c r="F21">
        <v>11</v>
      </c>
      <c r="G21" s="2">
        <v>3767683</v>
      </c>
      <c r="H21" s="2">
        <v>1809241</v>
      </c>
      <c r="I21">
        <v>9</v>
      </c>
      <c r="J21">
        <v>78</v>
      </c>
      <c r="K21">
        <v>73</v>
      </c>
      <c r="L21">
        <v>75</v>
      </c>
      <c r="M21">
        <v>15</v>
      </c>
      <c r="N21">
        <v>71</v>
      </c>
      <c r="O21">
        <v>14</v>
      </c>
      <c r="P21" s="2">
        <v>17082889410</v>
      </c>
      <c r="Q21" s="2">
        <v>4534</v>
      </c>
    </row>
    <row r="22" spans="1:17" x14ac:dyDescent="0.2">
      <c r="A22" t="s">
        <v>37</v>
      </c>
      <c r="B22" s="2">
        <v>1874101</v>
      </c>
      <c r="C22">
        <v>6</v>
      </c>
      <c r="D22">
        <v>49</v>
      </c>
      <c r="E22">
        <v>581</v>
      </c>
      <c r="F22">
        <v>10</v>
      </c>
      <c r="G22" s="2">
        <v>1981576</v>
      </c>
      <c r="H22" s="2">
        <v>1195683</v>
      </c>
      <c r="I22">
        <v>24</v>
      </c>
      <c r="J22">
        <v>52</v>
      </c>
      <c r="K22">
        <v>54</v>
      </c>
      <c r="L22">
        <v>53</v>
      </c>
      <c r="M22">
        <v>33</v>
      </c>
      <c r="N22">
        <v>63</v>
      </c>
      <c r="O22">
        <v>4</v>
      </c>
      <c r="P22" s="2">
        <v>11536926822</v>
      </c>
      <c r="Q22" s="2">
        <v>5822</v>
      </c>
    </row>
    <row r="23" spans="1:17" x14ac:dyDescent="0.2">
      <c r="A23" t="s">
        <v>38</v>
      </c>
      <c r="B23" s="2">
        <v>173959368</v>
      </c>
      <c r="C23">
        <v>39</v>
      </c>
      <c r="D23">
        <v>21</v>
      </c>
      <c r="E23">
        <v>734</v>
      </c>
      <c r="F23">
        <v>9</v>
      </c>
      <c r="G23" s="2">
        <v>193246610</v>
      </c>
      <c r="H23" s="2">
        <v>166269383</v>
      </c>
      <c r="I23">
        <v>16</v>
      </c>
      <c r="J23">
        <v>76</v>
      </c>
      <c r="K23">
        <v>69</v>
      </c>
      <c r="L23">
        <v>73</v>
      </c>
      <c r="M23">
        <v>26</v>
      </c>
      <c r="N23">
        <v>67</v>
      </c>
      <c r="O23">
        <v>7</v>
      </c>
      <c r="P23" s="2">
        <v>1621661507655</v>
      </c>
      <c r="Q23" s="2">
        <v>8392</v>
      </c>
    </row>
    <row r="24" spans="1:17" x14ac:dyDescent="0.2">
      <c r="A24" t="s">
        <v>39</v>
      </c>
      <c r="B24" s="2">
        <v>412882</v>
      </c>
      <c r="C24">
        <v>49</v>
      </c>
      <c r="D24">
        <v>8</v>
      </c>
      <c r="E24">
        <v>833</v>
      </c>
      <c r="F24">
        <v>3</v>
      </c>
      <c r="G24" s="2">
        <v>391837</v>
      </c>
      <c r="H24" s="2">
        <v>294897</v>
      </c>
      <c r="I24">
        <v>20</v>
      </c>
      <c r="J24">
        <v>80</v>
      </c>
      <c r="K24">
        <v>76</v>
      </c>
      <c r="L24">
        <v>78</v>
      </c>
      <c r="M24">
        <v>27</v>
      </c>
      <c r="N24">
        <v>70</v>
      </c>
      <c r="O24">
        <v>3</v>
      </c>
      <c r="P24" s="2">
        <v>10732435034</v>
      </c>
      <c r="Q24" s="2">
        <v>27390</v>
      </c>
    </row>
    <row r="25" spans="1:17" x14ac:dyDescent="0.2">
      <c r="A25" t="s">
        <v>40</v>
      </c>
      <c r="B25" s="2">
        <v>10454822</v>
      </c>
      <c r="C25">
        <v>45</v>
      </c>
      <c r="D25">
        <v>13</v>
      </c>
      <c r="E25">
        <v>463</v>
      </c>
      <c r="F25">
        <v>7</v>
      </c>
      <c r="G25" s="2">
        <v>7585131</v>
      </c>
      <c r="H25" s="2">
        <v>5415784</v>
      </c>
      <c r="I25">
        <v>11</v>
      </c>
      <c r="J25">
        <v>77</v>
      </c>
      <c r="K25">
        <v>70</v>
      </c>
      <c r="L25">
        <v>73</v>
      </c>
      <c r="M25">
        <v>14</v>
      </c>
      <c r="N25">
        <v>69</v>
      </c>
      <c r="O25">
        <v>17</v>
      </c>
      <c r="P25" s="2">
        <v>48568714012</v>
      </c>
      <c r="Q25" s="2">
        <v>6403</v>
      </c>
    </row>
    <row r="26" spans="1:17" x14ac:dyDescent="0.2">
      <c r="A26" t="s">
        <v>41</v>
      </c>
      <c r="B26" s="2">
        <v>3823625</v>
      </c>
      <c r="C26">
        <v>1</v>
      </c>
      <c r="D26">
        <v>178</v>
      </c>
      <c r="E26">
        <v>39</v>
      </c>
      <c r="F26">
        <v>7</v>
      </c>
      <c r="G26" s="2">
        <v>15984479</v>
      </c>
      <c r="H26" s="2">
        <v>3193699</v>
      </c>
      <c r="I26">
        <v>43</v>
      </c>
      <c r="J26">
        <v>55</v>
      </c>
      <c r="K26">
        <v>54</v>
      </c>
      <c r="L26">
        <v>54</v>
      </c>
      <c r="M26">
        <v>45</v>
      </c>
      <c r="N26">
        <v>52</v>
      </c>
      <c r="O26">
        <v>2</v>
      </c>
      <c r="P26" s="2">
        <v>8348161530</v>
      </c>
      <c r="Q26">
        <v>522</v>
      </c>
    </row>
    <row r="27" spans="1:17" x14ac:dyDescent="0.2">
      <c r="A27" t="s">
        <v>42</v>
      </c>
      <c r="B27" s="2">
        <v>838414</v>
      </c>
      <c r="C27">
        <v>2</v>
      </c>
      <c r="D27">
        <v>143</v>
      </c>
      <c r="E27">
        <v>19</v>
      </c>
      <c r="F27">
        <v>11</v>
      </c>
      <c r="G27" s="2">
        <v>8170853</v>
      </c>
      <c r="H27" s="2">
        <v>874281</v>
      </c>
      <c r="I27">
        <v>34</v>
      </c>
      <c r="J27">
        <v>51</v>
      </c>
      <c r="K27">
        <v>48</v>
      </c>
      <c r="L27">
        <v>49</v>
      </c>
      <c r="M27">
        <v>38</v>
      </c>
      <c r="N27">
        <v>59</v>
      </c>
      <c r="O27">
        <v>3</v>
      </c>
      <c r="P27" s="2">
        <v>1815182228</v>
      </c>
      <c r="Q27">
        <v>222</v>
      </c>
    </row>
    <row r="28" spans="1:17" x14ac:dyDescent="0.2">
      <c r="A28" t="s">
        <v>43</v>
      </c>
      <c r="B28" s="2">
        <v>6268000</v>
      </c>
      <c r="C28">
        <v>1</v>
      </c>
      <c r="D28">
        <v>55</v>
      </c>
      <c r="E28">
        <v>41</v>
      </c>
      <c r="F28">
        <v>5</v>
      </c>
      <c r="G28" s="2">
        <v>13977903</v>
      </c>
      <c r="H28" s="2">
        <v>3100299</v>
      </c>
      <c r="I28">
        <v>23</v>
      </c>
      <c r="J28">
        <v>63</v>
      </c>
      <c r="K28">
        <v>61</v>
      </c>
      <c r="L28">
        <v>62</v>
      </c>
      <c r="M28">
        <v>33</v>
      </c>
      <c r="N28">
        <v>64</v>
      </c>
      <c r="O28">
        <v>4</v>
      </c>
      <c r="P28" s="2">
        <v>10401935532</v>
      </c>
      <c r="Q28">
        <v>744</v>
      </c>
    </row>
    <row r="29" spans="1:17" x14ac:dyDescent="0.2">
      <c r="A29" t="s">
        <v>44</v>
      </c>
      <c r="B29" s="2">
        <v>8004120</v>
      </c>
      <c r="C29">
        <v>4</v>
      </c>
      <c r="D29">
        <v>138</v>
      </c>
      <c r="E29">
        <v>60</v>
      </c>
      <c r="F29">
        <v>5</v>
      </c>
      <c r="G29" s="2">
        <v>19175028</v>
      </c>
      <c r="H29" s="2">
        <v>11040981</v>
      </c>
      <c r="I29">
        <v>37</v>
      </c>
      <c r="J29">
        <v>52</v>
      </c>
      <c r="K29">
        <v>50</v>
      </c>
      <c r="L29">
        <v>51</v>
      </c>
      <c r="M29">
        <v>41</v>
      </c>
      <c r="N29">
        <v>56</v>
      </c>
      <c r="O29">
        <v>4</v>
      </c>
      <c r="P29" s="2">
        <v>22181923120</v>
      </c>
      <c r="Q29" s="2">
        <v>1157</v>
      </c>
    </row>
    <row r="30" spans="1:17" x14ac:dyDescent="0.2">
      <c r="A30" t="s">
        <v>45</v>
      </c>
      <c r="B30" s="2">
        <v>23811900</v>
      </c>
      <c r="C30">
        <v>80</v>
      </c>
      <c r="D30">
        <v>6</v>
      </c>
      <c r="E30" s="2">
        <v>4519</v>
      </c>
      <c r="F30">
        <v>11</v>
      </c>
      <c r="G30" s="2">
        <v>33729690</v>
      </c>
      <c r="H30" s="2">
        <v>27152400</v>
      </c>
      <c r="I30">
        <v>11</v>
      </c>
      <c r="J30">
        <v>83</v>
      </c>
      <c r="K30">
        <v>78</v>
      </c>
      <c r="L30">
        <v>81</v>
      </c>
      <c r="M30">
        <v>17</v>
      </c>
      <c r="N30">
        <v>70</v>
      </c>
      <c r="O30">
        <v>14</v>
      </c>
      <c r="P30" s="2">
        <v>1337577639752</v>
      </c>
      <c r="Q30" s="2">
        <v>39656</v>
      </c>
    </row>
    <row r="31" spans="1:17" x14ac:dyDescent="0.2">
      <c r="A31" t="s">
        <v>46</v>
      </c>
      <c r="B31" s="2">
        <v>290621</v>
      </c>
      <c r="C31">
        <v>25</v>
      </c>
      <c r="D31">
        <v>37</v>
      </c>
      <c r="E31">
        <v>150</v>
      </c>
      <c r="F31">
        <v>4</v>
      </c>
      <c r="G31" s="2">
        <v>491621</v>
      </c>
      <c r="H31" s="2">
        <v>296742</v>
      </c>
      <c r="I31">
        <v>21</v>
      </c>
      <c r="J31">
        <v>78</v>
      </c>
      <c r="K31">
        <v>70</v>
      </c>
      <c r="L31">
        <v>74</v>
      </c>
      <c r="M31">
        <v>33</v>
      </c>
      <c r="N31">
        <v>61</v>
      </c>
      <c r="O31">
        <v>6</v>
      </c>
      <c r="P31" s="2">
        <v>1600829246</v>
      </c>
      <c r="Q31" s="2">
        <v>3256</v>
      </c>
    </row>
    <row r="32" spans="1:17" x14ac:dyDescent="0.2">
      <c r="A32" t="s">
        <v>47</v>
      </c>
      <c r="B32" s="2">
        <v>679652</v>
      </c>
      <c r="C32">
        <v>2</v>
      </c>
      <c r="D32">
        <v>161</v>
      </c>
      <c r="E32">
        <v>18</v>
      </c>
      <c r="F32">
        <v>4</v>
      </c>
      <c r="G32" s="2">
        <v>4318128</v>
      </c>
      <c r="H32" s="2">
        <v>1672843</v>
      </c>
      <c r="I32">
        <v>35</v>
      </c>
      <c r="J32">
        <v>48</v>
      </c>
      <c r="K32">
        <v>45</v>
      </c>
      <c r="L32">
        <v>47</v>
      </c>
      <c r="M32">
        <v>41</v>
      </c>
      <c r="N32">
        <v>55</v>
      </c>
      <c r="O32">
        <v>4</v>
      </c>
      <c r="P32" s="2">
        <v>1980151889</v>
      </c>
      <c r="Q32">
        <v>459</v>
      </c>
    </row>
    <row r="33" spans="1:17" x14ac:dyDescent="0.2">
      <c r="A33" t="s">
        <v>48</v>
      </c>
      <c r="B33" s="2">
        <v>2281320</v>
      </c>
      <c r="C33">
        <v>2</v>
      </c>
      <c r="D33">
        <v>175</v>
      </c>
      <c r="E33">
        <v>28</v>
      </c>
      <c r="F33">
        <v>5</v>
      </c>
      <c r="G33" s="2">
        <v>10937089</v>
      </c>
      <c r="H33" s="2">
        <v>2968326</v>
      </c>
      <c r="I33">
        <v>45</v>
      </c>
      <c r="J33">
        <v>50</v>
      </c>
      <c r="K33">
        <v>48</v>
      </c>
      <c r="L33">
        <v>49</v>
      </c>
      <c r="M33">
        <v>46</v>
      </c>
      <c r="N33">
        <v>52</v>
      </c>
      <c r="O33">
        <v>3</v>
      </c>
      <c r="P33" s="2">
        <v>7084745763</v>
      </c>
      <c r="Q33">
        <v>648</v>
      </c>
    </row>
    <row r="34" spans="1:17" x14ac:dyDescent="0.2">
      <c r="A34" t="s">
        <v>49</v>
      </c>
      <c r="B34" s="2">
        <v>16450223</v>
      </c>
      <c r="C34">
        <v>39</v>
      </c>
      <c r="D34">
        <v>9</v>
      </c>
      <c r="E34">
        <v>802</v>
      </c>
      <c r="F34">
        <v>8</v>
      </c>
      <c r="G34" s="2">
        <v>16955737</v>
      </c>
      <c r="H34" s="2">
        <v>15043130</v>
      </c>
      <c r="I34">
        <v>14</v>
      </c>
      <c r="J34">
        <v>82</v>
      </c>
      <c r="K34">
        <v>76</v>
      </c>
      <c r="L34">
        <v>79</v>
      </c>
      <c r="M34">
        <v>23</v>
      </c>
      <c r="N34">
        <v>68</v>
      </c>
      <c r="O34">
        <v>9</v>
      </c>
      <c r="P34" s="2">
        <v>172590595086</v>
      </c>
      <c r="Q34" s="2">
        <v>10179</v>
      </c>
    </row>
    <row r="35" spans="1:17" x14ac:dyDescent="0.2">
      <c r="A35" t="s">
        <v>50</v>
      </c>
      <c r="B35" s="2">
        <v>747214000</v>
      </c>
      <c r="C35">
        <v>29</v>
      </c>
      <c r="D35">
        <v>20</v>
      </c>
      <c r="E35">
        <v>191</v>
      </c>
      <c r="F35">
        <v>5</v>
      </c>
      <c r="G35" s="2">
        <v>1331380000</v>
      </c>
      <c r="H35" s="2">
        <v>585807200</v>
      </c>
      <c r="I35">
        <v>12</v>
      </c>
      <c r="J35">
        <v>75</v>
      </c>
      <c r="K35">
        <v>71</v>
      </c>
      <c r="L35">
        <v>73</v>
      </c>
      <c r="M35">
        <v>20</v>
      </c>
      <c r="N35">
        <v>72</v>
      </c>
      <c r="O35">
        <v>8</v>
      </c>
      <c r="P35" s="2">
        <v>4991256406735</v>
      </c>
      <c r="Q35" s="2">
        <v>3749</v>
      </c>
    </row>
    <row r="36" spans="1:17" x14ac:dyDescent="0.2">
      <c r="A36" t="s">
        <v>51</v>
      </c>
      <c r="B36" s="2">
        <v>42159613</v>
      </c>
      <c r="C36">
        <v>30</v>
      </c>
      <c r="D36">
        <v>20</v>
      </c>
      <c r="E36">
        <v>392</v>
      </c>
      <c r="F36">
        <v>8</v>
      </c>
      <c r="G36" s="2">
        <v>45654044</v>
      </c>
      <c r="H36" s="2">
        <v>34149225</v>
      </c>
      <c r="I36">
        <v>20</v>
      </c>
      <c r="J36">
        <v>77</v>
      </c>
      <c r="K36">
        <v>70</v>
      </c>
      <c r="L36">
        <v>73</v>
      </c>
      <c r="M36">
        <v>29</v>
      </c>
      <c r="N36">
        <v>65</v>
      </c>
      <c r="O36">
        <v>5</v>
      </c>
      <c r="P36" s="2">
        <v>236164279711</v>
      </c>
      <c r="Q36" s="2">
        <v>5173</v>
      </c>
    </row>
    <row r="37" spans="1:17" x14ac:dyDescent="0.2">
      <c r="A37" t="s">
        <v>52</v>
      </c>
      <c r="B37" s="2">
        <v>122596</v>
      </c>
      <c r="C37">
        <v>4</v>
      </c>
      <c r="D37">
        <v>87</v>
      </c>
      <c r="E37">
        <v>24</v>
      </c>
      <c r="F37">
        <v>3</v>
      </c>
      <c r="G37" s="2">
        <v>715774</v>
      </c>
      <c r="H37" s="2">
        <v>201419</v>
      </c>
      <c r="I37">
        <v>38</v>
      </c>
      <c r="J37">
        <v>62</v>
      </c>
      <c r="K37">
        <v>59</v>
      </c>
      <c r="L37">
        <v>60</v>
      </c>
      <c r="M37">
        <v>43</v>
      </c>
      <c r="N37">
        <v>55</v>
      </c>
      <c r="O37">
        <v>3</v>
      </c>
      <c r="P37" s="2">
        <v>535336308</v>
      </c>
      <c r="Q37">
        <v>748</v>
      </c>
    </row>
    <row r="38" spans="1:17" x14ac:dyDescent="0.2">
      <c r="A38" t="s">
        <v>53</v>
      </c>
      <c r="B38" s="2">
        <v>9458557</v>
      </c>
      <c r="C38">
        <v>1</v>
      </c>
      <c r="D38">
        <v>172</v>
      </c>
      <c r="E38">
        <v>17</v>
      </c>
      <c r="F38">
        <v>10</v>
      </c>
      <c r="G38" s="2">
        <v>64204304</v>
      </c>
      <c r="H38" s="2">
        <v>22201848</v>
      </c>
      <c r="I38">
        <v>44</v>
      </c>
      <c r="J38">
        <v>49</v>
      </c>
      <c r="K38">
        <v>46</v>
      </c>
      <c r="L38">
        <v>48</v>
      </c>
      <c r="M38">
        <v>47</v>
      </c>
      <c r="N38">
        <v>51</v>
      </c>
      <c r="O38">
        <v>3</v>
      </c>
      <c r="P38" s="2">
        <v>11204008249</v>
      </c>
      <c r="Q38">
        <v>175</v>
      </c>
    </row>
    <row r="39" spans="1:17" x14ac:dyDescent="0.2">
      <c r="A39" t="s">
        <v>54</v>
      </c>
      <c r="B39" s="2">
        <v>2171000</v>
      </c>
      <c r="C39">
        <v>5</v>
      </c>
      <c r="D39">
        <v>94</v>
      </c>
      <c r="E39">
        <v>67</v>
      </c>
      <c r="F39">
        <v>3</v>
      </c>
      <c r="G39" s="2">
        <v>3941454</v>
      </c>
      <c r="H39" s="2">
        <v>2432665</v>
      </c>
      <c r="I39">
        <v>36</v>
      </c>
      <c r="J39">
        <v>58</v>
      </c>
      <c r="K39">
        <v>55</v>
      </c>
      <c r="L39">
        <v>57</v>
      </c>
      <c r="M39">
        <v>41</v>
      </c>
      <c r="N39">
        <v>56</v>
      </c>
      <c r="O39">
        <v>4</v>
      </c>
      <c r="P39" s="2">
        <v>9593536719</v>
      </c>
      <c r="Q39" s="2">
        <v>2434</v>
      </c>
    </row>
    <row r="40" spans="1:17" x14ac:dyDescent="0.2">
      <c r="A40" t="s">
        <v>55</v>
      </c>
      <c r="B40" s="2">
        <v>1950318</v>
      </c>
      <c r="C40">
        <v>34</v>
      </c>
      <c r="D40">
        <v>10</v>
      </c>
      <c r="E40">
        <v>667</v>
      </c>
      <c r="F40">
        <v>10</v>
      </c>
      <c r="G40" s="2">
        <v>4590790</v>
      </c>
      <c r="H40" s="2">
        <v>2928006</v>
      </c>
      <c r="I40">
        <v>16</v>
      </c>
      <c r="J40">
        <v>82</v>
      </c>
      <c r="K40">
        <v>77</v>
      </c>
      <c r="L40">
        <v>79</v>
      </c>
      <c r="M40">
        <v>25</v>
      </c>
      <c r="N40">
        <v>68</v>
      </c>
      <c r="O40">
        <v>6</v>
      </c>
      <c r="P40" s="2">
        <v>29397499977</v>
      </c>
      <c r="Q40" s="2">
        <v>6404</v>
      </c>
    </row>
    <row r="41" spans="1:17" x14ac:dyDescent="0.2">
      <c r="A41" t="s">
        <v>56</v>
      </c>
      <c r="B41" s="2">
        <v>13184308</v>
      </c>
      <c r="C41">
        <v>2</v>
      </c>
      <c r="D41">
        <v>125</v>
      </c>
      <c r="E41">
        <v>61</v>
      </c>
      <c r="F41">
        <v>5</v>
      </c>
      <c r="G41" s="2">
        <v>19350026</v>
      </c>
      <c r="H41" s="2">
        <v>9566653</v>
      </c>
      <c r="I41">
        <v>34</v>
      </c>
      <c r="J41">
        <v>55</v>
      </c>
      <c r="K41">
        <v>53</v>
      </c>
      <c r="L41">
        <v>54</v>
      </c>
      <c r="M41">
        <v>41</v>
      </c>
      <c r="N41">
        <v>55</v>
      </c>
      <c r="O41">
        <v>4</v>
      </c>
      <c r="P41" s="2">
        <v>23041767439</v>
      </c>
      <c r="Q41" s="2">
        <v>1191</v>
      </c>
    </row>
    <row r="42" spans="1:17" x14ac:dyDescent="0.2">
      <c r="A42" t="s">
        <v>57</v>
      </c>
      <c r="B42" s="2">
        <v>6035070</v>
      </c>
      <c r="C42">
        <v>56</v>
      </c>
      <c r="D42">
        <v>6</v>
      </c>
      <c r="E42" s="2">
        <v>1112</v>
      </c>
      <c r="F42">
        <v>8</v>
      </c>
      <c r="G42" s="2">
        <v>4429000</v>
      </c>
      <c r="H42" s="2">
        <v>2548447</v>
      </c>
      <c r="I42">
        <v>10</v>
      </c>
      <c r="J42">
        <v>80</v>
      </c>
      <c r="K42">
        <v>73</v>
      </c>
      <c r="L42">
        <v>76</v>
      </c>
      <c r="M42">
        <v>15</v>
      </c>
      <c r="N42">
        <v>68</v>
      </c>
      <c r="O42">
        <v>17</v>
      </c>
      <c r="P42" s="2">
        <v>63435948447</v>
      </c>
      <c r="Q42" s="2">
        <v>14323</v>
      </c>
    </row>
    <row r="43" spans="1:17" x14ac:dyDescent="0.2">
      <c r="A43" t="s">
        <v>58</v>
      </c>
      <c r="B43" s="2">
        <v>977521</v>
      </c>
      <c r="C43">
        <v>50</v>
      </c>
      <c r="D43">
        <v>4</v>
      </c>
      <c r="E43" s="2">
        <v>1794</v>
      </c>
      <c r="F43">
        <v>6</v>
      </c>
      <c r="G43" s="2">
        <v>1090473</v>
      </c>
      <c r="H43" s="2">
        <v>764422</v>
      </c>
      <c r="I43">
        <v>12</v>
      </c>
      <c r="J43">
        <v>81</v>
      </c>
      <c r="K43">
        <v>77</v>
      </c>
      <c r="L43">
        <v>79</v>
      </c>
      <c r="M43">
        <v>18</v>
      </c>
      <c r="N43">
        <v>71</v>
      </c>
      <c r="O43">
        <v>11</v>
      </c>
      <c r="P43" s="2">
        <v>23542650736</v>
      </c>
      <c r="Q43" s="2">
        <v>29428</v>
      </c>
    </row>
    <row r="44" spans="1:17" x14ac:dyDescent="0.2">
      <c r="A44" t="s">
        <v>59</v>
      </c>
      <c r="B44" s="2">
        <v>14258404</v>
      </c>
      <c r="C44">
        <v>64</v>
      </c>
      <c r="D44">
        <v>4</v>
      </c>
      <c r="E44" s="2">
        <v>1495</v>
      </c>
      <c r="F44">
        <v>8</v>
      </c>
      <c r="G44" s="2">
        <v>10487178</v>
      </c>
      <c r="H44" s="2">
        <v>7708076</v>
      </c>
      <c r="I44">
        <v>11</v>
      </c>
      <c r="J44">
        <v>80</v>
      </c>
      <c r="K44">
        <v>74</v>
      </c>
      <c r="L44">
        <v>77</v>
      </c>
      <c r="M44">
        <v>14</v>
      </c>
      <c r="N44">
        <v>71</v>
      </c>
      <c r="O44">
        <v>15</v>
      </c>
      <c r="P44" s="2">
        <v>196181794334</v>
      </c>
      <c r="Q44" s="2">
        <v>18707</v>
      </c>
    </row>
    <row r="45" spans="1:17" x14ac:dyDescent="0.2">
      <c r="A45" t="s">
        <v>60</v>
      </c>
      <c r="B45" s="2">
        <v>6833683</v>
      </c>
      <c r="C45">
        <v>87</v>
      </c>
      <c r="D45">
        <v>4</v>
      </c>
      <c r="E45" s="2">
        <v>6452</v>
      </c>
      <c r="F45">
        <v>11</v>
      </c>
      <c r="G45" s="2">
        <v>5523095</v>
      </c>
      <c r="H45" s="2">
        <v>4801779</v>
      </c>
      <c r="I45">
        <v>11</v>
      </c>
      <c r="J45">
        <v>81</v>
      </c>
      <c r="K45">
        <v>77</v>
      </c>
      <c r="L45">
        <v>79</v>
      </c>
      <c r="M45">
        <v>18</v>
      </c>
      <c r="N45">
        <v>66</v>
      </c>
      <c r="O45">
        <v>16</v>
      </c>
      <c r="P45" s="2">
        <v>311113494638</v>
      </c>
      <c r="Q45" s="2">
        <v>56330</v>
      </c>
    </row>
    <row r="46" spans="1:17" x14ac:dyDescent="0.2">
      <c r="A46" t="s">
        <v>61</v>
      </c>
      <c r="B46" s="2">
        <v>128776</v>
      </c>
      <c r="C46">
        <v>4</v>
      </c>
      <c r="D46">
        <v>93</v>
      </c>
      <c r="E46">
        <v>94</v>
      </c>
      <c r="F46">
        <v>8</v>
      </c>
      <c r="G46" s="2">
        <v>872090</v>
      </c>
      <c r="H46" s="2">
        <v>764823</v>
      </c>
      <c r="I46">
        <v>29</v>
      </c>
      <c r="J46">
        <v>59</v>
      </c>
      <c r="K46">
        <v>56</v>
      </c>
      <c r="L46">
        <v>57</v>
      </c>
      <c r="M46">
        <v>36</v>
      </c>
      <c r="N46">
        <v>61</v>
      </c>
      <c r="O46">
        <v>3</v>
      </c>
      <c r="P46" s="2">
        <v>1049054417</v>
      </c>
      <c r="Q46" s="2">
        <v>1203</v>
      </c>
    </row>
    <row r="47" spans="1:17" x14ac:dyDescent="0.2">
      <c r="A47" t="s">
        <v>62</v>
      </c>
      <c r="B47" s="2">
        <v>8629815</v>
      </c>
      <c r="C47">
        <v>28</v>
      </c>
      <c r="D47">
        <v>28</v>
      </c>
      <c r="E47">
        <v>279</v>
      </c>
      <c r="F47">
        <v>6</v>
      </c>
      <c r="G47" s="2">
        <v>9796852</v>
      </c>
      <c r="H47" s="2">
        <v>6834284</v>
      </c>
      <c r="I47">
        <v>22</v>
      </c>
      <c r="J47">
        <v>76</v>
      </c>
      <c r="K47">
        <v>70</v>
      </c>
      <c r="L47">
        <v>73</v>
      </c>
      <c r="M47">
        <v>31</v>
      </c>
      <c r="N47">
        <v>62</v>
      </c>
      <c r="O47">
        <v>6</v>
      </c>
      <c r="P47" s="2">
        <v>46788255295</v>
      </c>
      <c r="Q47" s="2">
        <v>4776</v>
      </c>
    </row>
    <row r="48" spans="1:17" x14ac:dyDescent="0.2">
      <c r="A48" t="s">
        <v>63</v>
      </c>
      <c r="B48" s="2">
        <v>13241758</v>
      </c>
      <c r="C48">
        <v>25</v>
      </c>
      <c r="D48">
        <v>21</v>
      </c>
      <c r="E48">
        <v>321</v>
      </c>
      <c r="F48">
        <v>9</v>
      </c>
      <c r="G48" s="2">
        <v>14261566</v>
      </c>
      <c r="H48" s="2">
        <v>9446861</v>
      </c>
      <c r="I48">
        <v>21</v>
      </c>
      <c r="J48">
        <v>78</v>
      </c>
      <c r="K48">
        <v>72</v>
      </c>
      <c r="L48">
        <v>75</v>
      </c>
      <c r="M48">
        <v>31</v>
      </c>
      <c r="N48">
        <v>63</v>
      </c>
      <c r="O48">
        <v>6</v>
      </c>
      <c r="P48" s="2">
        <v>52021861000</v>
      </c>
      <c r="Q48" s="2">
        <v>3648</v>
      </c>
    </row>
    <row r="49" spans="1:17" x14ac:dyDescent="0.2">
      <c r="A49" t="s">
        <v>64</v>
      </c>
      <c r="B49" s="2">
        <v>55352233</v>
      </c>
      <c r="C49">
        <v>24</v>
      </c>
      <c r="D49">
        <v>24</v>
      </c>
      <c r="E49">
        <v>114</v>
      </c>
      <c r="F49">
        <v>5</v>
      </c>
      <c r="G49" s="2">
        <v>79716203</v>
      </c>
      <c r="H49" s="2">
        <v>34086648</v>
      </c>
      <c r="I49">
        <v>23</v>
      </c>
      <c r="J49">
        <v>75</v>
      </c>
      <c r="K49">
        <v>71</v>
      </c>
      <c r="L49">
        <v>73</v>
      </c>
      <c r="M49">
        <v>32</v>
      </c>
      <c r="N49">
        <v>63</v>
      </c>
      <c r="O49">
        <v>5</v>
      </c>
      <c r="P49" s="2">
        <v>188984088127</v>
      </c>
      <c r="Q49" s="2">
        <v>2371</v>
      </c>
    </row>
    <row r="50" spans="1:17" x14ac:dyDescent="0.2">
      <c r="A50" t="s">
        <v>65</v>
      </c>
      <c r="B50" s="2">
        <v>7566245</v>
      </c>
      <c r="C50">
        <v>12</v>
      </c>
      <c r="D50">
        <v>18</v>
      </c>
      <c r="E50">
        <v>228</v>
      </c>
      <c r="F50">
        <v>7</v>
      </c>
      <c r="G50" s="2">
        <v>6160423</v>
      </c>
      <c r="H50" s="2">
        <v>3757858</v>
      </c>
      <c r="I50">
        <v>20</v>
      </c>
      <c r="J50">
        <v>76</v>
      </c>
      <c r="K50">
        <v>67</v>
      </c>
      <c r="L50">
        <v>72</v>
      </c>
      <c r="M50">
        <v>33</v>
      </c>
      <c r="N50">
        <v>60</v>
      </c>
      <c r="O50">
        <v>7</v>
      </c>
      <c r="P50" s="2">
        <v>20661000000</v>
      </c>
      <c r="Q50" s="2">
        <v>3354</v>
      </c>
    </row>
    <row r="51" spans="1:17" x14ac:dyDescent="0.2">
      <c r="A51" t="s">
        <v>66</v>
      </c>
      <c r="B51" s="2">
        <v>200000</v>
      </c>
      <c r="C51">
        <v>2</v>
      </c>
      <c r="D51">
        <v>125</v>
      </c>
      <c r="E51">
        <v>804</v>
      </c>
      <c r="F51">
        <v>4</v>
      </c>
      <c r="G51" s="2">
        <v>681115</v>
      </c>
      <c r="H51" s="2">
        <v>269313</v>
      </c>
      <c r="I51">
        <v>37</v>
      </c>
      <c r="J51">
        <v>52</v>
      </c>
      <c r="K51">
        <v>49</v>
      </c>
      <c r="L51">
        <v>51</v>
      </c>
      <c r="M51">
        <v>39</v>
      </c>
      <c r="N51">
        <v>58</v>
      </c>
      <c r="O51">
        <v>3</v>
      </c>
      <c r="P51" s="2">
        <v>12232619308</v>
      </c>
      <c r="Q51" s="2">
        <v>17960</v>
      </c>
    </row>
    <row r="52" spans="1:17" x14ac:dyDescent="0.2">
      <c r="A52" t="s">
        <v>67</v>
      </c>
      <c r="B52" s="2">
        <v>1570538</v>
      </c>
      <c r="C52">
        <v>73</v>
      </c>
      <c r="D52">
        <v>6</v>
      </c>
      <c r="E52">
        <v>967</v>
      </c>
      <c r="F52">
        <v>7</v>
      </c>
      <c r="G52" s="2">
        <v>1340271</v>
      </c>
      <c r="H52" s="2">
        <v>931220</v>
      </c>
      <c r="I52">
        <v>12</v>
      </c>
      <c r="J52">
        <v>80</v>
      </c>
      <c r="K52">
        <v>70</v>
      </c>
      <c r="L52">
        <v>75</v>
      </c>
      <c r="M52">
        <v>15</v>
      </c>
      <c r="N52">
        <v>68</v>
      </c>
      <c r="O52">
        <v>17</v>
      </c>
      <c r="P52" s="2">
        <v>19225808565</v>
      </c>
      <c r="Q52" s="2">
        <v>14345</v>
      </c>
    </row>
    <row r="53" spans="1:17" x14ac:dyDescent="0.2">
      <c r="A53" t="s">
        <v>68</v>
      </c>
      <c r="B53" s="2">
        <v>4051703</v>
      </c>
      <c r="C53">
        <v>1</v>
      </c>
      <c r="D53">
        <v>109</v>
      </c>
      <c r="E53">
        <v>16</v>
      </c>
      <c r="F53">
        <v>4</v>
      </c>
      <c r="G53" s="2">
        <v>81187751</v>
      </c>
      <c r="H53" s="2">
        <v>14045481</v>
      </c>
      <c r="I53">
        <v>32</v>
      </c>
      <c r="J53">
        <v>60</v>
      </c>
      <c r="K53">
        <v>57</v>
      </c>
      <c r="L53">
        <v>58</v>
      </c>
      <c r="M53">
        <v>42</v>
      </c>
      <c r="N53">
        <v>55</v>
      </c>
      <c r="O53">
        <v>3</v>
      </c>
      <c r="P53" s="2">
        <v>31963408038</v>
      </c>
      <c r="Q53">
        <v>394</v>
      </c>
    </row>
    <row r="54" spans="1:17" x14ac:dyDescent="0.2">
      <c r="A54" t="s">
        <v>69</v>
      </c>
      <c r="B54" s="2">
        <v>640000</v>
      </c>
      <c r="C54">
        <v>13</v>
      </c>
      <c r="D54">
        <v>18</v>
      </c>
      <c r="E54">
        <v>145</v>
      </c>
      <c r="F54">
        <v>5</v>
      </c>
      <c r="G54" s="2">
        <v>852323</v>
      </c>
      <c r="H54" s="2">
        <v>450708</v>
      </c>
      <c r="I54">
        <v>22</v>
      </c>
      <c r="J54">
        <v>72</v>
      </c>
      <c r="K54">
        <v>66</v>
      </c>
      <c r="L54">
        <v>69</v>
      </c>
      <c r="M54">
        <v>29</v>
      </c>
      <c r="N54">
        <v>66</v>
      </c>
      <c r="O54">
        <v>5</v>
      </c>
      <c r="P54" s="2">
        <v>2878524079</v>
      </c>
      <c r="Q54" s="2">
        <v>3377</v>
      </c>
    </row>
    <row r="55" spans="1:17" x14ac:dyDescent="0.2">
      <c r="A55" t="s">
        <v>70</v>
      </c>
      <c r="B55" s="2">
        <v>7700000</v>
      </c>
      <c r="C55">
        <v>83</v>
      </c>
      <c r="D55">
        <v>3</v>
      </c>
      <c r="E55" s="2">
        <v>4078</v>
      </c>
      <c r="F55">
        <v>9</v>
      </c>
      <c r="G55" s="2">
        <v>5338871</v>
      </c>
      <c r="H55" s="2">
        <v>3395522</v>
      </c>
      <c r="I55">
        <v>11</v>
      </c>
      <c r="J55">
        <v>83</v>
      </c>
      <c r="K55">
        <v>77</v>
      </c>
      <c r="L55">
        <v>80</v>
      </c>
      <c r="M55">
        <v>17</v>
      </c>
      <c r="N55">
        <v>67</v>
      </c>
      <c r="O55">
        <v>17</v>
      </c>
      <c r="P55" s="2">
        <v>239660592657</v>
      </c>
      <c r="Q55" s="2">
        <v>44890</v>
      </c>
    </row>
    <row r="56" spans="1:17" x14ac:dyDescent="0.2">
      <c r="A56" t="s">
        <v>71</v>
      </c>
      <c r="B56" s="2">
        <v>59600000</v>
      </c>
      <c r="C56">
        <v>69</v>
      </c>
      <c r="D56">
        <v>4</v>
      </c>
      <c r="E56" s="2">
        <v>4840</v>
      </c>
      <c r="F56">
        <v>12</v>
      </c>
      <c r="G56" s="2">
        <v>64720232</v>
      </c>
      <c r="H56" s="2">
        <v>50209956</v>
      </c>
      <c r="I56">
        <v>13</v>
      </c>
      <c r="J56">
        <v>85</v>
      </c>
      <c r="K56">
        <v>78</v>
      </c>
      <c r="L56">
        <v>81</v>
      </c>
      <c r="M56">
        <v>18</v>
      </c>
      <c r="N56">
        <v>65</v>
      </c>
      <c r="O56">
        <v>17</v>
      </c>
      <c r="P56" s="2">
        <v>2619685000757</v>
      </c>
      <c r="Q56" s="2">
        <v>40477</v>
      </c>
    </row>
    <row r="57" spans="1:17" x14ac:dyDescent="0.2">
      <c r="A57" t="s">
        <v>72</v>
      </c>
      <c r="B57" s="2">
        <v>1373000</v>
      </c>
      <c r="C57">
        <v>7</v>
      </c>
      <c r="D57">
        <v>75</v>
      </c>
      <c r="E57">
        <v>266</v>
      </c>
      <c r="F57">
        <v>4</v>
      </c>
      <c r="G57" s="2">
        <v>1477514</v>
      </c>
      <c r="H57" s="2">
        <v>1263570</v>
      </c>
      <c r="I57">
        <v>27</v>
      </c>
      <c r="J57">
        <v>63</v>
      </c>
      <c r="K57">
        <v>61</v>
      </c>
      <c r="L57">
        <v>62</v>
      </c>
      <c r="M57">
        <v>36</v>
      </c>
      <c r="N57">
        <v>60</v>
      </c>
      <c r="O57">
        <v>4</v>
      </c>
      <c r="P57" s="2">
        <v>10946387019</v>
      </c>
      <c r="Q57" s="2">
        <v>7409</v>
      </c>
    </row>
    <row r="58" spans="1:17" x14ac:dyDescent="0.2">
      <c r="A58" t="s">
        <v>73</v>
      </c>
      <c r="B58" s="2">
        <v>1312874</v>
      </c>
      <c r="C58">
        <v>8</v>
      </c>
      <c r="D58">
        <v>101</v>
      </c>
      <c r="E58">
        <v>27</v>
      </c>
      <c r="F58">
        <v>6</v>
      </c>
      <c r="G58" s="2">
        <v>1681734</v>
      </c>
      <c r="H58" s="2">
        <v>962961</v>
      </c>
      <c r="I58">
        <v>39</v>
      </c>
      <c r="J58">
        <v>59</v>
      </c>
      <c r="K58">
        <v>57</v>
      </c>
      <c r="L58">
        <v>58</v>
      </c>
      <c r="M58">
        <v>44</v>
      </c>
      <c r="N58">
        <v>54</v>
      </c>
      <c r="O58">
        <v>2</v>
      </c>
      <c r="P58" s="2">
        <v>983436620</v>
      </c>
      <c r="Q58">
        <v>585</v>
      </c>
    </row>
    <row r="59" spans="1:17" x14ac:dyDescent="0.2">
      <c r="A59" t="s">
        <v>74</v>
      </c>
      <c r="B59" s="2">
        <v>2837000</v>
      </c>
      <c r="C59">
        <v>20</v>
      </c>
      <c r="D59">
        <v>23</v>
      </c>
      <c r="E59">
        <v>251</v>
      </c>
      <c r="F59">
        <v>10</v>
      </c>
      <c r="G59" s="2">
        <v>4410800</v>
      </c>
      <c r="H59" s="2">
        <v>2329785</v>
      </c>
      <c r="I59">
        <v>12</v>
      </c>
      <c r="J59">
        <v>77</v>
      </c>
      <c r="K59">
        <v>70</v>
      </c>
      <c r="L59">
        <v>73</v>
      </c>
      <c r="M59">
        <v>17</v>
      </c>
      <c r="N59">
        <v>69</v>
      </c>
      <c r="O59">
        <v>14</v>
      </c>
      <c r="P59" s="2">
        <v>10766836277</v>
      </c>
      <c r="Q59" s="2">
        <v>2441</v>
      </c>
    </row>
    <row r="60" spans="1:17" x14ac:dyDescent="0.2">
      <c r="A60" t="s">
        <v>75</v>
      </c>
      <c r="B60" s="2">
        <v>105000000</v>
      </c>
      <c r="C60">
        <v>79</v>
      </c>
      <c r="D60">
        <v>4</v>
      </c>
      <c r="E60" s="2">
        <v>4723</v>
      </c>
      <c r="F60">
        <v>12</v>
      </c>
      <c r="G60" s="2">
        <v>81902307</v>
      </c>
      <c r="H60" s="2">
        <v>60378381</v>
      </c>
      <c r="I60">
        <v>8</v>
      </c>
      <c r="J60">
        <v>83</v>
      </c>
      <c r="K60">
        <v>77</v>
      </c>
      <c r="L60">
        <v>80</v>
      </c>
      <c r="M60">
        <v>14</v>
      </c>
      <c r="N60">
        <v>66</v>
      </c>
      <c r="O60">
        <v>20</v>
      </c>
      <c r="P60" s="2">
        <v>3298635952562</v>
      </c>
      <c r="Q60" s="2">
        <v>40275</v>
      </c>
    </row>
    <row r="61" spans="1:17" x14ac:dyDescent="0.2">
      <c r="A61" t="s">
        <v>76</v>
      </c>
      <c r="B61" s="2">
        <v>15108916</v>
      </c>
      <c r="C61">
        <v>5</v>
      </c>
      <c r="D61">
        <v>77</v>
      </c>
      <c r="E61">
        <v>54</v>
      </c>
      <c r="F61">
        <v>5</v>
      </c>
      <c r="G61" s="2">
        <v>23824402</v>
      </c>
      <c r="H61" s="2">
        <v>12093266</v>
      </c>
      <c r="I61">
        <v>32</v>
      </c>
      <c r="J61">
        <v>64</v>
      </c>
      <c r="K61">
        <v>62</v>
      </c>
      <c r="L61">
        <v>63</v>
      </c>
      <c r="M61">
        <v>39</v>
      </c>
      <c r="N61">
        <v>57</v>
      </c>
      <c r="O61">
        <v>4</v>
      </c>
      <c r="P61" s="2">
        <v>25978537279</v>
      </c>
      <c r="Q61" s="2">
        <v>1090</v>
      </c>
    </row>
    <row r="62" spans="1:17" x14ac:dyDescent="0.2">
      <c r="A62" t="s">
        <v>77</v>
      </c>
      <c r="B62" s="2">
        <v>13295093</v>
      </c>
      <c r="C62">
        <v>43</v>
      </c>
      <c r="D62">
        <v>4</v>
      </c>
      <c r="E62" s="2">
        <v>3015</v>
      </c>
      <c r="F62">
        <v>11</v>
      </c>
      <c r="G62" s="2">
        <v>11282760</v>
      </c>
      <c r="H62" s="2">
        <v>6905049</v>
      </c>
      <c r="I62">
        <v>11</v>
      </c>
      <c r="J62">
        <v>83</v>
      </c>
      <c r="K62">
        <v>78</v>
      </c>
      <c r="L62">
        <v>80</v>
      </c>
      <c r="M62">
        <v>14</v>
      </c>
      <c r="N62">
        <v>67</v>
      </c>
      <c r="O62">
        <v>18</v>
      </c>
      <c r="P62" s="2">
        <v>321795189414</v>
      </c>
      <c r="Q62" s="2">
        <v>28521</v>
      </c>
    </row>
    <row r="63" spans="1:17" x14ac:dyDescent="0.2">
      <c r="A63" t="s">
        <v>78</v>
      </c>
      <c r="B63" s="2">
        <v>17307459</v>
      </c>
      <c r="C63">
        <v>9</v>
      </c>
      <c r="D63">
        <v>33</v>
      </c>
      <c r="E63">
        <v>184</v>
      </c>
      <c r="F63">
        <v>7</v>
      </c>
      <c r="G63" s="2">
        <v>14033623</v>
      </c>
      <c r="H63" s="2">
        <v>6882089</v>
      </c>
      <c r="I63">
        <v>33</v>
      </c>
      <c r="J63">
        <v>74</v>
      </c>
      <c r="K63">
        <v>67</v>
      </c>
      <c r="L63">
        <v>71</v>
      </c>
      <c r="M63">
        <v>42</v>
      </c>
      <c r="N63">
        <v>54</v>
      </c>
      <c r="O63">
        <v>4</v>
      </c>
      <c r="P63" s="2">
        <v>37733791089</v>
      </c>
      <c r="Q63" s="2">
        <v>2689</v>
      </c>
    </row>
    <row r="64" spans="1:17" x14ac:dyDescent="0.2">
      <c r="A64" t="s">
        <v>79</v>
      </c>
      <c r="B64" s="2">
        <v>3489000</v>
      </c>
      <c r="C64">
        <v>1</v>
      </c>
      <c r="D64">
        <v>134</v>
      </c>
      <c r="E64">
        <v>25</v>
      </c>
      <c r="F64">
        <v>5</v>
      </c>
      <c r="G64" s="2">
        <v>9761217</v>
      </c>
      <c r="H64" s="2">
        <v>3408617</v>
      </c>
      <c r="I64">
        <v>39</v>
      </c>
      <c r="J64">
        <v>55</v>
      </c>
      <c r="K64">
        <v>52</v>
      </c>
      <c r="L64">
        <v>53</v>
      </c>
      <c r="M64">
        <v>43</v>
      </c>
      <c r="N64">
        <v>54</v>
      </c>
      <c r="O64">
        <v>3</v>
      </c>
      <c r="P64" s="2">
        <v>4164722264</v>
      </c>
      <c r="Q64">
        <v>427</v>
      </c>
    </row>
    <row r="65" spans="1:17" x14ac:dyDescent="0.2">
      <c r="A65" t="s">
        <v>80</v>
      </c>
      <c r="B65" s="2">
        <v>560345</v>
      </c>
      <c r="C65">
        <v>2</v>
      </c>
      <c r="D65">
        <v>152</v>
      </c>
      <c r="E65">
        <v>48</v>
      </c>
      <c r="F65">
        <v>9</v>
      </c>
      <c r="G65" s="2">
        <v>1484120</v>
      </c>
      <c r="H65" s="2">
        <v>444049</v>
      </c>
      <c r="I65">
        <v>39</v>
      </c>
      <c r="J65">
        <v>49</v>
      </c>
      <c r="K65">
        <v>46</v>
      </c>
      <c r="L65">
        <v>47</v>
      </c>
      <c r="M65">
        <v>42</v>
      </c>
      <c r="N65">
        <v>55</v>
      </c>
      <c r="O65">
        <v>3</v>
      </c>
      <c r="P65" s="2">
        <v>834691372</v>
      </c>
      <c r="Q65">
        <v>562</v>
      </c>
    </row>
    <row r="66" spans="1:17" x14ac:dyDescent="0.2">
      <c r="A66" t="s">
        <v>81</v>
      </c>
      <c r="B66" s="2">
        <v>513533</v>
      </c>
      <c r="C66">
        <v>24</v>
      </c>
      <c r="D66">
        <v>32</v>
      </c>
      <c r="E66">
        <v>167</v>
      </c>
      <c r="F66">
        <v>6</v>
      </c>
      <c r="G66" s="2">
        <v>753013</v>
      </c>
      <c r="H66" s="2">
        <v>214157</v>
      </c>
      <c r="I66">
        <v>18</v>
      </c>
      <c r="J66">
        <v>72</v>
      </c>
      <c r="K66">
        <v>66</v>
      </c>
      <c r="L66">
        <v>69</v>
      </c>
      <c r="M66">
        <v>35</v>
      </c>
      <c r="N66">
        <v>61</v>
      </c>
      <c r="O66">
        <v>4</v>
      </c>
      <c r="P66" s="2">
        <v>2025565089</v>
      </c>
      <c r="Q66" s="2">
        <v>2690</v>
      </c>
    </row>
    <row r="67" spans="1:17" x14ac:dyDescent="0.2">
      <c r="A67" t="s">
        <v>82</v>
      </c>
      <c r="B67" s="2">
        <v>3648000</v>
      </c>
      <c r="C67">
        <v>8</v>
      </c>
      <c r="D67">
        <v>80</v>
      </c>
      <c r="E67">
        <v>40</v>
      </c>
      <c r="F67">
        <v>6</v>
      </c>
      <c r="G67" s="2">
        <v>9864241</v>
      </c>
      <c r="H67" s="2">
        <v>4756537</v>
      </c>
      <c r="I67">
        <v>27</v>
      </c>
      <c r="J67">
        <v>63</v>
      </c>
      <c r="K67">
        <v>60</v>
      </c>
      <c r="L67">
        <v>61</v>
      </c>
      <c r="M67">
        <v>36</v>
      </c>
      <c r="N67">
        <v>59</v>
      </c>
      <c r="O67">
        <v>4</v>
      </c>
      <c r="P67" s="2">
        <v>6470254240</v>
      </c>
      <c r="Q67">
        <v>656</v>
      </c>
    </row>
    <row r="68" spans="1:17" x14ac:dyDescent="0.2">
      <c r="A68" t="s">
        <v>83</v>
      </c>
      <c r="B68" s="2">
        <v>8390755</v>
      </c>
      <c r="C68">
        <v>10</v>
      </c>
      <c r="D68">
        <v>25</v>
      </c>
      <c r="E68">
        <v>134</v>
      </c>
      <c r="F68">
        <v>7</v>
      </c>
      <c r="G68" s="2">
        <v>7449923</v>
      </c>
      <c r="H68" s="2">
        <v>3601293</v>
      </c>
      <c r="I68">
        <v>27</v>
      </c>
      <c r="J68">
        <v>75</v>
      </c>
      <c r="K68">
        <v>70</v>
      </c>
      <c r="L68">
        <v>73</v>
      </c>
      <c r="M68">
        <v>37</v>
      </c>
      <c r="N68">
        <v>58</v>
      </c>
      <c r="O68">
        <v>4</v>
      </c>
      <c r="P68" s="2">
        <v>14123452608</v>
      </c>
      <c r="Q68" s="2">
        <v>1896</v>
      </c>
    </row>
    <row r="69" spans="1:17" x14ac:dyDescent="0.2">
      <c r="A69" t="s">
        <v>84</v>
      </c>
      <c r="B69" s="2">
        <v>11792475</v>
      </c>
      <c r="C69">
        <v>62</v>
      </c>
      <c r="D69">
        <v>7</v>
      </c>
      <c r="E69">
        <v>957</v>
      </c>
      <c r="F69">
        <v>8</v>
      </c>
      <c r="G69" s="2">
        <v>10022650</v>
      </c>
      <c r="H69" s="2">
        <v>6805379</v>
      </c>
      <c r="I69">
        <v>10</v>
      </c>
      <c r="J69">
        <v>78</v>
      </c>
      <c r="K69">
        <v>70</v>
      </c>
      <c r="L69">
        <v>74</v>
      </c>
      <c r="M69">
        <v>15</v>
      </c>
      <c r="N69">
        <v>69</v>
      </c>
      <c r="O69">
        <v>16</v>
      </c>
      <c r="P69" s="2">
        <v>126631684033</v>
      </c>
      <c r="Q69" s="2">
        <v>12635</v>
      </c>
    </row>
    <row r="70" spans="1:17" x14ac:dyDescent="0.2">
      <c r="A70" t="s">
        <v>85</v>
      </c>
      <c r="B70" s="2">
        <v>339715</v>
      </c>
      <c r="C70">
        <v>92</v>
      </c>
      <c r="D70">
        <v>3</v>
      </c>
      <c r="E70" s="2">
        <v>3698</v>
      </c>
      <c r="F70">
        <v>10</v>
      </c>
      <c r="G70" s="2">
        <v>318499</v>
      </c>
      <c r="H70" s="2">
        <v>293911</v>
      </c>
      <c r="I70">
        <v>16</v>
      </c>
      <c r="J70">
        <v>83</v>
      </c>
      <c r="K70">
        <v>80</v>
      </c>
      <c r="L70">
        <v>81</v>
      </c>
      <c r="M70">
        <v>21</v>
      </c>
      <c r="N70">
        <v>67</v>
      </c>
      <c r="O70">
        <v>12</v>
      </c>
      <c r="P70" s="2">
        <v>12094665798</v>
      </c>
      <c r="Q70" s="2">
        <v>37974</v>
      </c>
    </row>
    <row r="71" spans="1:17" x14ac:dyDescent="0.2">
      <c r="A71" t="s">
        <v>86</v>
      </c>
      <c r="B71" s="2">
        <v>525090000</v>
      </c>
      <c r="C71">
        <v>5</v>
      </c>
      <c r="D71">
        <v>65</v>
      </c>
      <c r="E71">
        <v>44</v>
      </c>
      <c r="F71">
        <v>4</v>
      </c>
      <c r="G71" s="2">
        <v>1207740408</v>
      </c>
      <c r="H71" s="2">
        <v>360148190</v>
      </c>
      <c r="I71">
        <v>23</v>
      </c>
      <c r="J71">
        <v>66</v>
      </c>
      <c r="K71">
        <v>63</v>
      </c>
      <c r="L71">
        <v>65</v>
      </c>
      <c r="M71">
        <v>31</v>
      </c>
      <c r="N71">
        <v>64</v>
      </c>
      <c r="O71">
        <v>5</v>
      </c>
      <c r="P71" s="2">
        <v>1361057169927</v>
      </c>
      <c r="Q71" s="2">
        <v>1127</v>
      </c>
    </row>
    <row r="72" spans="1:17" x14ac:dyDescent="0.2">
      <c r="A72" t="s">
        <v>87</v>
      </c>
      <c r="B72" s="2">
        <v>159247639</v>
      </c>
      <c r="C72">
        <v>9</v>
      </c>
      <c r="D72">
        <v>37</v>
      </c>
      <c r="E72">
        <v>56</v>
      </c>
      <c r="F72">
        <v>2</v>
      </c>
      <c r="G72" s="2">
        <v>237414495</v>
      </c>
      <c r="H72" s="2">
        <v>124832541</v>
      </c>
      <c r="I72">
        <v>19</v>
      </c>
      <c r="J72">
        <v>70</v>
      </c>
      <c r="K72">
        <v>67</v>
      </c>
      <c r="L72">
        <v>68</v>
      </c>
      <c r="M72">
        <v>27</v>
      </c>
      <c r="N72">
        <v>67</v>
      </c>
      <c r="O72">
        <v>5</v>
      </c>
      <c r="P72" s="2">
        <v>539579959053</v>
      </c>
      <c r="Q72" s="2">
        <v>2273</v>
      </c>
    </row>
    <row r="73" spans="1:17" x14ac:dyDescent="0.2">
      <c r="A73" t="s">
        <v>88</v>
      </c>
      <c r="B73" s="2">
        <v>52555000</v>
      </c>
      <c r="C73">
        <v>11</v>
      </c>
      <c r="D73">
        <v>27</v>
      </c>
      <c r="E73">
        <v>287</v>
      </c>
      <c r="F73">
        <v>6</v>
      </c>
      <c r="G73" s="2">
        <v>73137148</v>
      </c>
      <c r="H73" s="2">
        <v>50450005</v>
      </c>
      <c r="I73">
        <v>17</v>
      </c>
      <c r="J73">
        <v>74</v>
      </c>
      <c r="K73">
        <v>71</v>
      </c>
      <c r="L73">
        <v>72</v>
      </c>
      <c r="M73">
        <v>23</v>
      </c>
      <c r="N73">
        <v>72</v>
      </c>
      <c r="O73">
        <v>5</v>
      </c>
      <c r="P73" s="2">
        <v>331014973186</v>
      </c>
      <c r="Q73" s="2">
        <v>4526</v>
      </c>
    </row>
    <row r="74" spans="1:17" x14ac:dyDescent="0.2">
      <c r="A74" t="s">
        <v>89</v>
      </c>
      <c r="B74" s="2">
        <v>19722000</v>
      </c>
      <c r="C74">
        <v>1</v>
      </c>
      <c r="D74">
        <v>39</v>
      </c>
      <c r="E74">
        <v>200</v>
      </c>
      <c r="F74">
        <v>8</v>
      </c>
      <c r="G74" s="2">
        <v>31090763</v>
      </c>
      <c r="H74" s="2">
        <v>20675357</v>
      </c>
      <c r="I74">
        <v>36</v>
      </c>
      <c r="J74">
        <v>72</v>
      </c>
      <c r="K74">
        <v>64</v>
      </c>
      <c r="L74">
        <v>68</v>
      </c>
      <c r="M74">
        <v>43</v>
      </c>
      <c r="N74">
        <v>53</v>
      </c>
      <c r="O74">
        <v>3</v>
      </c>
      <c r="P74" s="2">
        <v>64231331197</v>
      </c>
      <c r="Q74" s="2">
        <v>2066</v>
      </c>
    </row>
    <row r="75" spans="1:17" x14ac:dyDescent="0.2">
      <c r="A75" t="s">
        <v>90</v>
      </c>
      <c r="B75" s="2">
        <v>4704497</v>
      </c>
      <c r="C75">
        <v>67</v>
      </c>
      <c r="D75">
        <v>4</v>
      </c>
      <c r="E75" s="2">
        <v>4714</v>
      </c>
      <c r="F75">
        <v>9</v>
      </c>
      <c r="G75" s="2">
        <v>4458942</v>
      </c>
      <c r="H75" s="2">
        <v>2747600</v>
      </c>
      <c r="I75">
        <v>17</v>
      </c>
      <c r="J75">
        <v>82</v>
      </c>
      <c r="K75">
        <v>78</v>
      </c>
      <c r="L75">
        <v>80</v>
      </c>
      <c r="M75">
        <v>21</v>
      </c>
      <c r="N75">
        <v>67</v>
      </c>
      <c r="O75">
        <v>11</v>
      </c>
      <c r="P75" s="2">
        <v>223099498857</v>
      </c>
      <c r="Q75" s="2">
        <v>50034</v>
      </c>
    </row>
    <row r="76" spans="1:17" x14ac:dyDescent="0.2">
      <c r="A76" t="s">
        <v>91</v>
      </c>
      <c r="B76" s="2">
        <v>9022000</v>
      </c>
      <c r="C76">
        <v>61</v>
      </c>
      <c r="D76">
        <v>5</v>
      </c>
      <c r="E76" s="2">
        <v>2004</v>
      </c>
      <c r="F76">
        <v>8</v>
      </c>
      <c r="G76" s="2">
        <v>7485600</v>
      </c>
      <c r="H76" s="2">
        <v>6862798</v>
      </c>
      <c r="I76">
        <v>22</v>
      </c>
      <c r="J76">
        <v>84</v>
      </c>
      <c r="K76">
        <v>80</v>
      </c>
      <c r="L76">
        <v>82</v>
      </c>
      <c r="M76">
        <v>27</v>
      </c>
      <c r="N76">
        <v>62</v>
      </c>
      <c r="O76">
        <v>10</v>
      </c>
      <c r="P76" s="2">
        <v>194866363197</v>
      </c>
      <c r="Q76" s="2">
        <v>26032</v>
      </c>
    </row>
    <row r="77" spans="1:17" x14ac:dyDescent="0.2">
      <c r="A77" t="s">
        <v>92</v>
      </c>
      <c r="B77" s="2">
        <v>88024000</v>
      </c>
      <c r="C77">
        <v>49</v>
      </c>
      <c r="D77">
        <v>4</v>
      </c>
      <c r="E77" s="2">
        <v>3323</v>
      </c>
      <c r="F77">
        <v>9</v>
      </c>
      <c r="G77" s="2">
        <v>60192698</v>
      </c>
      <c r="H77" s="2">
        <v>41075497</v>
      </c>
      <c r="I77">
        <v>10</v>
      </c>
      <c r="J77">
        <v>84</v>
      </c>
      <c r="K77">
        <v>79</v>
      </c>
      <c r="L77">
        <v>81</v>
      </c>
      <c r="M77">
        <v>14</v>
      </c>
      <c r="N77">
        <v>66</v>
      </c>
      <c r="O77">
        <v>20</v>
      </c>
      <c r="P77" s="2">
        <v>2111148008712</v>
      </c>
      <c r="Q77" s="2">
        <v>35073</v>
      </c>
    </row>
    <row r="78" spans="1:17" x14ac:dyDescent="0.2">
      <c r="A78" t="s">
        <v>93</v>
      </c>
      <c r="B78" s="2">
        <v>2956061</v>
      </c>
      <c r="C78">
        <v>25</v>
      </c>
      <c r="D78">
        <v>25</v>
      </c>
      <c r="E78">
        <v>228</v>
      </c>
      <c r="F78">
        <v>5</v>
      </c>
      <c r="G78" s="2">
        <v>2695600</v>
      </c>
      <c r="H78" s="2">
        <v>1442146</v>
      </c>
      <c r="I78">
        <v>16</v>
      </c>
      <c r="J78">
        <v>75</v>
      </c>
      <c r="K78">
        <v>70</v>
      </c>
      <c r="L78">
        <v>73</v>
      </c>
      <c r="M78">
        <v>30</v>
      </c>
      <c r="N78">
        <v>63</v>
      </c>
      <c r="O78">
        <v>8</v>
      </c>
      <c r="P78" s="2">
        <v>12440944882</v>
      </c>
      <c r="Q78" s="2">
        <v>4615</v>
      </c>
    </row>
    <row r="79" spans="1:17" x14ac:dyDescent="0.2">
      <c r="A79" t="s">
        <v>94</v>
      </c>
      <c r="B79" s="2">
        <v>114916756</v>
      </c>
      <c r="C79">
        <v>77</v>
      </c>
      <c r="D79">
        <v>3</v>
      </c>
      <c r="E79" s="2">
        <v>3754</v>
      </c>
      <c r="F79">
        <v>10</v>
      </c>
      <c r="G79" s="2">
        <v>127557958</v>
      </c>
      <c r="H79" s="2">
        <v>85004623</v>
      </c>
      <c r="I79">
        <v>9</v>
      </c>
      <c r="J79">
        <v>86</v>
      </c>
      <c r="K79">
        <v>80</v>
      </c>
      <c r="L79">
        <v>83</v>
      </c>
      <c r="M79">
        <v>13</v>
      </c>
      <c r="N79">
        <v>65</v>
      </c>
      <c r="O79">
        <v>22</v>
      </c>
      <c r="P79" s="2">
        <v>5035141567659</v>
      </c>
      <c r="Q79" s="2">
        <v>39473</v>
      </c>
    </row>
    <row r="80" spans="1:17" x14ac:dyDescent="0.2">
      <c r="A80" t="s">
        <v>95</v>
      </c>
      <c r="B80" s="2">
        <v>6014366</v>
      </c>
      <c r="C80">
        <v>26</v>
      </c>
      <c r="D80">
        <v>22</v>
      </c>
      <c r="E80">
        <v>373</v>
      </c>
      <c r="F80">
        <v>10</v>
      </c>
      <c r="G80" s="2">
        <v>5915000</v>
      </c>
      <c r="H80" s="2">
        <v>4640909</v>
      </c>
      <c r="I80">
        <v>26</v>
      </c>
      <c r="J80">
        <v>75</v>
      </c>
      <c r="K80">
        <v>72</v>
      </c>
      <c r="L80">
        <v>73</v>
      </c>
      <c r="M80">
        <v>38</v>
      </c>
      <c r="N80">
        <v>58</v>
      </c>
      <c r="O80">
        <v>4</v>
      </c>
      <c r="P80" s="2">
        <v>23820013059</v>
      </c>
      <c r="Q80" s="2">
        <v>4027</v>
      </c>
    </row>
    <row r="81" spans="1:17" x14ac:dyDescent="0.2">
      <c r="A81" t="s">
        <v>96</v>
      </c>
      <c r="B81" s="2">
        <v>17063200</v>
      </c>
      <c r="C81">
        <v>18</v>
      </c>
      <c r="D81">
        <v>34</v>
      </c>
      <c r="E81">
        <v>326</v>
      </c>
      <c r="F81">
        <v>4</v>
      </c>
      <c r="G81" s="2">
        <v>16093481</v>
      </c>
      <c r="H81" s="2">
        <v>9369625</v>
      </c>
      <c r="I81">
        <v>23</v>
      </c>
      <c r="J81">
        <v>74</v>
      </c>
      <c r="K81">
        <v>64</v>
      </c>
      <c r="L81">
        <v>68</v>
      </c>
      <c r="M81">
        <v>24</v>
      </c>
      <c r="N81">
        <v>69</v>
      </c>
      <c r="O81">
        <v>7</v>
      </c>
      <c r="P81" s="2">
        <v>115306081356</v>
      </c>
      <c r="Q81" s="2">
        <v>7165</v>
      </c>
    </row>
    <row r="82" spans="1:17" x14ac:dyDescent="0.2">
      <c r="A82" t="s">
        <v>97</v>
      </c>
      <c r="B82" s="2">
        <v>19364559</v>
      </c>
      <c r="C82">
        <v>10</v>
      </c>
      <c r="D82">
        <v>87</v>
      </c>
      <c r="E82">
        <v>36</v>
      </c>
      <c r="F82">
        <v>5</v>
      </c>
      <c r="G82" s="2">
        <v>39462188</v>
      </c>
      <c r="H82" s="2">
        <v>8642219</v>
      </c>
      <c r="I82">
        <v>38</v>
      </c>
      <c r="J82">
        <v>57</v>
      </c>
      <c r="K82">
        <v>55</v>
      </c>
      <c r="L82">
        <v>56</v>
      </c>
      <c r="M82">
        <v>42</v>
      </c>
      <c r="N82">
        <v>55</v>
      </c>
      <c r="O82">
        <v>3</v>
      </c>
      <c r="P82" s="2">
        <v>30580367979</v>
      </c>
      <c r="Q82">
        <v>775</v>
      </c>
    </row>
    <row r="83" spans="1:17" x14ac:dyDescent="0.2">
      <c r="A83" t="s">
        <v>98</v>
      </c>
      <c r="B83" s="2">
        <v>47944222</v>
      </c>
      <c r="C83">
        <v>80</v>
      </c>
      <c r="D83">
        <v>5</v>
      </c>
      <c r="E83" s="2">
        <v>1184</v>
      </c>
      <c r="F83">
        <v>7</v>
      </c>
      <c r="G83" s="2">
        <v>49182000</v>
      </c>
      <c r="H83" s="2">
        <v>40171858</v>
      </c>
      <c r="I83">
        <v>9</v>
      </c>
      <c r="J83">
        <v>84</v>
      </c>
      <c r="K83">
        <v>77</v>
      </c>
      <c r="L83">
        <v>80</v>
      </c>
      <c r="M83">
        <v>17</v>
      </c>
      <c r="N83">
        <v>72</v>
      </c>
      <c r="O83">
        <v>11</v>
      </c>
      <c r="P83" s="2">
        <v>834060441841</v>
      </c>
      <c r="Q83" s="2">
        <v>16959</v>
      </c>
    </row>
    <row r="84" spans="1:17" x14ac:dyDescent="0.2">
      <c r="A84" t="s">
        <v>99</v>
      </c>
      <c r="B84" s="2">
        <v>3876000</v>
      </c>
      <c r="C84">
        <v>37</v>
      </c>
      <c r="D84">
        <v>11</v>
      </c>
      <c r="E84" s="2">
        <v>1579</v>
      </c>
      <c r="F84">
        <v>4</v>
      </c>
      <c r="G84" s="2">
        <v>2646286</v>
      </c>
      <c r="H84" s="2">
        <v>2603416</v>
      </c>
      <c r="I84">
        <v>18</v>
      </c>
      <c r="J84">
        <v>75</v>
      </c>
      <c r="K84">
        <v>74</v>
      </c>
      <c r="L84">
        <v>74</v>
      </c>
      <c r="M84">
        <v>26</v>
      </c>
      <c r="N84">
        <v>71</v>
      </c>
      <c r="O84">
        <v>3</v>
      </c>
      <c r="P84" s="2">
        <v>105911338608</v>
      </c>
      <c r="Q84" s="2">
        <v>40023</v>
      </c>
    </row>
    <row r="85" spans="1:17" x14ac:dyDescent="0.2">
      <c r="A85" t="s">
        <v>100</v>
      </c>
      <c r="B85" s="2">
        <v>4487123</v>
      </c>
      <c r="D85">
        <v>39</v>
      </c>
      <c r="E85">
        <v>57</v>
      </c>
      <c r="F85">
        <v>6</v>
      </c>
      <c r="G85" s="2">
        <v>5383300</v>
      </c>
      <c r="H85" s="2">
        <v>1961675</v>
      </c>
      <c r="I85">
        <v>26</v>
      </c>
      <c r="J85">
        <v>73</v>
      </c>
      <c r="K85">
        <v>65</v>
      </c>
      <c r="L85">
        <v>69</v>
      </c>
      <c r="M85">
        <v>30</v>
      </c>
      <c r="N85">
        <v>65</v>
      </c>
      <c r="O85">
        <v>5</v>
      </c>
      <c r="P85" s="2">
        <v>4690029461</v>
      </c>
      <c r="Q85">
        <v>871</v>
      </c>
    </row>
    <row r="86" spans="1:17" x14ac:dyDescent="0.2">
      <c r="A86" t="s">
        <v>101</v>
      </c>
      <c r="B86" s="2">
        <v>3234642</v>
      </c>
      <c r="C86">
        <v>6</v>
      </c>
      <c r="D86">
        <v>57</v>
      </c>
      <c r="E86">
        <v>39</v>
      </c>
      <c r="F86">
        <v>4</v>
      </c>
      <c r="G86" s="2">
        <v>6112143</v>
      </c>
      <c r="H86" s="2">
        <v>1958331</v>
      </c>
      <c r="I86">
        <v>23</v>
      </c>
      <c r="J86">
        <v>68</v>
      </c>
      <c r="K86">
        <v>65</v>
      </c>
      <c r="L86">
        <v>67</v>
      </c>
      <c r="M86">
        <v>35</v>
      </c>
      <c r="N86">
        <v>61</v>
      </c>
      <c r="O86">
        <v>4</v>
      </c>
      <c r="P86" s="2">
        <v>5832882922</v>
      </c>
      <c r="Q86">
        <v>954</v>
      </c>
    </row>
    <row r="87" spans="1:17" x14ac:dyDescent="0.2">
      <c r="A87" t="s">
        <v>102</v>
      </c>
      <c r="B87" s="2">
        <v>2303600</v>
      </c>
      <c r="C87">
        <v>69</v>
      </c>
      <c r="D87">
        <v>10</v>
      </c>
      <c r="E87">
        <v>756</v>
      </c>
      <c r="F87">
        <v>7</v>
      </c>
      <c r="G87" s="2">
        <v>2254834</v>
      </c>
      <c r="H87" s="2">
        <v>1536895</v>
      </c>
      <c r="I87">
        <v>10</v>
      </c>
      <c r="J87">
        <v>78</v>
      </c>
      <c r="K87">
        <v>68</v>
      </c>
      <c r="L87">
        <v>73</v>
      </c>
      <c r="M87">
        <v>14</v>
      </c>
      <c r="N87">
        <v>69</v>
      </c>
      <c r="O87">
        <v>18</v>
      </c>
      <c r="P87" s="2">
        <v>25875781250</v>
      </c>
      <c r="Q87" s="2">
        <v>11476</v>
      </c>
    </row>
    <row r="88" spans="1:17" x14ac:dyDescent="0.2">
      <c r="A88" t="s">
        <v>103</v>
      </c>
      <c r="B88" s="2">
        <v>2390317</v>
      </c>
      <c r="C88">
        <v>24</v>
      </c>
      <c r="D88">
        <v>23</v>
      </c>
      <c r="E88">
        <v>617</v>
      </c>
      <c r="F88">
        <v>7</v>
      </c>
      <c r="G88" s="2">
        <v>4196990</v>
      </c>
      <c r="H88" s="2">
        <v>3654739</v>
      </c>
      <c r="I88">
        <v>16</v>
      </c>
      <c r="J88">
        <v>74</v>
      </c>
      <c r="K88">
        <v>70</v>
      </c>
      <c r="L88">
        <v>72</v>
      </c>
      <c r="M88">
        <v>25</v>
      </c>
      <c r="N88">
        <v>67</v>
      </c>
      <c r="O88">
        <v>7</v>
      </c>
      <c r="P88" s="2">
        <v>34924709784</v>
      </c>
      <c r="Q88" s="2">
        <v>8321</v>
      </c>
    </row>
    <row r="89" spans="1:17" x14ac:dyDescent="0.2">
      <c r="A89" t="s">
        <v>104</v>
      </c>
      <c r="B89" s="2">
        <v>661000</v>
      </c>
      <c r="C89">
        <v>4</v>
      </c>
      <c r="D89">
        <v>92</v>
      </c>
      <c r="E89">
        <v>75</v>
      </c>
      <c r="F89">
        <v>9</v>
      </c>
      <c r="G89" s="2">
        <v>2149201</v>
      </c>
      <c r="H89" s="2">
        <v>562661</v>
      </c>
      <c r="I89">
        <v>28</v>
      </c>
      <c r="J89">
        <v>46</v>
      </c>
      <c r="K89">
        <v>47</v>
      </c>
      <c r="L89">
        <v>47</v>
      </c>
      <c r="M89">
        <v>38</v>
      </c>
      <c r="N89">
        <v>58</v>
      </c>
      <c r="O89">
        <v>4</v>
      </c>
      <c r="P89" s="2">
        <v>1711350115</v>
      </c>
      <c r="Q89">
        <v>796</v>
      </c>
    </row>
    <row r="90" spans="1:17" x14ac:dyDescent="0.2">
      <c r="A90" t="s">
        <v>105</v>
      </c>
      <c r="B90" s="2">
        <v>1085062</v>
      </c>
      <c r="C90">
        <v>1</v>
      </c>
      <c r="D90">
        <v>109</v>
      </c>
      <c r="E90">
        <v>28</v>
      </c>
      <c r="F90">
        <v>12</v>
      </c>
      <c r="G90" s="2">
        <v>3835929</v>
      </c>
      <c r="H90" s="2">
        <v>2333012</v>
      </c>
      <c r="I90">
        <v>40</v>
      </c>
      <c r="J90">
        <v>56</v>
      </c>
      <c r="K90">
        <v>55</v>
      </c>
      <c r="L90">
        <v>55</v>
      </c>
      <c r="M90">
        <v>43</v>
      </c>
      <c r="N90">
        <v>54</v>
      </c>
      <c r="O90">
        <v>3</v>
      </c>
      <c r="P90" s="2">
        <v>879300000</v>
      </c>
      <c r="Q90">
        <v>229</v>
      </c>
    </row>
    <row r="91" spans="1:17" x14ac:dyDescent="0.2">
      <c r="A91" t="s">
        <v>106</v>
      </c>
      <c r="B91" s="2">
        <v>9534091</v>
      </c>
      <c r="C91">
        <v>11</v>
      </c>
      <c r="D91">
        <v>18</v>
      </c>
      <c r="E91">
        <v>427</v>
      </c>
      <c r="F91">
        <v>4</v>
      </c>
      <c r="G91" s="2">
        <v>6262667</v>
      </c>
      <c r="H91" s="2">
        <v>4867345</v>
      </c>
      <c r="I91">
        <v>23</v>
      </c>
      <c r="J91">
        <v>77</v>
      </c>
      <c r="K91">
        <v>72</v>
      </c>
      <c r="L91">
        <v>75</v>
      </c>
      <c r="M91">
        <v>30</v>
      </c>
      <c r="N91">
        <v>66</v>
      </c>
      <c r="O91">
        <v>4</v>
      </c>
      <c r="P91" s="2">
        <v>62360446571</v>
      </c>
      <c r="Q91" s="2">
        <v>9957</v>
      </c>
    </row>
    <row r="92" spans="1:17" x14ac:dyDescent="0.2">
      <c r="A92" t="s">
        <v>107</v>
      </c>
      <c r="B92" s="2">
        <v>4961499</v>
      </c>
      <c r="C92">
        <v>60</v>
      </c>
      <c r="D92">
        <v>7</v>
      </c>
      <c r="E92">
        <v>836</v>
      </c>
      <c r="F92">
        <v>8</v>
      </c>
      <c r="G92" s="2">
        <v>3339456</v>
      </c>
      <c r="H92" s="2">
        <v>2240107</v>
      </c>
      <c r="I92">
        <v>11</v>
      </c>
      <c r="J92">
        <v>79</v>
      </c>
      <c r="K92">
        <v>68</v>
      </c>
      <c r="L92">
        <v>73</v>
      </c>
      <c r="M92">
        <v>15</v>
      </c>
      <c r="N92">
        <v>69</v>
      </c>
      <c r="O92">
        <v>16</v>
      </c>
      <c r="P92" s="2">
        <v>36846183172</v>
      </c>
      <c r="Q92" s="2">
        <v>11034</v>
      </c>
    </row>
    <row r="93" spans="1:17" x14ac:dyDescent="0.2">
      <c r="A93" t="s">
        <v>108</v>
      </c>
      <c r="B93" s="2">
        <v>720000</v>
      </c>
      <c r="C93">
        <v>87</v>
      </c>
      <c r="D93">
        <v>3</v>
      </c>
      <c r="E93" s="2">
        <v>8262</v>
      </c>
      <c r="F93">
        <v>8</v>
      </c>
      <c r="G93" s="2">
        <v>497783</v>
      </c>
      <c r="H93" s="2">
        <v>409775</v>
      </c>
      <c r="I93">
        <v>11</v>
      </c>
      <c r="J93">
        <v>83</v>
      </c>
      <c r="K93">
        <v>78</v>
      </c>
      <c r="L93">
        <v>80</v>
      </c>
      <c r="M93">
        <v>18</v>
      </c>
      <c r="N93">
        <v>68</v>
      </c>
      <c r="O93">
        <v>14</v>
      </c>
      <c r="P93" s="2">
        <v>51945493670</v>
      </c>
      <c r="Q93" s="2">
        <v>104354</v>
      </c>
    </row>
    <row r="94" spans="1:17" x14ac:dyDescent="0.2">
      <c r="A94" t="s">
        <v>109</v>
      </c>
      <c r="B94" s="2">
        <v>1943216</v>
      </c>
      <c r="C94">
        <v>52</v>
      </c>
      <c r="D94">
        <v>12</v>
      </c>
      <c r="E94">
        <v>311</v>
      </c>
      <c r="F94">
        <v>7</v>
      </c>
      <c r="G94" s="2">
        <v>2056769</v>
      </c>
      <c r="H94" s="2">
        <v>1386262</v>
      </c>
      <c r="I94">
        <v>11</v>
      </c>
      <c r="J94">
        <v>77</v>
      </c>
      <c r="K94">
        <v>72</v>
      </c>
      <c r="L94">
        <v>74</v>
      </c>
      <c r="M94">
        <v>18</v>
      </c>
      <c r="N94">
        <v>70</v>
      </c>
      <c r="O94">
        <v>12</v>
      </c>
      <c r="P94" s="2">
        <v>9313573965</v>
      </c>
      <c r="Q94" s="2">
        <v>4528</v>
      </c>
    </row>
    <row r="95" spans="1:17" x14ac:dyDescent="0.2">
      <c r="A95" t="s">
        <v>110</v>
      </c>
      <c r="B95" s="2">
        <v>6283799</v>
      </c>
      <c r="C95">
        <v>2</v>
      </c>
      <c r="D95">
        <v>65</v>
      </c>
      <c r="E95">
        <v>18</v>
      </c>
      <c r="F95">
        <v>4</v>
      </c>
      <c r="G95" s="2">
        <v>20124150</v>
      </c>
      <c r="H95" s="2">
        <v>6009071</v>
      </c>
      <c r="I95">
        <v>36</v>
      </c>
      <c r="J95">
        <v>68</v>
      </c>
      <c r="K95">
        <v>65</v>
      </c>
      <c r="L95">
        <v>66</v>
      </c>
      <c r="M95">
        <v>43</v>
      </c>
      <c r="N95">
        <v>53</v>
      </c>
      <c r="O95">
        <v>3</v>
      </c>
      <c r="P95" s="2">
        <v>8487968572</v>
      </c>
      <c r="Q95">
        <v>422</v>
      </c>
    </row>
    <row r="96" spans="1:17" x14ac:dyDescent="0.2">
      <c r="A96" t="s">
        <v>111</v>
      </c>
      <c r="B96" s="2">
        <v>2374051</v>
      </c>
      <c r="C96">
        <v>1</v>
      </c>
      <c r="D96">
        <v>98</v>
      </c>
      <c r="E96">
        <v>25</v>
      </c>
      <c r="F96">
        <v>7</v>
      </c>
      <c r="G96" s="2">
        <v>14442290</v>
      </c>
      <c r="H96" s="2">
        <v>2787362</v>
      </c>
      <c r="I96">
        <v>44</v>
      </c>
      <c r="J96">
        <v>53</v>
      </c>
      <c r="K96">
        <v>53</v>
      </c>
      <c r="L96">
        <v>53</v>
      </c>
      <c r="M96">
        <v>46</v>
      </c>
      <c r="N96">
        <v>51</v>
      </c>
      <c r="O96">
        <v>3</v>
      </c>
      <c r="P96" s="2">
        <v>4727588361</v>
      </c>
      <c r="Q96">
        <v>327</v>
      </c>
    </row>
    <row r="97" spans="1:17" x14ac:dyDescent="0.2">
      <c r="A97" t="s">
        <v>112</v>
      </c>
      <c r="B97" s="2">
        <v>30144000</v>
      </c>
      <c r="C97">
        <v>56</v>
      </c>
      <c r="D97">
        <v>7</v>
      </c>
      <c r="E97">
        <v>316</v>
      </c>
      <c r="F97">
        <v>5</v>
      </c>
      <c r="G97" s="2">
        <v>27949395</v>
      </c>
      <c r="H97" s="2">
        <v>19922329</v>
      </c>
      <c r="I97">
        <v>21</v>
      </c>
      <c r="J97">
        <v>76</v>
      </c>
      <c r="K97">
        <v>72</v>
      </c>
      <c r="L97">
        <v>74</v>
      </c>
      <c r="M97">
        <v>31</v>
      </c>
      <c r="N97">
        <v>65</v>
      </c>
      <c r="O97">
        <v>5</v>
      </c>
      <c r="P97" s="2">
        <v>192911631102</v>
      </c>
      <c r="Q97" s="2">
        <v>6902</v>
      </c>
    </row>
    <row r="98" spans="1:17" x14ac:dyDescent="0.2">
      <c r="A98" t="s">
        <v>113</v>
      </c>
      <c r="B98" s="2">
        <v>457770</v>
      </c>
      <c r="C98">
        <v>25</v>
      </c>
      <c r="D98">
        <v>17</v>
      </c>
      <c r="E98">
        <v>355</v>
      </c>
      <c r="F98">
        <v>6</v>
      </c>
      <c r="G98" s="2">
        <v>311739</v>
      </c>
      <c r="H98" s="2">
        <v>122139</v>
      </c>
      <c r="I98">
        <v>17</v>
      </c>
      <c r="J98">
        <v>77</v>
      </c>
      <c r="K98">
        <v>75</v>
      </c>
      <c r="L98">
        <v>76</v>
      </c>
      <c r="M98">
        <v>28</v>
      </c>
      <c r="N98">
        <v>67</v>
      </c>
      <c r="O98">
        <v>5</v>
      </c>
      <c r="P98" s="2">
        <v>1942031250</v>
      </c>
      <c r="Q98" s="2">
        <v>6230</v>
      </c>
    </row>
    <row r="99" spans="1:17" x14ac:dyDescent="0.2">
      <c r="A99" t="s">
        <v>114</v>
      </c>
      <c r="B99" s="2">
        <v>4460543</v>
      </c>
      <c r="C99">
        <v>2</v>
      </c>
      <c r="D99">
        <v>182</v>
      </c>
      <c r="E99">
        <v>33</v>
      </c>
      <c r="F99">
        <v>6</v>
      </c>
      <c r="G99" s="2">
        <v>14909813</v>
      </c>
      <c r="H99" s="2">
        <v>4881473</v>
      </c>
      <c r="I99">
        <v>47</v>
      </c>
      <c r="J99">
        <v>52</v>
      </c>
      <c r="K99">
        <v>49</v>
      </c>
      <c r="L99">
        <v>51</v>
      </c>
      <c r="M99">
        <v>47</v>
      </c>
      <c r="N99">
        <v>51</v>
      </c>
      <c r="O99">
        <v>2</v>
      </c>
      <c r="P99" s="2">
        <v>8964687644</v>
      </c>
      <c r="Q99">
        <v>601</v>
      </c>
    </row>
    <row r="100" spans="1:17" x14ac:dyDescent="0.2">
      <c r="A100" t="s">
        <v>115</v>
      </c>
      <c r="B100" s="2">
        <v>422083</v>
      </c>
      <c r="C100">
        <v>59</v>
      </c>
      <c r="D100">
        <v>6</v>
      </c>
      <c r="E100" s="2">
        <v>1668</v>
      </c>
      <c r="F100">
        <v>9</v>
      </c>
      <c r="G100" s="2">
        <v>413991</v>
      </c>
      <c r="H100" s="2">
        <v>391139</v>
      </c>
      <c r="I100">
        <v>10</v>
      </c>
      <c r="J100">
        <v>82</v>
      </c>
      <c r="K100">
        <v>78</v>
      </c>
      <c r="L100">
        <v>80</v>
      </c>
      <c r="M100">
        <v>15</v>
      </c>
      <c r="N100">
        <v>71</v>
      </c>
      <c r="O100">
        <v>14</v>
      </c>
      <c r="P100" s="2">
        <v>8099400961</v>
      </c>
      <c r="Q100" s="2">
        <v>19564</v>
      </c>
    </row>
    <row r="101" spans="1:17" x14ac:dyDescent="0.2">
      <c r="A101" t="s">
        <v>116</v>
      </c>
      <c r="B101" s="2">
        <v>2182249</v>
      </c>
      <c r="C101">
        <v>2</v>
      </c>
      <c r="D101">
        <v>112</v>
      </c>
      <c r="E101">
        <v>38</v>
      </c>
      <c r="F101">
        <v>4</v>
      </c>
      <c r="G101" s="2">
        <v>3377630</v>
      </c>
      <c r="H101" s="2">
        <v>1391584</v>
      </c>
      <c r="I101">
        <v>34</v>
      </c>
      <c r="J101">
        <v>60</v>
      </c>
      <c r="K101">
        <v>56</v>
      </c>
      <c r="L101">
        <v>58</v>
      </c>
      <c r="M101">
        <v>40</v>
      </c>
      <c r="N101">
        <v>57</v>
      </c>
      <c r="O101">
        <v>3</v>
      </c>
      <c r="P101" s="2">
        <v>3027020112</v>
      </c>
      <c r="Q101">
        <v>896</v>
      </c>
    </row>
    <row r="102" spans="1:17" x14ac:dyDescent="0.2">
      <c r="A102" t="s">
        <v>117</v>
      </c>
      <c r="B102" s="2">
        <v>1086748</v>
      </c>
      <c r="C102">
        <v>23</v>
      </c>
      <c r="D102">
        <v>15</v>
      </c>
      <c r="E102">
        <v>382</v>
      </c>
      <c r="F102">
        <v>6</v>
      </c>
      <c r="G102" s="2">
        <v>1275032</v>
      </c>
      <c r="H102" s="2">
        <v>542399</v>
      </c>
      <c r="I102">
        <v>12</v>
      </c>
      <c r="J102">
        <v>77</v>
      </c>
      <c r="K102">
        <v>69</v>
      </c>
      <c r="L102">
        <v>73</v>
      </c>
      <c r="M102">
        <v>22</v>
      </c>
      <c r="N102">
        <v>71</v>
      </c>
      <c r="O102">
        <v>7</v>
      </c>
      <c r="P102" s="2">
        <v>8825248712</v>
      </c>
      <c r="Q102" s="2">
        <v>6922</v>
      </c>
    </row>
    <row r="103" spans="1:17" x14ac:dyDescent="0.2">
      <c r="A103" t="s">
        <v>118</v>
      </c>
      <c r="B103" s="2">
        <v>83193574</v>
      </c>
      <c r="C103">
        <v>26</v>
      </c>
      <c r="D103">
        <v>18</v>
      </c>
      <c r="E103">
        <v>525</v>
      </c>
      <c r="F103">
        <v>6</v>
      </c>
      <c r="G103" s="2">
        <v>112033369</v>
      </c>
      <c r="H103" s="2">
        <v>86825861</v>
      </c>
      <c r="I103">
        <v>20</v>
      </c>
      <c r="J103">
        <v>79</v>
      </c>
      <c r="K103">
        <v>74</v>
      </c>
      <c r="L103">
        <v>76</v>
      </c>
      <c r="M103">
        <v>30</v>
      </c>
      <c r="N103">
        <v>64</v>
      </c>
      <c r="O103">
        <v>6</v>
      </c>
      <c r="P103" s="2">
        <v>882354745911</v>
      </c>
      <c r="Q103" s="2">
        <v>7876</v>
      </c>
    </row>
    <row r="104" spans="1:17" x14ac:dyDescent="0.2">
      <c r="A104" t="s">
        <v>119</v>
      </c>
      <c r="B104" s="2">
        <v>27500</v>
      </c>
      <c r="C104">
        <v>15</v>
      </c>
      <c r="D104">
        <v>43</v>
      </c>
      <c r="E104">
        <v>336</v>
      </c>
      <c r="F104">
        <v>13</v>
      </c>
      <c r="G104" s="2">
        <v>110676</v>
      </c>
      <c r="H104" s="2">
        <v>25035</v>
      </c>
      <c r="I104">
        <v>25</v>
      </c>
      <c r="J104">
        <v>69</v>
      </c>
      <c r="K104">
        <v>68</v>
      </c>
      <c r="L104">
        <v>69</v>
      </c>
      <c r="M104">
        <v>37</v>
      </c>
      <c r="N104">
        <v>59</v>
      </c>
      <c r="O104">
        <v>4</v>
      </c>
      <c r="P104" s="2">
        <v>279788041</v>
      </c>
      <c r="Q104" s="2">
        <v>2528</v>
      </c>
    </row>
    <row r="105" spans="1:17" x14ac:dyDescent="0.2">
      <c r="A105" t="s">
        <v>120</v>
      </c>
      <c r="B105" s="2">
        <v>2784832</v>
      </c>
      <c r="C105">
        <v>37</v>
      </c>
      <c r="D105">
        <v>20</v>
      </c>
      <c r="E105">
        <v>191</v>
      </c>
      <c r="F105">
        <v>12</v>
      </c>
      <c r="G105" s="2">
        <v>3565603</v>
      </c>
      <c r="H105" s="2">
        <v>1479012</v>
      </c>
      <c r="I105">
        <v>12</v>
      </c>
      <c r="J105">
        <v>72</v>
      </c>
      <c r="K105">
        <v>65</v>
      </c>
      <c r="L105">
        <v>69</v>
      </c>
      <c r="M105">
        <v>17</v>
      </c>
      <c r="N105">
        <v>72</v>
      </c>
      <c r="O105">
        <v>11</v>
      </c>
      <c r="P105" s="2">
        <v>5439439764</v>
      </c>
      <c r="Q105" s="2">
        <v>1526</v>
      </c>
    </row>
    <row r="106" spans="1:17" x14ac:dyDescent="0.2">
      <c r="A106" t="s">
        <v>121</v>
      </c>
      <c r="B106" s="2">
        <v>2249023</v>
      </c>
      <c r="C106">
        <v>13</v>
      </c>
      <c r="D106">
        <v>34</v>
      </c>
      <c r="E106">
        <v>97</v>
      </c>
      <c r="F106">
        <v>6</v>
      </c>
      <c r="G106" s="2">
        <v>2711659</v>
      </c>
      <c r="H106" s="2">
        <v>1554865</v>
      </c>
      <c r="I106">
        <v>23</v>
      </c>
      <c r="J106">
        <v>72</v>
      </c>
      <c r="K106">
        <v>64</v>
      </c>
      <c r="L106">
        <v>68</v>
      </c>
      <c r="M106">
        <v>28</v>
      </c>
      <c r="N106">
        <v>68</v>
      </c>
      <c r="O106">
        <v>4</v>
      </c>
      <c r="P106" s="2">
        <v>4583834427</v>
      </c>
      <c r="Q106" s="2">
        <v>1690</v>
      </c>
    </row>
    <row r="107" spans="1:17" x14ac:dyDescent="0.2">
      <c r="A107" t="s">
        <v>122</v>
      </c>
      <c r="B107" s="2">
        <v>1294167</v>
      </c>
      <c r="C107">
        <v>45</v>
      </c>
      <c r="D107">
        <v>8</v>
      </c>
      <c r="E107">
        <v>621</v>
      </c>
      <c r="F107">
        <v>9</v>
      </c>
      <c r="G107" s="2">
        <v>630435</v>
      </c>
      <c r="H107" s="2">
        <v>377252</v>
      </c>
      <c r="I107">
        <v>12</v>
      </c>
      <c r="J107">
        <v>77</v>
      </c>
      <c r="K107">
        <v>72</v>
      </c>
      <c r="L107">
        <v>74</v>
      </c>
      <c r="M107">
        <v>19</v>
      </c>
      <c r="N107">
        <v>68</v>
      </c>
      <c r="O107">
        <v>12</v>
      </c>
      <c r="P107" s="2">
        <v>4141382328</v>
      </c>
      <c r="Q107" s="2">
        <v>6569</v>
      </c>
    </row>
    <row r="108" spans="1:17" x14ac:dyDescent="0.2">
      <c r="A108" t="s">
        <v>123</v>
      </c>
      <c r="B108" s="2">
        <v>25310761</v>
      </c>
      <c r="C108">
        <v>41</v>
      </c>
      <c r="D108">
        <v>37</v>
      </c>
      <c r="E108">
        <v>152</v>
      </c>
      <c r="F108">
        <v>5</v>
      </c>
      <c r="G108" s="2">
        <v>31634524</v>
      </c>
      <c r="H108" s="2">
        <v>17829218</v>
      </c>
      <c r="I108">
        <v>20</v>
      </c>
      <c r="J108">
        <v>74</v>
      </c>
      <c r="K108">
        <v>69</v>
      </c>
      <c r="L108">
        <v>72</v>
      </c>
      <c r="M108">
        <v>28</v>
      </c>
      <c r="N108">
        <v>66</v>
      </c>
      <c r="O108">
        <v>5</v>
      </c>
      <c r="P108" s="2">
        <v>90908402631</v>
      </c>
      <c r="Q108" s="2">
        <v>2828</v>
      </c>
    </row>
    <row r="109" spans="1:17" x14ac:dyDescent="0.2">
      <c r="A109" t="s">
        <v>124</v>
      </c>
      <c r="B109" s="2">
        <v>5970781</v>
      </c>
      <c r="C109">
        <v>3</v>
      </c>
      <c r="D109">
        <v>140</v>
      </c>
      <c r="E109">
        <v>23</v>
      </c>
      <c r="F109">
        <v>5</v>
      </c>
      <c r="G109" s="2">
        <v>22858607</v>
      </c>
      <c r="H109" s="2">
        <v>8599408</v>
      </c>
      <c r="I109">
        <v>38</v>
      </c>
      <c r="J109">
        <v>50</v>
      </c>
      <c r="K109">
        <v>48</v>
      </c>
      <c r="L109">
        <v>49</v>
      </c>
      <c r="M109">
        <v>44</v>
      </c>
      <c r="N109">
        <v>53</v>
      </c>
      <c r="O109">
        <v>3</v>
      </c>
      <c r="P109" s="2">
        <v>9674140563</v>
      </c>
      <c r="Q109">
        <v>423</v>
      </c>
    </row>
    <row r="110" spans="1:17" x14ac:dyDescent="0.2">
      <c r="A110" t="s">
        <v>125</v>
      </c>
      <c r="B110" s="2">
        <v>1217000</v>
      </c>
      <c r="C110">
        <v>6</v>
      </c>
      <c r="D110">
        <v>44</v>
      </c>
      <c r="E110">
        <v>297</v>
      </c>
      <c r="F110">
        <v>7</v>
      </c>
      <c r="G110" s="2">
        <v>2242078</v>
      </c>
      <c r="H110" s="2">
        <v>838986</v>
      </c>
      <c r="I110">
        <v>27</v>
      </c>
      <c r="J110">
        <v>62</v>
      </c>
      <c r="K110">
        <v>61</v>
      </c>
      <c r="L110">
        <v>62</v>
      </c>
      <c r="M110">
        <v>37</v>
      </c>
      <c r="N110">
        <v>59</v>
      </c>
      <c r="O110">
        <v>4</v>
      </c>
      <c r="P110" s="2">
        <v>8930729290</v>
      </c>
      <c r="Q110" s="2">
        <v>3983</v>
      </c>
    </row>
    <row r="111" spans="1:17" x14ac:dyDescent="0.2">
      <c r="A111" t="s">
        <v>126</v>
      </c>
      <c r="B111" s="2">
        <v>5597880</v>
      </c>
      <c r="C111">
        <v>2</v>
      </c>
      <c r="D111">
        <v>52</v>
      </c>
      <c r="E111">
        <v>24</v>
      </c>
      <c r="F111">
        <v>5</v>
      </c>
      <c r="G111" s="2">
        <v>29432743</v>
      </c>
      <c r="H111" s="2">
        <v>5215482</v>
      </c>
      <c r="I111">
        <v>25</v>
      </c>
      <c r="J111">
        <v>69</v>
      </c>
      <c r="K111">
        <v>67</v>
      </c>
      <c r="L111">
        <v>68</v>
      </c>
      <c r="M111">
        <v>37</v>
      </c>
      <c r="N111">
        <v>59</v>
      </c>
      <c r="O111">
        <v>4</v>
      </c>
      <c r="P111" s="2">
        <v>12900039159</v>
      </c>
      <c r="Q111">
        <v>438</v>
      </c>
    </row>
    <row r="112" spans="1:17" x14ac:dyDescent="0.2">
      <c r="A112" t="s">
        <v>127</v>
      </c>
      <c r="B112" s="2">
        <v>20149000</v>
      </c>
      <c r="C112">
        <v>90</v>
      </c>
      <c r="D112">
        <v>5</v>
      </c>
      <c r="E112" s="2">
        <v>5751</v>
      </c>
      <c r="F112">
        <v>12</v>
      </c>
      <c r="G112" s="2">
        <v>16530388</v>
      </c>
      <c r="H112" s="2">
        <v>13614428</v>
      </c>
      <c r="I112">
        <v>11</v>
      </c>
      <c r="J112">
        <v>83</v>
      </c>
      <c r="K112">
        <v>79</v>
      </c>
      <c r="L112">
        <v>81</v>
      </c>
      <c r="M112">
        <v>18</v>
      </c>
      <c r="N112">
        <v>67</v>
      </c>
      <c r="O112">
        <v>15</v>
      </c>
      <c r="P112" s="2">
        <v>793429956254</v>
      </c>
      <c r="Q112" s="2">
        <v>47998</v>
      </c>
    </row>
    <row r="113" spans="1:17" x14ac:dyDescent="0.2">
      <c r="A113" t="s">
        <v>128</v>
      </c>
      <c r="B113" s="2">
        <v>4700000</v>
      </c>
      <c r="C113">
        <v>80</v>
      </c>
      <c r="D113">
        <v>6</v>
      </c>
      <c r="E113" s="2">
        <v>2702</v>
      </c>
      <c r="F113">
        <v>10</v>
      </c>
      <c r="G113" s="2">
        <v>4315800</v>
      </c>
      <c r="H113" s="2">
        <v>3740935</v>
      </c>
      <c r="I113">
        <v>15</v>
      </c>
      <c r="J113">
        <v>83</v>
      </c>
      <c r="K113">
        <v>79</v>
      </c>
      <c r="L113">
        <v>81</v>
      </c>
      <c r="M113">
        <v>21</v>
      </c>
      <c r="N113">
        <v>67</v>
      </c>
      <c r="O113">
        <v>13</v>
      </c>
      <c r="P113" s="2">
        <v>117376308375</v>
      </c>
      <c r="Q113" s="2">
        <v>27197</v>
      </c>
    </row>
    <row r="114" spans="1:17" x14ac:dyDescent="0.2">
      <c r="A114" t="s">
        <v>129</v>
      </c>
      <c r="B114" s="2">
        <v>3204367</v>
      </c>
      <c r="C114">
        <v>7</v>
      </c>
      <c r="D114">
        <v>28</v>
      </c>
      <c r="E114">
        <v>104</v>
      </c>
      <c r="F114">
        <v>10</v>
      </c>
      <c r="G114" s="2">
        <v>5710230</v>
      </c>
      <c r="H114" s="2">
        <v>3255973</v>
      </c>
      <c r="I114">
        <v>24</v>
      </c>
      <c r="J114">
        <v>77</v>
      </c>
      <c r="K114">
        <v>70</v>
      </c>
      <c r="L114">
        <v>73</v>
      </c>
      <c r="M114">
        <v>35</v>
      </c>
      <c r="N114">
        <v>60</v>
      </c>
      <c r="O114">
        <v>5</v>
      </c>
      <c r="P114" s="2">
        <v>6213677483</v>
      </c>
      <c r="Q114" s="2">
        <v>1088</v>
      </c>
    </row>
    <row r="115" spans="1:17" x14ac:dyDescent="0.2">
      <c r="A115" t="s">
        <v>130</v>
      </c>
      <c r="B115" s="2">
        <v>2599000</v>
      </c>
      <c r="C115">
        <v>1</v>
      </c>
      <c r="D115">
        <v>150</v>
      </c>
      <c r="E115">
        <v>19</v>
      </c>
      <c r="F115">
        <v>5</v>
      </c>
      <c r="G115" s="2">
        <v>14972257</v>
      </c>
      <c r="H115" s="2">
        <v>2488389</v>
      </c>
      <c r="I115">
        <v>49</v>
      </c>
      <c r="J115">
        <v>54</v>
      </c>
      <c r="K115">
        <v>53</v>
      </c>
      <c r="L115">
        <v>54</v>
      </c>
      <c r="M115">
        <v>49</v>
      </c>
      <c r="N115">
        <v>49</v>
      </c>
      <c r="O115">
        <v>2</v>
      </c>
      <c r="P115" s="2">
        <v>5254406103</v>
      </c>
      <c r="Q115">
        <v>351</v>
      </c>
    </row>
    <row r="116" spans="1:17" x14ac:dyDescent="0.2">
      <c r="A116" t="s">
        <v>131</v>
      </c>
      <c r="B116" s="2">
        <v>74518264</v>
      </c>
      <c r="C116">
        <v>28</v>
      </c>
      <c r="D116">
        <v>147</v>
      </c>
      <c r="E116">
        <v>67</v>
      </c>
      <c r="F116">
        <v>6</v>
      </c>
      <c r="G116" s="2">
        <v>154488072</v>
      </c>
      <c r="H116" s="2">
        <v>75822746</v>
      </c>
      <c r="I116">
        <v>40</v>
      </c>
      <c r="J116">
        <v>52</v>
      </c>
      <c r="K116">
        <v>50</v>
      </c>
      <c r="L116">
        <v>51</v>
      </c>
      <c r="M116">
        <v>43</v>
      </c>
      <c r="N116">
        <v>54</v>
      </c>
      <c r="O116">
        <v>3</v>
      </c>
      <c r="P116" s="2">
        <v>168567538022</v>
      </c>
      <c r="Q116" s="2">
        <v>1091</v>
      </c>
    </row>
    <row r="117" spans="1:17" x14ac:dyDescent="0.2">
      <c r="A117" t="s">
        <v>132</v>
      </c>
      <c r="B117" s="2">
        <v>5359640</v>
      </c>
      <c r="C117">
        <v>92</v>
      </c>
      <c r="D117">
        <v>4</v>
      </c>
      <c r="E117" s="2">
        <v>7533</v>
      </c>
      <c r="F117">
        <v>10</v>
      </c>
      <c r="G117" s="2">
        <v>4828726</v>
      </c>
      <c r="H117" s="2">
        <v>3744194</v>
      </c>
      <c r="I117">
        <v>13</v>
      </c>
      <c r="J117">
        <v>83</v>
      </c>
      <c r="K117">
        <v>79</v>
      </c>
      <c r="L117">
        <v>81</v>
      </c>
      <c r="M117">
        <v>19</v>
      </c>
      <c r="N117">
        <v>67</v>
      </c>
      <c r="O117">
        <v>15</v>
      </c>
      <c r="P117" s="2">
        <v>374757527038</v>
      </c>
      <c r="Q117" s="2">
        <v>77610</v>
      </c>
    </row>
    <row r="118" spans="1:17" x14ac:dyDescent="0.2">
      <c r="A118" t="s">
        <v>133</v>
      </c>
      <c r="B118" s="2">
        <v>3970563</v>
      </c>
      <c r="C118">
        <v>52</v>
      </c>
      <c r="D118">
        <v>10</v>
      </c>
      <c r="E118">
        <v>520</v>
      </c>
      <c r="F118">
        <v>3</v>
      </c>
      <c r="G118" s="2">
        <v>2712141</v>
      </c>
      <c r="H118" s="2">
        <v>1943520</v>
      </c>
      <c r="I118">
        <v>18</v>
      </c>
      <c r="J118">
        <v>75</v>
      </c>
      <c r="K118">
        <v>71</v>
      </c>
      <c r="L118">
        <v>73</v>
      </c>
      <c r="M118">
        <v>28</v>
      </c>
      <c r="N118">
        <v>70</v>
      </c>
      <c r="O118">
        <v>3</v>
      </c>
      <c r="P118" s="2">
        <v>46866060196</v>
      </c>
      <c r="Q118" s="2">
        <v>17280</v>
      </c>
    </row>
    <row r="119" spans="1:17" x14ac:dyDescent="0.2">
      <c r="A119" t="s">
        <v>134</v>
      </c>
      <c r="B119" s="2">
        <v>94342030</v>
      </c>
      <c r="C119">
        <v>17</v>
      </c>
      <c r="D119">
        <v>88</v>
      </c>
      <c r="E119">
        <v>20</v>
      </c>
      <c r="F119">
        <v>2</v>
      </c>
      <c r="G119" s="2">
        <v>170494367</v>
      </c>
      <c r="H119" s="2">
        <v>62366839</v>
      </c>
      <c r="I119">
        <v>28</v>
      </c>
      <c r="J119">
        <v>66</v>
      </c>
      <c r="K119">
        <v>64</v>
      </c>
      <c r="L119">
        <v>65</v>
      </c>
      <c r="M119">
        <v>36</v>
      </c>
      <c r="N119">
        <v>60</v>
      </c>
      <c r="O119">
        <v>4</v>
      </c>
      <c r="P119" s="2">
        <v>161819031346</v>
      </c>
      <c r="Q119">
        <v>949</v>
      </c>
    </row>
    <row r="120" spans="1:17" x14ac:dyDescent="0.2">
      <c r="A120" t="s">
        <v>135</v>
      </c>
      <c r="B120" s="2">
        <v>6066683</v>
      </c>
      <c r="C120">
        <v>39</v>
      </c>
      <c r="D120">
        <v>21</v>
      </c>
      <c r="E120">
        <v>564</v>
      </c>
      <c r="F120">
        <v>8</v>
      </c>
      <c r="G120" s="2">
        <v>3461901</v>
      </c>
      <c r="H120" s="2">
        <v>2561807</v>
      </c>
      <c r="I120">
        <v>20</v>
      </c>
      <c r="J120">
        <v>78</v>
      </c>
      <c r="K120">
        <v>73</v>
      </c>
      <c r="L120">
        <v>76</v>
      </c>
      <c r="M120">
        <v>29</v>
      </c>
      <c r="N120">
        <v>64</v>
      </c>
      <c r="O120">
        <v>6</v>
      </c>
      <c r="P120" s="2">
        <v>24080100000</v>
      </c>
      <c r="Q120" s="2">
        <v>6956</v>
      </c>
    </row>
    <row r="121" spans="1:17" x14ac:dyDescent="0.2">
      <c r="A121" t="s">
        <v>136</v>
      </c>
      <c r="B121" s="2">
        <v>1417546</v>
      </c>
      <c r="C121">
        <v>2</v>
      </c>
      <c r="D121">
        <v>62</v>
      </c>
      <c r="E121">
        <v>44</v>
      </c>
      <c r="F121">
        <v>4</v>
      </c>
      <c r="G121" s="2">
        <v>6703361</v>
      </c>
      <c r="H121" s="2">
        <v>839261</v>
      </c>
      <c r="I121">
        <v>31</v>
      </c>
      <c r="J121">
        <v>64</v>
      </c>
      <c r="K121">
        <v>60</v>
      </c>
      <c r="L121">
        <v>62</v>
      </c>
      <c r="M121">
        <v>39</v>
      </c>
      <c r="N121">
        <v>58</v>
      </c>
      <c r="O121">
        <v>3</v>
      </c>
      <c r="P121" s="2">
        <v>7914594203</v>
      </c>
      <c r="Q121" s="2">
        <v>1181</v>
      </c>
    </row>
    <row r="122" spans="1:17" x14ac:dyDescent="0.2">
      <c r="A122" t="s">
        <v>137</v>
      </c>
      <c r="B122" s="2">
        <v>5618639</v>
      </c>
      <c r="C122">
        <v>19</v>
      </c>
      <c r="D122">
        <v>25</v>
      </c>
      <c r="E122">
        <v>147</v>
      </c>
      <c r="F122">
        <v>7</v>
      </c>
      <c r="G122" s="2">
        <v>6341892</v>
      </c>
      <c r="H122" s="2">
        <v>3862212</v>
      </c>
      <c r="I122">
        <v>24</v>
      </c>
      <c r="J122">
        <v>74</v>
      </c>
      <c r="K122">
        <v>70</v>
      </c>
      <c r="L122">
        <v>72</v>
      </c>
      <c r="M122">
        <v>34</v>
      </c>
      <c r="N122">
        <v>61</v>
      </c>
      <c r="O122">
        <v>5</v>
      </c>
      <c r="P122" s="2">
        <v>14295003243</v>
      </c>
      <c r="Q122" s="2">
        <v>2254</v>
      </c>
    </row>
    <row r="123" spans="1:17" x14ac:dyDescent="0.2">
      <c r="A123" t="s">
        <v>138</v>
      </c>
      <c r="B123" s="2">
        <v>24700361</v>
      </c>
      <c r="C123">
        <v>31</v>
      </c>
      <c r="D123">
        <v>21</v>
      </c>
      <c r="E123">
        <v>236</v>
      </c>
      <c r="F123">
        <v>5</v>
      </c>
      <c r="G123" s="2">
        <v>28765162</v>
      </c>
      <c r="H123" s="2">
        <v>20567091</v>
      </c>
      <c r="I123">
        <v>21</v>
      </c>
      <c r="J123">
        <v>76</v>
      </c>
      <c r="K123">
        <v>71</v>
      </c>
      <c r="L123">
        <v>74</v>
      </c>
      <c r="M123">
        <v>30</v>
      </c>
      <c r="N123">
        <v>64</v>
      </c>
      <c r="O123">
        <v>6</v>
      </c>
      <c r="P123" s="2">
        <v>126923120549</v>
      </c>
      <c r="Q123" s="2">
        <v>4412</v>
      </c>
    </row>
    <row r="124" spans="1:17" x14ac:dyDescent="0.2">
      <c r="A124" t="s">
        <v>139</v>
      </c>
      <c r="B124" s="2">
        <v>75586646</v>
      </c>
      <c r="C124">
        <v>9</v>
      </c>
      <c r="D124">
        <v>30</v>
      </c>
      <c r="E124">
        <v>66</v>
      </c>
      <c r="F124">
        <v>4</v>
      </c>
      <c r="G124" s="2">
        <v>91703090</v>
      </c>
      <c r="H124" s="2">
        <v>60212249</v>
      </c>
      <c r="I124">
        <v>25</v>
      </c>
      <c r="J124">
        <v>72</v>
      </c>
      <c r="K124">
        <v>65</v>
      </c>
      <c r="L124">
        <v>68</v>
      </c>
      <c r="M124">
        <v>36</v>
      </c>
      <c r="N124">
        <v>61</v>
      </c>
      <c r="O124">
        <v>4</v>
      </c>
      <c r="P124" s="2">
        <v>168333540385</v>
      </c>
      <c r="Q124" s="2">
        <v>1836</v>
      </c>
    </row>
    <row r="125" spans="1:17" x14ac:dyDescent="0.2">
      <c r="A125" t="s">
        <v>140</v>
      </c>
      <c r="B125" s="2">
        <v>44806632</v>
      </c>
      <c r="C125">
        <v>59</v>
      </c>
      <c r="D125">
        <v>6</v>
      </c>
      <c r="E125">
        <v>829</v>
      </c>
      <c r="F125">
        <v>7</v>
      </c>
      <c r="G125" s="2">
        <v>38151603</v>
      </c>
      <c r="H125" s="2">
        <v>23371672</v>
      </c>
      <c r="I125">
        <v>11</v>
      </c>
      <c r="J125">
        <v>80</v>
      </c>
      <c r="K125">
        <v>72</v>
      </c>
      <c r="L125">
        <v>76</v>
      </c>
      <c r="M125">
        <v>15</v>
      </c>
      <c r="N125">
        <v>72</v>
      </c>
      <c r="O125">
        <v>13</v>
      </c>
      <c r="P125" s="2">
        <v>430878337233</v>
      </c>
      <c r="Q125" s="2">
        <v>11294</v>
      </c>
    </row>
    <row r="126" spans="1:17" x14ac:dyDescent="0.2">
      <c r="A126" t="s">
        <v>141</v>
      </c>
      <c r="B126" s="2">
        <v>14853966</v>
      </c>
      <c r="C126">
        <v>47</v>
      </c>
      <c r="D126">
        <v>4</v>
      </c>
      <c r="E126" s="2">
        <v>2365</v>
      </c>
      <c r="F126">
        <v>11</v>
      </c>
      <c r="G126" s="2">
        <v>10632482</v>
      </c>
      <c r="H126" s="2">
        <v>6387995</v>
      </c>
      <c r="I126">
        <v>9</v>
      </c>
      <c r="J126">
        <v>82</v>
      </c>
      <c r="K126">
        <v>76</v>
      </c>
      <c r="L126">
        <v>79</v>
      </c>
      <c r="M126">
        <v>15</v>
      </c>
      <c r="N126">
        <v>67</v>
      </c>
      <c r="O126">
        <v>18</v>
      </c>
      <c r="P126" s="2">
        <v>234083821055</v>
      </c>
      <c r="Q126" s="2">
        <v>22016</v>
      </c>
    </row>
    <row r="127" spans="1:17" x14ac:dyDescent="0.2">
      <c r="A127" t="s">
        <v>142</v>
      </c>
      <c r="B127" s="2">
        <v>1948770</v>
      </c>
      <c r="D127">
        <v>9</v>
      </c>
      <c r="E127" s="2">
        <v>1612</v>
      </c>
      <c r="F127">
        <v>3</v>
      </c>
      <c r="G127" s="2">
        <v>1597765</v>
      </c>
      <c r="H127" s="2">
        <v>1529381</v>
      </c>
      <c r="I127">
        <v>13</v>
      </c>
      <c r="J127">
        <v>78</v>
      </c>
      <c r="K127">
        <v>78</v>
      </c>
      <c r="L127">
        <v>78</v>
      </c>
      <c r="M127">
        <v>14</v>
      </c>
      <c r="N127">
        <v>85</v>
      </c>
      <c r="O127">
        <v>1</v>
      </c>
      <c r="P127" s="2">
        <v>97583513671</v>
      </c>
      <c r="Q127" s="2">
        <v>61075</v>
      </c>
    </row>
    <row r="128" spans="1:17" x14ac:dyDescent="0.2">
      <c r="A128" t="s">
        <v>143</v>
      </c>
      <c r="B128" s="2">
        <v>25380000</v>
      </c>
      <c r="C128">
        <v>37</v>
      </c>
      <c r="D128">
        <v>15</v>
      </c>
      <c r="E128">
        <v>432</v>
      </c>
      <c r="F128">
        <v>6</v>
      </c>
      <c r="G128" s="2">
        <v>21480401</v>
      </c>
      <c r="H128" s="2">
        <v>11689634</v>
      </c>
      <c r="I128">
        <v>10</v>
      </c>
      <c r="J128">
        <v>77</v>
      </c>
      <c r="K128">
        <v>70</v>
      </c>
      <c r="L128">
        <v>73</v>
      </c>
      <c r="M128">
        <v>15</v>
      </c>
      <c r="N128">
        <v>70</v>
      </c>
      <c r="O128">
        <v>15</v>
      </c>
      <c r="P128" s="2">
        <v>161110320401</v>
      </c>
      <c r="Q128" s="2">
        <v>7500</v>
      </c>
    </row>
    <row r="129" spans="1:17" x14ac:dyDescent="0.2">
      <c r="A129" t="s">
        <v>144</v>
      </c>
      <c r="B129" s="2">
        <v>230500000</v>
      </c>
      <c r="C129">
        <v>29</v>
      </c>
      <c r="D129">
        <v>13</v>
      </c>
      <c r="E129">
        <v>476</v>
      </c>
      <c r="F129">
        <v>6</v>
      </c>
      <c r="G129" s="2">
        <v>141910000</v>
      </c>
      <c r="H129" s="2">
        <v>103338862</v>
      </c>
      <c r="I129">
        <v>12</v>
      </c>
      <c r="J129">
        <v>75</v>
      </c>
      <c r="K129">
        <v>63</v>
      </c>
      <c r="L129">
        <v>69</v>
      </c>
      <c r="M129">
        <v>15</v>
      </c>
      <c r="N129">
        <v>72</v>
      </c>
      <c r="O129">
        <v>13</v>
      </c>
      <c r="P129" s="2">
        <v>1222648134225</v>
      </c>
      <c r="Q129" s="2">
        <v>8616</v>
      </c>
    </row>
    <row r="130" spans="1:17" x14ac:dyDescent="0.2">
      <c r="A130" t="s">
        <v>145</v>
      </c>
      <c r="B130" s="2">
        <v>2429252</v>
      </c>
      <c r="C130">
        <v>8</v>
      </c>
      <c r="D130">
        <v>98</v>
      </c>
      <c r="E130">
        <v>52</v>
      </c>
      <c r="F130">
        <v>10</v>
      </c>
      <c r="G130" s="2">
        <v>10311275</v>
      </c>
      <c r="H130" s="2">
        <v>1919959</v>
      </c>
      <c r="I130">
        <v>41</v>
      </c>
      <c r="J130">
        <v>56</v>
      </c>
      <c r="K130">
        <v>53</v>
      </c>
      <c r="L130">
        <v>55</v>
      </c>
      <c r="M130">
        <v>42</v>
      </c>
      <c r="N130">
        <v>55</v>
      </c>
      <c r="O130">
        <v>3</v>
      </c>
      <c r="P130" s="2">
        <v>5252683092</v>
      </c>
      <c r="Q130">
        <v>509</v>
      </c>
    </row>
    <row r="131" spans="1:17" x14ac:dyDescent="0.2">
      <c r="A131" t="s">
        <v>146</v>
      </c>
      <c r="B131" s="2">
        <v>151000</v>
      </c>
      <c r="C131">
        <v>6</v>
      </c>
      <c r="D131">
        <v>21</v>
      </c>
      <c r="E131">
        <v>154</v>
      </c>
      <c r="F131">
        <v>5</v>
      </c>
      <c r="G131" s="2">
        <v>182401</v>
      </c>
      <c r="H131" s="2">
        <v>42317</v>
      </c>
      <c r="I131">
        <v>25</v>
      </c>
      <c r="J131">
        <v>75</v>
      </c>
      <c r="K131">
        <v>69</v>
      </c>
      <c r="L131">
        <v>72</v>
      </c>
      <c r="M131">
        <v>38</v>
      </c>
      <c r="N131">
        <v>57</v>
      </c>
      <c r="O131">
        <v>5</v>
      </c>
      <c r="P131" s="2">
        <v>525385200</v>
      </c>
      <c r="Q131" s="2">
        <v>2880</v>
      </c>
    </row>
    <row r="132" spans="1:17" x14ac:dyDescent="0.2">
      <c r="A132" t="s">
        <v>147</v>
      </c>
      <c r="B132" s="2">
        <v>64000</v>
      </c>
      <c r="C132">
        <v>16</v>
      </c>
      <c r="D132">
        <v>81</v>
      </c>
      <c r="E132">
        <v>93</v>
      </c>
      <c r="F132">
        <v>7</v>
      </c>
      <c r="G132" s="2">
        <v>162515</v>
      </c>
      <c r="H132" s="2">
        <v>99752</v>
      </c>
      <c r="I132">
        <v>32</v>
      </c>
      <c r="J132">
        <v>66</v>
      </c>
      <c r="K132">
        <v>63</v>
      </c>
      <c r="L132">
        <v>64</v>
      </c>
      <c r="M132">
        <v>41</v>
      </c>
      <c r="N132">
        <v>55</v>
      </c>
      <c r="O132">
        <v>4</v>
      </c>
      <c r="P132" s="2">
        <v>196473854</v>
      </c>
      <c r="Q132" s="2">
        <v>1209</v>
      </c>
    </row>
    <row r="133" spans="1:17" x14ac:dyDescent="0.2">
      <c r="A133" t="s">
        <v>148</v>
      </c>
      <c r="B133" s="2">
        <v>44864355</v>
      </c>
      <c r="C133">
        <v>38</v>
      </c>
      <c r="D133">
        <v>18</v>
      </c>
      <c r="E133">
        <v>608</v>
      </c>
      <c r="F133">
        <v>4</v>
      </c>
      <c r="G133" s="2">
        <v>26809105</v>
      </c>
      <c r="H133" s="2">
        <v>22053170</v>
      </c>
      <c r="I133">
        <v>22</v>
      </c>
      <c r="J133">
        <v>75</v>
      </c>
      <c r="K133">
        <v>73</v>
      </c>
      <c r="L133">
        <v>74</v>
      </c>
      <c r="M133">
        <v>31</v>
      </c>
      <c r="N133">
        <v>66</v>
      </c>
      <c r="O133">
        <v>3</v>
      </c>
      <c r="P133" s="2">
        <v>376693333333</v>
      </c>
      <c r="Q133" s="2">
        <v>14051</v>
      </c>
    </row>
    <row r="134" spans="1:17" x14ac:dyDescent="0.2">
      <c r="A134" t="s">
        <v>149</v>
      </c>
      <c r="B134" s="2">
        <v>6901492</v>
      </c>
      <c r="C134">
        <v>15</v>
      </c>
      <c r="D134">
        <v>79</v>
      </c>
      <c r="E134">
        <v>60</v>
      </c>
      <c r="F134">
        <v>6</v>
      </c>
      <c r="G134" s="2">
        <v>12106865</v>
      </c>
      <c r="H134" s="2">
        <v>5162367</v>
      </c>
      <c r="I134">
        <v>38</v>
      </c>
      <c r="J134">
        <v>60</v>
      </c>
      <c r="K134">
        <v>58</v>
      </c>
      <c r="L134">
        <v>59</v>
      </c>
      <c r="M134">
        <v>44</v>
      </c>
      <c r="N134">
        <v>54</v>
      </c>
      <c r="O134">
        <v>2</v>
      </c>
      <c r="P134" s="2">
        <v>12769040890</v>
      </c>
      <c r="Q134" s="2">
        <v>1055</v>
      </c>
    </row>
    <row r="135" spans="1:17" x14ac:dyDescent="0.2">
      <c r="A135" t="s">
        <v>150</v>
      </c>
      <c r="B135" s="2">
        <v>9912339</v>
      </c>
      <c r="C135">
        <v>40</v>
      </c>
      <c r="D135">
        <v>7</v>
      </c>
      <c r="E135">
        <v>576</v>
      </c>
      <c r="F135">
        <v>11</v>
      </c>
      <c r="G135" s="2">
        <v>7320807</v>
      </c>
      <c r="H135" s="2">
        <v>3822925</v>
      </c>
      <c r="I135">
        <v>10</v>
      </c>
      <c r="J135">
        <v>76</v>
      </c>
      <c r="K135">
        <v>71</v>
      </c>
      <c r="L135">
        <v>74</v>
      </c>
      <c r="M135">
        <v>18</v>
      </c>
      <c r="N135">
        <v>68</v>
      </c>
      <c r="O135">
        <v>14</v>
      </c>
      <c r="P135" s="2">
        <v>40147697712</v>
      </c>
      <c r="Q135" s="2">
        <v>5484</v>
      </c>
    </row>
    <row r="136" spans="1:17" x14ac:dyDescent="0.2">
      <c r="A136" t="s">
        <v>151</v>
      </c>
      <c r="B136" s="2">
        <v>1160000</v>
      </c>
      <c r="C136">
        <v>0</v>
      </c>
      <c r="D136">
        <v>180</v>
      </c>
      <c r="E136">
        <v>45</v>
      </c>
      <c r="F136">
        <v>14</v>
      </c>
      <c r="G136" s="2">
        <v>5739293</v>
      </c>
      <c r="H136" s="2">
        <v>2185523</v>
      </c>
      <c r="I136">
        <v>39</v>
      </c>
      <c r="J136">
        <v>48</v>
      </c>
      <c r="K136">
        <v>46</v>
      </c>
      <c r="L136">
        <v>47</v>
      </c>
      <c r="M136">
        <v>43</v>
      </c>
      <c r="N136">
        <v>55</v>
      </c>
      <c r="O136">
        <v>2</v>
      </c>
      <c r="P136" s="2">
        <v>1856392962</v>
      </c>
      <c r="Q136">
        <v>323</v>
      </c>
    </row>
    <row r="137" spans="1:17" x14ac:dyDescent="0.2">
      <c r="A137" t="s">
        <v>152</v>
      </c>
      <c r="B137" s="2">
        <v>6884800</v>
      </c>
      <c r="C137">
        <v>68</v>
      </c>
      <c r="D137">
        <v>3</v>
      </c>
      <c r="E137" s="2">
        <v>1531</v>
      </c>
      <c r="F137">
        <v>4</v>
      </c>
      <c r="G137" s="2">
        <v>4987600</v>
      </c>
      <c r="H137" s="2">
        <v>4987600</v>
      </c>
      <c r="I137">
        <v>10</v>
      </c>
      <c r="J137">
        <v>84</v>
      </c>
      <c r="K137">
        <v>79</v>
      </c>
      <c r="L137">
        <v>81</v>
      </c>
      <c r="M137">
        <v>18</v>
      </c>
      <c r="N137">
        <v>73</v>
      </c>
      <c r="O137">
        <v>9</v>
      </c>
      <c r="P137" s="2">
        <v>175934878516</v>
      </c>
      <c r="Q137" s="2">
        <v>35274</v>
      </c>
    </row>
    <row r="138" spans="1:17" x14ac:dyDescent="0.2">
      <c r="A138" t="s">
        <v>153</v>
      </c>
      <c r="B138" s="2">
        <v>5497719</v>
      </c>
      <c r="C138">
        <v>76</v>
      </c>
      <c r="D138">
        <v>9</v>
      </c>
      <c r="E138" s="2">
        <v>1474</v>
      </c>
      <c r="F138">
        <v>9</v>
      </c>
      <c r="G138" s="2">
        <v>5418590</v>
      </c>
      <c r="H138" s="2">
        <v>3071257</v>
      </c>
      <c r="I138">
        <v>11</v>
      </c>
      <c r="J138">
        <v>79</v>
      </c>
      <c r="K138">
        <v>71</v>
      </c>
      <c r="L138">
        <v>75</v>
      </c>
      <c r="M138">
        <v>15</v>
      </c>
      <c r="N138">
        <v>73</v>
      </c>
      <c r="O138">
        <v>12</v>
      </c>
      <c r="P138" s="2">
        <v>87239747152</v>
      </c>
      <c r="Q138" s="2">
        <v>16100</v>
      </c>
    </row>
    <row r="139" spans="1:17" x14ac:dyDescent="0.2">
      <c r="A139" t="s">
        <v>154</v>
      </c>
      <c r="B139" s="2">
        <v>2100435</v>
      </c>
      <c r="C139">
        <v>64</v>
      </c>
      <c r="D139">
        <v>3</v>
      </c>
      <c r="E139" s="2">
        <v>2231</v>
      </c>
      <c r="F139">
        <v>9</v>
      </c>
      <c r="G139" s="2">
        <v>2039669</v>
      </c>
      <c r="H139" s="2">
        <v>985160</v>
      </c>
      <c r="I139">
        <v>11</v>
      </c>
      <c r="J139">
        <v>82</v>
      </c>
      <c r="K139">
        <v>76</v>
      </c>
      <c r="L139">
        <v>79</v>
      </c>
      <c r="M139">
        <v>14</v>
      </c>
      <c r="N139">
        <v>70</v>
      </c>
      <c r="O139">
        <v>16</v>
      </c>
      <c r="P139" s="2">
        <v>49056152691</v>
      </c>
      <c r="Q139" s="2">
        <v>24051</v>
      </c>
    </row>
    <row r="140" spans="1:17" x14ac:dyDescent="0.2">
      <c r="A140" t="s">
        <v>155</v>
      </c>
      <c r="B140" s="2">
        <v>30000</v>
      </c>
      <c r="C140">
        <v>4</v>
      </c>
      <c r="D140">
        <v>27</v>
      </c>
      <c r="E140">
        <v>102</v>
      </c>
      <c r="F140">
        <v>9</v>
      </c>
      <c r="G140" s="2">
        <v>524125</v>
      </c>
      <c r="H140" s="2">
        <v>95810</v>
      </c>
      <c r="I140">
        <v>32</v>
      </c>
      <c r="J140">
        <v>68</v>
      </c>
      <c r="K140">
        <v>66</v>
      </c>
      <c r="L140">
        <v>67</v>
      </c>
      <c r="M140">
        <v>40</v>
      </c>
      <c r="N140">
        <v>57</v>
      </c>
      <c r="O140">
        <v>3</v>
      </c>
      <c r="P140" s="2">
        <v>601299090</v>
      </c>
      <c r="Q140" s="2">
        <v>1147</v>
      </c>
    </row>
    <row r="141" spans="1:17" x14ac:dyDescent="0.2">
      <c r="A141" t="s">
        <v>156</v>
      </c>
      <c r="B141" s="2">
        <v>46436000</v>
      </c>
      <c r="C141">
        <v>10</v>
      </c>
      <c r="D141">
        <v>61</v>
      </c>
      <c r="E141">
        <v>521</v>
      </c>
      <c r="F141">
        <v>9</v>
      </c>
      <c r="G141" s="2">
        <v>49320150</v>
      </c>
      <c r="H141" s="2">
        <v>30193796</v>
      </c>
      <c r="I141">
        <v>21</v>
      </c>
      <c r="J141">
        <v>52</v>
      </c>
      <c r="K141">
        <v>51</v>
      </c>
      <c r="L141">
        <v>52</v>
      </c>
      <c r="M141">
        <v>30</v>
      </c>
      <c r="N141">
        <v>65</v>
      </c>
      <c r="O141">
        <v>5</v>
      </c>
      <c r="P141" s="2">
        <v>283012416481</v>
      </c>
      <c r="Q141" s="2">
        <v>5738</v>
      </c>
    </row>
    <row r="142" spans="1:17" x14ac:dyDescent="0.2">
      <c r="A142" t="s">
        <v>157</v>
      </c>
      <c r="B142" s="2">
        <v>51083880</v>
      </c>
      <c r="C142">
        <v>62</v>
      </c>
      <c r="D142">
        <v>5</v>
      </c>
      <c r="E142" s="2">
        <v>3032</v>
      </c>
      <c r="F142">
        <v>10</v>
      </c>
      <c r="G142" s="2">
        <v>45908594</v>
      </c>
      <c r="H142" s="2">
        <v>35468980</v>
      </c>
      <c r="I142">
        <v>11</v>
      </c>
      <c r="J142">
        <v>85</v>
      </c>
      <c r="K142">
        <v>79</v>
      </c>
      <c r="L142">
        <v>81</v>
      </c>
      <c r="M142">
        <v>15</v>
      </c>
      <c r="N142">
        <v>68</v>
      </c>
      <c r="O142">
        <v>17</v>
      </c>
      <c r="P142" s="2">
        <v>1455638243339</v>
      </c>
      <c r="Q142" s="2">
        <v>31707</v>
      </c>
    </row>
    <row r="143" spans="1:17" x14ac:dyDescent="0.2">
      <c r="A143" t="s">
        <v>158</v>
      </c>
      <c r="B143" s="2">
        <v>16305417</v>
      </c>
      <c r="C143">
        <v>9</v>
      </c>
      <c r="D143">
        <v>17</v>
      </c>
      <c r="E143">
        <v>65</v>
      </c>
      <c r="F143">
        <v>3</v>
      </c>
      <c r="G143" s="2">
        <v>20450000</v>
      </c>
      <c r="H143" s="2">
        <v>3087950</v>
      </c>
      <c r="I143">
        <v>19</v>
      </c>
      <c r="J143">
        <v>78</v>
      </c>
      <c r="K143">
        <v>72</v>
      </c>
      <c r="L143">
        <v>75</v>
      </c>
      <c r="M143">
        <v>25</v>
      </c>
      <c r="N143">
        <v>67</v>
      </c>
      <c r="O143">
        <v>8</v>
      </c>
      <c r="P143" s="2">
        <v>42067965895</v>
      </c>
      <c r="Q143" s="2">
        <v>2057</v>
      </c>
    </row>
    <row r="144" spans="1:17" x14ac:dyDescent="0.2">
      <c r="A144" t="s">
        <v>159</v>
      </c>
      <c r="B144" s="2">
        <v>188700</v>
      </c>
      <c r="C144">
        <v>36</v>
      </c>
      <c r="D144">
        <v>16</v>
      </c>
      <c r="E144">
        <v>467</v>
      </c>
      <c r="F144">
        <v>8</v>
      </c>
      <c r="G144" s="2">
        <v>172370</v>
      </c>
      <c r="H144" s="2">
        <v>48126</v>
      </c>
      <c r="I144">
        <v>13</v>
      </c>
      <c r="J144">
        <v>77</v>
      </c>
      <c r="K144">
        <v>72</v>
      </c>
      <c r="L144">
        <v>74</v>
      </c>
      <c r="M144">
        <v>26</v>
      </c>
      <c r="N144">
        <v>67</v>
      </c>
      <c r="O144">
        <v>7</v>
      </c>
      <c r="P144" s="2">
        <v>1105422525</v>
      </c>
      <c r="Q144" s="2">
        <v>6413</v>
      </c>
    </row>
    <row r="145" spans="1:17" x14ac:dyDescent="0.2">
      <c r="A145" t="s">
        <v>160</v>
      </c>
      <c r="B145" s="2">
        <v>121114</v>
      </c>
      <c r="C145">
        <v>70</v>
      </c>
      <c r="D145">
        <v>21</v>
      </c>
      <c r="E145">
        <v>286</v>
      </c>
      <c r="F145">
        <v>5</v>
      </c>
      <c r="G145" s="2">
        <v>109269</v>
      </c>
      <c r="H145" s="2">
        <v>51815</v>
      </c>
      <c r="I145">
        <v>17</v>
      </c>
      <c r="J145">
        <v>74</v>
      </c>
      <c r="K145">
        <v>70</v>
      </c>
      <c r="L145">
        <v>72</v>
      </c>
      <c r="M145">
        <v>27</v>
      </c>
      <c r="N145">
        <v>66</v>
      </c>
      <c r="O145">
        <v>7</v>
      </c>
      <c r="P145" s="2">
        <v>672305503</v>
      </c>
      <c r="Q145" s="2">
        <v>6153</v>
      </c>
    </row>
    <row r="146" spans="1:17" x14ac:dyDescent="0.2">
      <c r="A146" t="s">
        <v>161</v>
      </c>
      <c r="B146" s="2">
        <v>763912</v>
      </c>
      <c r="C146">
        <v>31</v>
      </c>
      <c r="D146">
        <v>31</v>
      </c>
      <c r="E146">
        <v>467</v>
      </c>
      <c r="F146">
        <v>7</v>
      </c>
      <c r="G146" s="2">
        <v>519861</v>
      </c>
      <c r="H146" s="2">
        <v>391247</v>
      </c>
      <c r="I146">
        <v>19</v>
      </c>
      <c r="J146">
        <v>73</v>
      </c>
      <c r="K146">
        <v>67</v>
      </c>
      <c r="L146">
        <v>70</v>
      </c>
      <c r="M146">
        <v>29</v>
      </c>
      <c r="N146">
        <v>65</v>
      </c>
      <c r="O146">
        <v>6</v>
      </c>
      <c r="P146" s="2">
        <v>3891803279</v>
      </c>
      <c r="Q146" s="2">
        <v>7486</v>
      </c>
    </row>
    <row r="147" spans="1:17" x14ac:dyDescent="0.2">
      <c r="A147" t="s">
        <v>162</v>
      </c>
      <c r="B147" s="2">
        <v>656000</v>
      </c>
      <c r="C147">
        <v>9</v>
      </c>
      <c r="D147">
        <v>82</v>
      </c>
      <c r="E147">
        <v>169</v>
      </c>
      <c r="F147">
        <v>7</v>
      </c>
      <c r="G147" s="2">
        <v>1043509</v>
      </c>
      <c r="H147" s="2">
        <v>263173</v>
      </c>
      <c r="I147">
        <v>30</v>
      </c>
      <c r="J147">
        <v>48</v>
      </c>
      <c r="K147">
        <v>48</v>
      </c>
      <c r="L147">
        <v>48</v>
      </c>
      <c r="M147">
        <v>39</v>
      </c>
      <c r="N147">
        <v>58</v>
      </c>
      <c r="O147">
        <v>3</v>
      </c>
      <c r="P147" s="2">
        <v>2949723996</v>
      </c>
      <c r="Q147" s="2">
        <v>2827</v>
      </c>
    </row>
    <row r="148" spans="1:17" x14ac:dyDescent="0.2">
      <c r="A148" t="s">
        <v>163</v>
      </c>
      <c r="B148" s="2">
        <v>10440000</v>
      </c>
      <c r="C148">
        <v>91</v>
      </c>
      <c r="D148">
        <v>3</v>
      </c>
      <c r="E148" s="2">
        <v>4347</v>
      </c>
      <c r="F148">
        <v>10</v>
      </c>
      <c r="G148" s="2">
        <v>9298515</v>
      </c>
      <c r="H148" s="2">
        <v>7868403</v>
      </c>
      <c r="I148">
        <v>12</v>
      </c>
      <c r="J148">
        <v>83</v>
      </c>
      <c r="K148">
        <v>79</v>
      </c>
      <c r="L148">
        <v>81</v>
      </c>
      <c r="M148">
        <v>17</v>
      </c>
      <c r="N148">
        <v>65</v>
      </c>
      <c r="O148">
        <v>18</v>
      </c>
      <c r="P148" s="2">
        <v>405782994635</v>
      </c>
      <c r="Q148" s="2">
        <v>43640</v>
      </c>
    </row>
    <row r="149" spans="1:17" x14ac:dyDescent="0.2">
      <c r="A149" t="s">
        <v>164</v>
      </c>
      <c r="B149" s="2">
        <v>9322580</v>
      </c>
      <c r="C149">
        <v>80</v>
      </c>
      <c r="D149">
        <v>5</v>
      </c>
      <c r="E149" s="2">
        <v>7185</v>
      </c>
      <c r="F149">
        <v>11</v>
      </c>
      <c r="G149" s="2">
        <v>7743831</v>
      </c>
      <c r="H149" s="2">
        <v>5694813</v>
      </c>
      <c r="I149">
        <v>10</v>
      </c>
      <c r="J149">
        <v>84</v>
      </c>
      <c r="K149">
        <v>80</v>
      </c>
      <c r="L149">
        <v>82</v>
      </c>
      <c r="M149">
        <v>15</v>
      </c>
      <c r="N149">
        <v>68</v>
      </c>
      <c r="O149">
        <v>16</v>
      </c>
      <c r="P149" s="2">
        <v>492261743767</v>
      </c>
      <c r="Q149" s="2">
        <v>63568</v>
      </c>
    </row>
    <row r="150" spans="1:17" x14ac:dyDescent="0.2">
      <c r="A150" t="s">
        <v>165</v>
      </c>
      <c r="B150" s="2">
        <v>10021861</v>
      </c>
      <c r="C150">
        <v>17</v>
      </c>
      <c r="D150">
        <v>17</v>
      </c>
      <c r="E150">
        <v>95</v>
      </c>
      <c r="F150">
        <v>4</v>
      </c>
      <c r="G150" s="2">
        <v>20038112</v>
      </c>
      <c r="H150" s="2">
        <v>10932794</v>
      </c>
      <c r="I150">
        <v>23</v>
      </c>
      <c r="J150">
        <v>77</v>
      </c>
      <c r="K150">
        <v>74</v>
      </c>
      <c r="L150">
        <v>76</v>
      </c>
      <c r="M150">
        <v>38</v>
      </c>
      <c r="N150">
        <v>59</v>
      </c>
      <c r="O150">
        <v>4</v>
      </c>
      <c r="P150" s="2">
        <v>53934534351</v>
      </c>
      <c r="Q150" s="2">
        <v>2692</v>
      </c>
    </row>
    <row r="151" spans="1:17" x14ac:dyDescent="0.2">
      <c r="A151" t="s">
        <v>166</v>
      </c>
      <c r="B151" s="2">
        <v>4900000</v>
      </c>
      <c r="C151">
        <v>10</v>
      </c>
      <c r="D151">
        <v>65</v>
      </c>
      <c r="E151">
        <v>44</v>
      </c>
      <c r="F151">
        <v>6</v>
      </c>
      <c r="G151" s="2">
        <v>6783390</v>
      </c>
      <c r="H151" s="2">
        <v>1796242</v>
      </c>
      <c r="I151">
        <v>28</v>
      </c>
      <c r="J151">
        <v>70</v>
      </c>
      <c r="K151">
        <v>64</v>
      </c>
      <c r="L151">
        <v>67</v>
      </c>
      <c r="M151">
        <v>37</v>
      </c>
      <c r="N151">
        <v>59</v>
      </c>
      <c r="O151">
        <v>4</v>
      </c>
      <c r="P151" s="2">
        <v>4978154344</v>
      </c>
      <c r="Q151">
        <v>734</v>
      </c>
    </row>
    <row r="152" spans="1:17" x14ac:dyDescent="0.2">
      <c r="A152" t="s">
        <v>167</v>
      </c>
      <c r="B152" s="2">
        <v>17469486</v>
      </c>
      <c r="C152">
        <v>10</v>
      </c>
      <c r="D152">
        <v>80</v>
      </c>
      <c r="E152">
        <v>27</v>
      </c>
      <c r="F152">
        <v>6</v>
      </c>
      <c r="G152" s="2">
        <v>43524738</v>
      </c>
      <c r="H152" s="2">
        <v>11299022</v>
      </c>
      <c r="I152">
        <v>41</v>
      </c>
      <c r="J152">
        <v>57</v>
      </c>
      <c r="K152">
        <v>56</v>
      </c>
      <c r="L152">
        <v>57</v>
      </c>
      <c r="M152">
        <v>45</v>
      </c>
      <c r="N152">
        <v>52</v>
      </c>
      <c r="O152">
        <v>3</v>
      </c>
      <c r="P152" s="2">
        <v>21368165400</v>
      </c>
      <c r="Q152">
        <v>506</v>
      </c>
    </row>
    <row r="153" spans="1:17" x14ac:dyDescent="0.2">
      <c r="A153" t="s">
        <v>168</v>
      </c>
      <c r="B153" s="2">
        <v>65952313</v>
      </c>
      <c r="C153">
        <v>20</v>
      </c>
      <c r="D153">
        <v>14</v>
      </c>
      <c r="E153">
        <v>160</v>
      </c>
      <c r="F153">
        <v>4</v>
      </c>
      <c r="G153" s="2">
        <v>68706122</v>
      </c>
      <c r="H153" s="2">
        <v>23126481</v>
      </c>
      <c r="I153">
        <v>12</v>
      </c>
      <c r="J153">
        <v>77</v>
      </c>
      <c r="K153">
        <v>70</v>
      </c>
      <c r="L153">
        <v>74</v>
      </c>
      <c r="M153">
        <v>21</v>
      </c>
      <c r="N153">
        <v>70</v>
      </c>
      <c r="O153">
        <v>9</v>
      </c>
      <c r="P153" s="2">
        <v>263505029604</v>
      </c>
      <c r="Q153" s="2">
        <v>3835</v>
      </c>
    </row>
    <row r="154" spans="1:17" x14ac:dyDescent="0.2">
      <c r="A154" t="s">
        <v>169</v>
      </c>
      <c r="B154" s="2">
        <v>350891</v>
      </c>
      <c r="C154">
        <v>0</v>
      </c>
      <c r="D154">
        <v>59</v>
      </c>
      <c r="E154">
        <v>65</v>
      </c>
      <c r="F154">
        <v>12</v>
      </c>
      <c r="G154" s="2">
        <v>1110071</v>
      </c>
      <c r="H154" s="2">
        <v>307490</v>
      </c>
      <c r="I154">
        <v>39</v>
      </c>
      <c r="J154">
        <v>62</v>
      </c>
      <c r="K154">
        <v>61</v>
      </c>
      <c r="L154">
        <v>62</v>
      </c>
      <c r="M154">
        <v>46</v>
      </c>
      <c r="N154">
        <v>51</v>
      </c>
      <c r="O154">
        <v>3</v>
      </c>
      <c r="P154" s="2">
        <v>788100000</v>
      </c>
      <c r="Q154">
        <v>710</v>
      </c>
    </row>
    <row r="155" spans="1:17" x14ac:dyDescent="0.2">
      <c r="A155" t="s">
        <v>170</v>
      </c>
      <c r="B155" s="2">
        <v>2187334</v>
      </c>
      <c r="C155">
        <v>5</v>
      </c>
      <c r="D155">
        <v>106</v>
      </c>
      <c r="E155">
        <v>41</v>
      </c>
      <c r="F155">
        <v>7</v>
      </c>
      <c r="G155" s="2">
        <v>5901859</v>
      </c>
      <c r="H155" s="2">
        <v>2520094</v>
      </c>
      <c r="I155">
        <v>32</v>
      </c>
      <c r="J155">
        <v>58</v>
      </c>
      <c r="K155">
        <v>55</v>
      </c>
      <c r="L155">
        <v>56</v>
      </c>
      <c r="M155">
        <v>40</v>
      </c>
      <c r="N155">
        <v>57</v>
      </c>
      <c r="O155">
        <v>3</v>
      </c>
      <c r="P155" s="2">
        <v>3156082168</v>
      </c>
      <c r="Q155">
        <v>535</v>
      </c>
    </row>
    <row r="156" spans="1:17" x14ac:dyDescent="0.2">
      <c r="A156" t="s">
        <v>171</v>
      </c>
      <c r="B156" s="2">
        <v>53000</v>
      </c>
      <c r="C156">
        <v>10</v>
      </c>
      <c r="D156">
        <v>16</v>
      </c>
      <c r="E156">
        <v>144</v>
      </c>
      <c r="F156">
        <v>5</v>
      </c>
      <c r="G156" s="2">
        <v>103519</v>
      </c>
      <c r="H156" s="2">
        <v>25921</v>
      </c>
      <c r="I156">
        <v>28</v>
      </c>
      <c r="J156">
        <v>75</v>
      </c>
      <c r="K156">
        <v>69</v>
      </c>
      <c r="L156">
        <v>72</v>
      </c>
      <c r="M156">
        <v>38</v>
      </c>
      <c r="N156">
        <v>57</v>
      </c>
      <c r="O156">
        <v>6</v>
      </c>
      <c r="P156" s="2">
        <v>317974680</v>
      </c>
      <c r="Q156" s="2">
        <v>3072</v>
      </c>
    </row>
    <row r="157" spans="1:17" x14ac:dyDescent="0.2">
      <c r="A157" t="s">
        <v>172</v>
      </c>
      <c r="B157" s="2">
        <v>1846345</v>
      </c>
      <c r="C157">
        <v>44</v>
      </c>
      <c r="D157">
        <v>28</v>
      </c>
      <c r="E157">
        <v>848</v>
      </c>
      <c r="F157">
        <v>6</v>
      </c>
      <c r="G157" s="2">
        <v>1336349</v>
      </c>
      <c r="H157" s="2">
        <v>181209</v>
      </c>
      <c r="I157">
        <v>15</v>
      </c>
      <c r="J157">
        <v>73</v>
      </c>
      <c r="K157">
        <v>66</v>
      </c>
      <c r="L157">
        <v>70</v>
      </c>
      <c r="M157">
        <v>21</v>
      </c>
      <c r="N157">
        <v>72</v>
      </c>
      <c r="O157">
        <v>7</v>
      </c>
      <c r="P157" s="2">
        <v>19740432084</v>
      </c>
      <c r="Q157" s="2">
        <v>14772</v>
      </c>
    </row>
    <row r="158" spans="1:17" x14ac:dyDescent="0.2">
      <c r="A158" t="s">
        <v>173</v>
      </c>
      <c r="B158" s="2">
        <v>9797026</v>
      </c>
      <c r="C158">
        <v>34</v>
      </c>
      <c r="D158">
        <v>17</v>
      </c>
      <c r="E158">
        <v>243</v>
      </c>
      <c r="F158">
        <v>6</v>
      </c>
      <c r="G158" s="2">
        <v>10439600</v>
      </c>
      <c r="H158" s="2">
        <v>6984092</v>
      </c>
      <c r="I158">
        <v>18</v>
      </c>
      <c r="J158">
        <v>77</v>
      </c>
      <c r="K158">
        <v>73</v>
      </c>
      <c r="L158">
        <v>74</v>
      </c>
      <c r="M158">
        <v>24</v>
      </c>
      <c r="N158">
        <v>69</v>
      </c>
      <c r="O158">
        <v>7</v>
      </c>
      <c r="P158" s="2">
        <v>43522032141</v>
      </c>
      <c r="Q158" s="2">
        <v>4169</v>
      </c>
    </row>
    <row r="159" spans="1:17" x14ac:dyDescent="0.2">
      <c r="A159" t="s">
        <v>174</v>
      </c>
      <c r="B159" s="2">
        <v>62779554</v>
      </c>
      <c r="C159">
        <v>36</v>
      </c>
      <c r="D159">
        <v>19</v>
      </c>
      <c r="E159">
        <v>575</v>
      </c>
      <c r="F159">
        <v>7</v>
      </c>
      <c r="G159" s="2">
        <v>71846212</v>
      </c>
      <c r="H159" s="2">
        <v>49674471</v>
      </c>
      <c r="I159">
        <v>18</v>
      </c>
      <c r="J159">
        <v>76</v>
      </c>
      <c r="K159">
        <v>71</v>
      </c>
      <c r="L159">
        <v>73</v>
      </c>
      <c r="M159">
        <v>27</v>
      </c>
      <c r="N159">
        <v>67</v>
      </c>
      <c r="O159">
        <v>6</v>
      </c>
      <c r="P159" s="2">
        <v>614553921823</v>
      </c>
      <c r="Q159" s="2">
        <v>8554</v>
      </c>
    </row>
    <row r="160" spans="1:17" x14ac:dyDescent="0.2">
      <c r="A160" t="s">
        <v>175</v>
      </c>
      <c r="B160" s="2">
        <v>2132890</v>
      </c>
      <c r="C160">
        <v>2</v>
      </c>
      <c r="D160">
        <v>57</v>
      </c>
      <c r="E160">
        <v>92</v>
      </c>
      <c r="F160">
        <v>2</v>
      </c>
      <c r="G160" s="2">
        <v>4979672</v>
      </c>
      <c r="H160" s="2">
        <v>2443027</v>
      </c>
      <c r="I160">
        <v>22</v>
      </c>
      <c r="J160">
        <v>69</v>
      </c>
      <c r="K160">
        <v>61</v>
      </c>
      <c r="L160">
        <v>65</v>
      </c>
      <c r="M160">
        <v>30</v>
      </c>
      <c r="N160">
        <v>66</v>
      </c>
      <c r="O160">
        <v>4</v>
      </c>
      <c r="P160" s="2">
        <v>18650526316</v>
      </c>
      <c r="Q160" s="2">
        <v>3745</v>
      </c>
    </row>
    <row r="161" spans="1:17" x14ac:dyDescent="0.2">
      <c r="A161" t="s">
        <v>176</v>
      </c>
      <c r="B161" s="2">
        <v>9383734</v>
      </c>
      <c r="C161">
        <v>10</v>
      </c>
      <c r="D161">
        <v>103</v>
      </c>
      <c r="E161">
        <v>44</v>
      </c>
      <c r="F161">
        <v>8</v>
      </c>
      <c r="G161" s="2">
        <v>32367909</v>
      </c>
      <c r="H161" s="2">
        <v>4253143</v>
      </c>
      <c r="I161">
        <v>46</v>
      </c>
      <c r="J161">
        <v>54</v>
      </c>
      <c r="K161">
        <v>52</v>
      </c>
      <c r="L161">
        <v>53</v>
      </c>
      <c r="M161">
        <v>49</v>
      </c>
      <c r="N161">
        <v>49</v>
      </c>
      <c r="O161">
        <v>3</v>
      </c>
      <c r="P161" s="2">
        <v>15803499657</v>
      </c>
      <c r="Q161">
        <v>488</v>
      </c>
    </row>
    <row r="162" spans="1:17" x14ac:dyDescent="0.2">
      <c r="A162" t="s">
        <v>177</v>
      </c>
      <c r="B162" s="2">
        <v>54942815</v>
      </c>
      <c r="C162">
        <v>33</v>
      </c>
      <c r="D162">
        <v>14</v>
      </c>
      <c r="E162">
        <v>200</v>
      </c>
      <c r="F162">
        <v>8</v>
      </c>
      <c r="G162" s="2">
        <v>46053300</v>
      </c>
      <c r="H162" s="2">
        <v>31334665</v>
      </c>
      <c r="I162">
        <v>11</v>
      </c>
      <c r="J162">
        <v>75</v>
      </c>
      <c r="K162">
        <v>64</v>
      </c>
      <c r="L162">
        <v>69</v>
      </c>
      <c r="M162">
        <v>14</v>
      </c>
      <c r="N162">
        <v>70</v>
      </c>
      <c r="O162">
        <v>16</v>
      </c>
      <c r="P162" s="2">
        <v>117227769792</v>
      </c>
      <c r="Q162" s="2">
        <v>2545</v>
      </c>
    </row>
    <row r="163" spans="1:17" x14ac:dyDescent="0.2">
      <c r="A163" t="s">
        <v>178</v>
      </c>
      <c r="B163" s="2">
        <v>10671878</v>
      </c>
      <c r="C163">
        <v>75</v>
      </c>
      <c r="D163">
        <v>8</v>
      </c>
      <c r="E163" s="2">
        <v>1704</v>
      </c>
      <c r="F163">
        <v>4</v>
      </c>
      <c r="G163" s="2">
        <v>6938815</v>
      </c>
      <c r="H163" s="2">
        <v>5408112</v>
      </c>
      <c r="I163">
        <v>13</v>
      </c>
      <c r="J163">
        <v>77</v>
      </c>
      <c r="K163">
        <v>76</v>
      </c>
      <c r="L163">
        <v>76</v>
      </c>
      <c r="M163">
        <v>17</v>
      </c>
      <c r="N163">
        <v>82</v>
      </c>
      <c r="O163">
        <v>0</v>
      </c>
      <c r="P163" s="2">
        <v>270334929438</v>
      </c>
      <c r="Q163" s="2">
        <v>38960</v>
      </c>
    </row>
    <row r="164" spans="1:17" x14ac:dyDescent="0.2">
      <c r="A164" t="s">
        <v>179</v>
      </c>
      <c r="B164" s="2">
        <v>80255445</v>
      </c>
      <c r="C164">
        <v>83</v>
      </c>
      <c r="D164">
        <v>6</v>
      </c>
      <c r="E164" s="2">
        <v>3440</v>
      </c>
      <c r="F164">
        <v>10</v>
      </c>
      <c r="G164" s="2">
        <v>61811027</v>
      </c>
      <c r="H164" s="2">
        <v>55642287</v>
      </c>
      <c r="I164">
        <v>13</v>
      </c>
      <c r="J164">
        <v>82</v>
      </c>
      <c r="K164">
        <v>78</v>
      </c>
      <c r="L164">
        <v>80</v>
      </c>
      <c r="M164">
        <v>17</v>
      </c>
      <c r="N164">
        <v>66</v>
      </c>
      <c r="O164">
        <v>16</v>
      </c>
      <c r="P164" s="2">
        <v>2171386109462</v>
      </c>
      <c r="Q164" s="2">
        <v>35129</v>
      </c>
    </row>
    <row r="165" spans="1:17" x14ac:dyDescent="0.2">
      <c r="A165" t="s">
        <v>180</v>
      </c>
      <c r="B165" s="2">
        <v>274300000</v>
      </c>
      <c r="C165">
        <v>71</v>
      </c>
      <c r="D165">
        <v>8</v>
      </c>
      <c r="E165" s="2">
        <v>7960</v>
      </c>
      <c r="F165">
        <v>18</v>
      </c>
      <c r="G165" s="2">
        <v>306771529</v>
      </c>
      <c r="H165" s="2">
        <v>251552654</v>
      </c>
      <c r="I165">
        <v>14</v>
      </c>
      <c r="J165">
        <v>81</v>
      </c>
      <c r="K165">
        <v>76</v>
      </c>
      <c r="L165">
        <v>78</v>
      </c>
      <c r="M165">
        <v>20</v>
      </c>
      <c r="N165">
        <v>67</v>
      </c>
      <c r="O165">
        <v>13</v>
      </c>
      <c r="P165" s="2">
        <v>13863600000000</v>
      </c>
      <c r="Q165" s="2">
        <v>45192</v>
      </c>
    </row>
    <row r="166" spans="1:17" x14ac:dyDescent="0.2">
      <c r="A166" t="s">
        <v>181</v>
      </c>
      <c r="B166" s="2">
        <v>4111560</v>
      </c>
      <c r="C166">
        <v>42</v>
      </c>
      <c r="D166">
        <v>11</v>
      </c>
      <c r="E166">
        <v>787</v>
      </c>
      <c r="F166">
        <v>8</v>
      </c>
      <c r="G166" s="2">
        <v>3344938</v>
      </c>
      <c r="H166" s="2">
        <v>3090723</v>
      </c>
      <c r="I166">
        <v>15</v>
      </c>
      <c r="J166">
        <v>80</v>
      </c>
      <c r="K166">
        <v>73</v>
      </c>
      <c r="L166">
        <v>76</v>
      </c>
      <c r="M166">
        <v>23</v>
      </c>
      <c r="N166">
        <v>64</v>
      </c>
      <c r="O166">
        <v>14</v>
      </c>
      <c r="P166" s="2">
        <v>30497048979</v>
      </c>
      <c r="Q166" s="2">
        <v>9117</v>
      </c>
    </row>
    <row r="167" spans="1:17" x14ac:dyDescent="0.2">
      <c r="A167" t="s">
        <v>182</v>
      </c>
      <c r="B167" s="2">
        <v>16417914</v>
      </c>
      <c r="C167">
        <v>17</v>
      </c>
      <c r="D167">
        <v>52</v>
      </c>
      <c r="E167">
        <v>73</v>
      </c>
      <c r="F167">
        <v>6</v>
      </c>
      <c r="G167" s="2">
        <v>27767400</v>
      </c>
      <c r="H167" s="2">
        <v>10235064</v>
      </c>
      <c r="I167">
        <v>23</v>
      </c>
      <c r="J167">
        <v>71</v>
      </c>
      <c r="K167">
        <v>65</v>
      </c>
      <c r="L167">
        <v>68</v>
      </c>
      <c r="M167">
        <v>30</v>
      </c>
      <c r="N167">
        <v>66</v>
      </c>
      <c r="O167">
        <v>4</v>
      </c>
      <c r="P167" s="2">
        <v>32816828373</v>
      </c>
      <c r="Q167" s="2">
        <v>1182</v>
      </c>
    </row>
    <row r="168" spans="1:17" x14ac:dyDescent="0.2">
      <c r="A168" t="s">
        <v>183</v>
      </c>
      <c r="B168" s="2">
        <v>126452</v>
      </c>
      <c r="C168">
        <v>8</v>
      </c>
      <c r="D168">
        <v>15</v>
      </c>
      <c r="E168">
        <v>123</v>
      </c>
      <c r="F168">
        <v>5</v>
      </c>
      <c r="G168" s="2">
        <v>233790</v>
      </c>
      <c r="H168" s="2">
        <v>58868</v>
      </c>
      <c r="I168">
        <v>30</v>
      </c>
      <c r="J168">
        <v>73</v>
      </c>
      <c r="K168">
        <v>69</v>
      </c>
      <c r="L168">
        <v>71</v>
      </c>
      <c r="M168">
        <v>39</v>
      </c>
      <c r="N168">
        <v>58</v>
      </c>
      <c r="O168">
        <v>3</v>
      </c>
      <c r="P168" s="2">
        <v>590448829</v>
      </c>
      <c r="Q168" s="2">
        <v>2526</v>
      </c>
    </row>
    <row r="169" spans="1:17" x14ac:dyDescent="0.2">
      <c r="A169" t="s">
        <v>184</v>
      </c>
      <c r="B169" s="2">
        <v>28123570</v>
      </c>
      <c r="C169">
        <v>31</v>
      </c>
      <c r="D169">
        <v>19</v>
      </c>
      <c r="E169">
        <v>688</v>
      </c>
      <c r="F169">
        <v>6</v>
      </c>
      <c r="G169" s="2">
        <v>28384000</v>
      </c>
      <c r="H169" s="2">
        <v>26584454</v>
      </c>
      <c r="I169">
        <v>21</v>
      </c>
      <c r="J169">
        <v>77</v>
      </c>
      <c r="K169">
        <v>71</v>
      </c>
      <c r="L169">
        <v>74</v>
      </c>
      <c r="M169">
        <v>30</v>
      </c>
      <c r="N169">
        <v>65</v>
      </c>
      <c r="O169">
        <v>5</v>
      </c>
      <c r="P169" s="2">
        <v>329418979506</v>
      </c>
      <c r="Q169" s="2">
        <v>11606</v>
      </c>
    </row>
    <row r="170" spans="1:17" x14ac:dyDescent="0.2">
      <c r="A170" t="s">
        <v>185</v>
      </c>
      <c r="B170" s="2">
        <v>98223980</v>
      </c>
      <c r="C170">
        <v>27</v>
      </c>
      <c r="D170">
        <v>24</v>
      </c>
      <c r="E170">
        <v>77</v>
      </c>
      <c r="F170">
        <v>7</v>
      </c>
      <c r="G170" s="2">
        <v>86025000</v>
      </c>
      <c r="H170" s="2">
        <v>24362280</v>
      </c>
      <c r="I170">
        <v>17</v>
      </c>
      <c r="J170">
        <v>77</v>
      </c>
      <c r="K170">
        <v>73</v>
      </c>
      <c r="L170">
        <v>75</v>
      </c>
      <c r="M170">
        <v>24</v>
      </c>
      <c r="N170">
        <v>70</v>
      </c>
      <c r="O170">
        <v>6</v>
      </c>
      <c r="P170" s="2">
        <v>97180304813</v>
      </c>
      <c r="Q170" s="2">
        <v>1130</v>
      </c>
    </row>
    <row r="171" spans="1:17" x14ac:dyDescent="0.2">
      <c r="A171" t="s">
        <v>186</v>
      </c>
      <c r="B171" s="2">
        <v>8313000</v>
      </c>
      <c r="C171">
        <v>10</v>
      </c>
      <c r="D171">
        <v>79</v>
      </c>
      <c r="E171">
        <v>63</v>
      </c>
      <c r="F171">
        <v>6</v>
      </c>
      <c r="G171" s="2">
        <v>23328214</v>
      </c>
      <c r="H171" s="2">
        <v>7283068</v>
      </c>
      <c r="I171">
        <v>38</v>
      </c>
      <c r="J171">
        <v>66</v>
      </c>
      <c r="K171">
        <v>63</v>
      </c>
      <c r="L171">
        <v>65</v>
      </c>
      <c r="M171">
        <v>45</v>
      </c>
      <c r="N171">
        <v>53</v>
      </c>
      <c r="O171">
        <v>3</v>
      </c>
      <c r="P171" s="2">
        <v>25130088571</v>
      </c>
      <c r="Q171" s="2">
        <v>1077</v>
      </c>
    </row>
    <row r="172" spans="1:17" x14ac:dyDescent="0.2">
      <c r="A172" t="s">
        <v>187</v>
      </c>
      <c r="B172" s="2">
        <v>4406682</v>
      </c>
      <c r="C172">
        <v>6</v>
      </c>
      <c r="D172">
        <v>116</v>
      </c>
      <c r="E172">
        <v>63</v>
      </c>
      <c r="F172">
        <v>6</v>
      </c>
      <c r="G172" s="2">
        <v>12723746</v>
      </c>
      <c r="H172" s="2">
        <v>4524564</v>
      </c>
      <c r="I172">
        <v>45</v>
      </c>
      <c r="J172">
        <v>48</v>
      </c>
      <c r="K172">
        <v>47</v>
      </c>
      <c r="L172">
        <v>48</v>
      </c>
      <c r="M172">
        <v>46</v>
      </c>
      <c r="N172">
        <v>51</v>
      </c>
      <c r="O172">
        <v>3</v>
      </c>
      <c r="P172" s="2">
        <v>12805027606</v>
      </c>
      <c r="Q172" s="2">
        <v>1006</v>
      </c>
    </row>
  </sheetData>
  <sheetProtection algorithmName="SHA-512" hashValue="iI5beHfxmHYMow6Z8mIK2xjKeG/dxPcXDsRXEcxWL8JISoPLeEPoapTJmR86QVmsB00WrZ5ENHxdwzUfixo3sw==" saltValue="tQiVWaKI1BIE0/xaeb+2wQ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AD09-D8B5-794D-9BD6-3235944AE7CB}">
  <sheetPr codeName="Sheet3"/>
  <dimension ref="A3:B14"/>
  <sheetViews>
    <sheetView workbookViewId="0">
      <selection activeCell="A2" sqref="A2:B15"/>
    </sheetView>
  </sheetViews>
  <sheetFormatPr baseColWidth="10" defaultRowHeight="16" x14ac:dyDescent="0.2"/>
  <cols>
    <col min="1" max="1" width="14.33203125" bestFit="1" customWidth="1"/>
    <col min="2" max="2" width="30.5" bestFit="1" customWidth="1"/>
  </cols>
  <sheetData>
    <row r="3" spans="1:2" x14ac:dyDescent="0.2">
      <c r="A3" s="9" t="s">
        <v>195</v>
      </c>
      <c r="B3" t="s">
        <v>194</v>
      </c>
    </row>
    <row r="4" spans="1:2" x14ac:dyDescent="0.2">
      <c r="A4" s="10" t="s">
        <v>180</v>
      </c>
      <c r="B4" s="11">
        <v>13863600000000</v>
      </c>
    </row>
    <row r="5" spans="1:2" x14ac:dyDescent="0.2">
      <c r="A5" s="10" t="s">
        <v>94</v>
      </c>
      <c r="B5" s="11">
        <v>5035141567659</v>
      </c>
    </row>
    <row r="6" spans="1:2" x14ac:dyDescent="0.2">
      <c r="A6" s="10" t="s">
        <v>50</v>
      </c>
      <c r="B6" s="11">
        <v>4991256406735</v>
      </c>
    </row>
    <row r="7" spans="1:2" x14ac:dyDescent="0.2">
      <c r="A7" s="10" t="s">
        <v>75</v>
      </c>
      <c r="B7" s="11">
        <v>3298635952562</v>
      </c>
    </row>
    <row r="8" spans="1:2" x14ac:dyDescent="0.2">
      <c r="A8" s="10" t="s">
        <v>71</v>
      </c>
      <c r="B8" s="11">
        <v>2619685000757</v>
      </c>
    </row>
    <row r="9" spans="1:2" x14ac:dyDescent="0.2">
      <c r="A9" s="10" t="s">
        <v>179</v>
      </c>
      <c r="B9" s="11">
        <v>2171386109462</v>
      </c>
    </row>
    <row r="10" spans="1:2" x14ac:dyDescent="0.2">
      <c r="A10" s="10" t="s">
        <v>92</v>
      </c>
      <c r="B10" s="11">
        <v>2111148008712</v>
      </c>
    </row>
    <row r="11" spans="1:2" x14ac:dyDescent="0.2">
      <c r="A11" s="10" t="s">
        <v>38</v>
      </c>
      <c r="B11" s="11">
        <v>1621661507655</v>
      </c>
    </row>
    <row r="12" spans="1:2" x14ac:dyDescent="0.2">
      <c r="A12" s="10" t="s">
        <v>157</v>
      </c>
      <c r="B12" s="11">
        <v>1455638243339</v>
      </c>
    </row>
    <row r="13" spans="1:2" x14ac:dyDescent="0.2">
      <c r="A13" s="10" t="s">
        <v>86</v>
      </c>
      <c r="B13" s="11">
        <v>1361057169927</v>
      </c>
    </row>
    <row r="14" spans="1:2" x14ac:dyDescent="0.2">
      <c r="A14" s="10" t="s">
        <v>192</v>
      </c>
      <c r="B14" s="11">
        <v>38529209966808</v>
      </c>
    </row>
  </sheetData>
  <sheetProtection algorithmName="SHA-512" hashValue="2AiW0ZPTX2rBSIn9njup40nOrxdqi7o0LplJs+kJ/BZ+jxG7MWuqWyLGSkrKI+3fWsO+zRHHmWaqkEEmxfK2kg==" saltValue="r3UQVHR2C3Sq3L3OX2MaZg==" spinCount="100000" sheet="1" objects="1" scenarios="1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F6CC-24E3-6742-9B64-A3D128CD2F33}">
  <sheetPr codeName="Sheet4"/>
  <dimension ref="A1:Q16"/>
  <sheetViews>
    <sheetView workbookViewId="0">
      <selection activeCell="A16" sqref="A16"/>
    </sheetView>
  </sheetViews>
  <sheetFormatPr baseColWidth="10" defaultRowHeight="16" x14ac:dyDescent="0.2"/>
  <cols>
    <col min="1" max="1" width="22.6640625" customWidth="1"/>
    <col min="2" max="2" width="14.83203125" customWidth="1"/>
    <col min="3" max="3" width="30" customWidth="1"/>
    <col min="4" max="4" width="17.83203125" customWidth="1"/>
    <col min="5" max="6" width="11" bestFit="1" customWidth="1"/>
    <col min="7" max="7" width="14" bestFit="1" customWidth="1"/>
    <col min="8" max="8" width="13" bestFit="1" customWidth="1"/>
    <col min="9" max="15" width="11" bestFit="1" customWidth="1"/>
    <col min="16" max="16" width="17.6640625" bestFit="1" customWidth="1"/>
    <col min="17" max="17" width="11" bestFit="1" customWidth="1"/>
  </cols>
  <sheetData>
    <row r="1" spans="1:17" x14ac:dyDescent="0.2">
      <c r="A1" s="3" t="s">
        <v>188</v>
      </c>
    </row>
    <row r="2" spans="1:17" ht="2" customHeight="1" thickBot="1" x14ac:dyDescent="0.25"/>
    <row r="3" spans="1:17" ht="35" customHeight="1" thickBot="1" x14ac:dyDescent="0.25">
      <c r="B3" s="3" t="s">
        <v>189</v>
      </c>
      <c r="C3" s="13" t="s">
        <v>18</v>
      </c>
    </row>
    <row r="4" spans="1:17" ht="42" customHeight="1" thickBot="1" x14ac:dyDescent="0.25">
      <c r="B4" s="3" t="s">
        <v>190</v>
      </c>
      <c r="C4" s="14" t="s">
        <v>6</v>
      </c>
    </row>
    <row r="5" spans="1:17" ht="17" thickBot="1" x14ac:dyDescent="0.25">
      <c r="B5" s="3"/>
    </row>
    <row r="6" spans="1:17" ht="41" customHeight="1" thickBot="1" x14ac:dyDescent="0.25">
      <c r="B6" s="7" t="s">
        <v>191</v>
      </c>
      <c r="C6" s="8">
        <f ca="1">OFFSET('WorldBAnk Data'!$A$1,MATCH('LOOKUP Dashbord'!$C$3,Countries,0),MATCH('LOOKUP Dashbord'!$C$4,Categories,0),1,1)</f>
        <v>3192723</v>
      </c>
    </row>
    <row r="8" spans="1:17" ht="46" customHeight="1" x14ac:dyDescent="0.2"/>
    <row r="15" spans="1:17" ht="102" x14ac:dyDescent="0.2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2" t="s">
        <v>5</v>
      </c>
      <c r="G15" s="12" t="s">
        <v>6</v>
      </c>
      <c r="H15" s="12" t="s">
        <v>7</v>
      </c>
      <c r="I15" s="12" t="s">
        <v>8</v>
      </c>
      <c r="J15" s="12" t="s">
        <v>9</v>
      </c>
      <c r="K15" s="12" t="s">
        <v>10</v>
      </c>
      <c r="L15" s="12" t="s">
        <v>11</v>
      </c>
      <c r="M15" s="12" t="s">
        <v>12</v>
      </c>
      <c r="N15" s="12" t="s">
        <v>13</v>
      </c>
      <c r="O15" s="12" t="s">
        <v>14</v>
      </c>
      <c r="P15" s="12" t="s">
        <v>15</v>
      </c>
      <c r="Q15" s="12" t="s">
        <v>16</v>
      </c>
    </row>
    <row r="16" spans="1:17" ht="63" customHeight="1" x14ac:dyDescent="0.2">
      <c r="A16" s="15" t="s">
        <v>28</v>
      </c>
      <c r="B16" s="4" cm="1">
        <f t="array" ref="B16:Q16">_xlfn._xlws.FILTER(Data,(Countries=$A$16),"Choose the right Country")</f>
        <v>1401974</v>
      </c>
      <c r="C16" s="4">
        <v>53</v>
      </c>
      <c r="D16" s="4">
        <v>10</v>
      </c>
      <c r="E16" s="4">
        <v>771</v>
      </c>
      <c r="F16" s="4">
        <v>5</v>
      </c>
      <c r="G16" s="4">
        <v>1169578</v>
      </c>
      <c r="H16" s="4">
        <v>1035778</v>
      </c>
      <c r="I16" s="4">
        <v>20</v>
      </c>
      <c r="J16" s="4">
        <v>76</v>
      </c>
      <c r="K16" s="4">
        <v>74</v>
      </c>
      <c r="L16" s="4">
        <v>75</v>
      </c>
      <c r="M16" s="4">
        <v>21</v>
      </c>
      <c r="N16" s="4">
        <v>77</v>
      </c>
      <c r="O16" s="4">
        <v>2</v>
      </c>
      <c r="P16" s="4">
        <v>19318822541</v>
      </c>
      <c r="Q16" s="4">
        <v>16518</v>
      </c>
    </row>
  </sheetData>
  <sheetProtection algorithmName="SHA-512" hashValue="0NHzxDcmUfnBmds0bXQQmbYdDq2VZl5BftNjO+InNqgqXwRW7A41p1EnK8TdA8hrYc0oy8itlytIBZZEd5ouXw==" saltValue="bU3szT6rQ62wBdhjt3C/Hw==" spinCount="100000" sheet="1" objects="1" scenarios="1"/>
  <dataValidations count="2">
    <dataValidation type="list" allowBlank="1" showInputMessage="1" showErrorMessage="1" sqref="C3 A16" xr:uid="{3A9C5B30-B509-D745-9620-7AC19BEDD574}">
      <formula1>Countries</formula1>
    </dataValidation>
    <dataValidation type="list" allowBlank="1" showInputMessage="1" showErrorMessage="1" sqref="C4" xr:uid="{9FA8E3C6-0D34-524A-8BA6-C3CEE31B8250}">
      <formula1>Categories</formula1>
    </dataValidation>
  </dataValidations>
  <pageMargins left="0.7" right="0.7" top="0.75" bottom="0.75" header="0.3" footer="0.3"/>
  <ignoredErrors>
    <ignoredError sqref="B16:Q16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B1D-ABCC-F04D-ACF5-4305BAE9D9C6}">
  <sheetPr codeName="Sheet5"/>
  <dimension ref="A1"/>
  <sheetViews>
    <sheetView workbookViewId="0">
      <selection activeCell="H22" sqref="H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WorldBAnk Data</vt:lpstr>
      <vt:lpstr>WorldBAnk Data in Excl Table</vt:lpstr>
      <vt:lpstr>Pivot Table Summary</vt:lpstr>
      <vt:lpstr>LOOKUP Dashbord</vt:lpstr>
      <vt:lpstr>Sheet3</vt:lpstr>
      <vt:lpstr>'WorldBAnk Data in Excl Table'!Categories</vt:lpstr>
      <vt:lpstr>Categories</vt:lpstr>
      <vt:lpstr>'WorldBAnk Data in Excl Table'!Countries</vt:lpstr>
      <vt:lpstr>Countries</vt:lpstr>
      <vt:lpstr>'WorldBAnk Data in Excl Table'!Data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Ashiru</dc:creator>
  <cp:lastModifiedBy>Ashiru</cp:lastModifiedBy>
  <dcterms:created xsi:type="dcterms:W3CDTF">2023-08-02T01:56:16Z</dcterms:created>
  <dcterms:modified xsi:type="dcterms:W3CDTF">2023-08-06T23:53:06Z</dcterms:modified>
</cp:coreProperties>
</file>