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ahightower/Documents/Finished_weather_Data/"/>
    </mc:Choice>
  </mc:AlternateContent>
  <xr:revisionPtr revIDLastSave="0" documentId="13_ncr:1_{C7B3CFB9-4D23-8843-A0BD-5EFD732B4E0A}" xr6:coauthVersionLast="47" xr6:coauthVersionMax="47" xr10:uidLastSave="{00000000-0000-0000-0000-000000000000}"/>
  <bookViews>
    <workbookView xWindow="380" yWindow="500" windowWidth="28000" windowHeight="16360" activeTab="1" xr2:uid="{C3392241-4C1E-7B47-9EAA-68D4E0D44E05}"/>
  </bookViews>
  <sheets>
    <sheet name="Complete data" sheetId="1" r:id="rId1"/>
    <sheet name="usable data" sheetId="3" r:id="rId2"/>
  </sheets>
  <definedNames>
    <definedName name="_xlnm._FilterDatabase" localSheetId="0" hidden="1">'Complete data'!$A$63:$AX$92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5" i="1" l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S157" i="1"/>
  <c r="T157" i="1"/>
  <c r="U157" i="1"/>
  <c r="R157" i="1"/>
  <c r="T2" i="1"/>
  <c r="T152" i="1"/>
  <c r="U152" i="1"/>
  <c r="T153" i="1"/>
  <c r="U153" i="1"/>
  <c r="T154" i="1"/>
  <c r="U154" i="1"/>
  <c r="U151" i="1"/>
  <c r="T117" i="1"/>
  <c r="U117" i="1"/>
  <c r="T118" i="1"/>
  <c r="U118" i="1"/>
  <c r="U116" i="1"/>
  <c r="T14" i="1"/>
  <c r="U14" i="1"/>
  <c r="U13" i="1"/>
  <c r="U2" i="1"/>
  <c r="R80" i="1"/>
  <c r="S80" i="1"/>
  <c r="T80" i="1"/>
  <c r="U80" i="1"/>
  <c r="S147" i="1"/>
  <c r="T147" i="1"/>
  <c r="U147" i="1"/>
  <c r="R147" i="1"/>
  <c r="U130" i="1"/>
  <c r="T130" i="1"/>
  <c r="S130" i="1"/>
  <c r="R130" i="1"/>
  <c r="U127" i="1"/>
  <c r="T127" i="1"/>
  <c r="S127" i="1"/>
  <c r="R127" i="1"/>
  <c r="U125" i="1"/>
  <c r="T125" i="1"/>
  <c r="S125" i="1"/>
  <c r="R125" i="1"/>
  <c r="U123" i="1"/>
  <c r="T123" i="1"/>
  <c r="S123" i="1"/>
  <c r="R123" i="1"/>
  <c r="U99" i="1"/>
  <c r="T99" i="1"/>
  <c r="S99" i="1"/>
  <c r="R99" i="1"/>
  <c r="U84" i="1"/>
  <c r="T84" i="1"/>
  <c r="S84" i="1"/>
  <c r="R84" i="1"/>
  <c r="U74" i="1"/>
  <c r="T74" i="1"/>
  <c r="S74" i="1"/>
  <c r="R74" i="1"/>
  <c r="U52" i="1"/>
  <c r="T52" i="1"/>
  <c r="S52" i="1"/>
  <c r="R52" i="1"/>
  <c r="U46" i="1"/>
  <c r="T46" i="1"/>
  <c r="S46" i="1"/>
  <c r="R46" i="1"/>
  <c r="U36" i="1"/>
  <c r="T36" i="1"/>
  <c r="S36" i="1"/>
  <c r="R36" i="1"/>
  <c r="U32" i="1"/>
  <c r="T32" i="1"/>
  <c r="S32" i="1"/>
  <c r="R32" i="1"/>
  <c r="R103" i="1"/>
  <c r="S103" i="1"/>
  <c r="T103" i="1"/>
  <c r="U103" i="1"/>
  <c r="R93" i="1"/>
  <c r="S93" i="1"/>
  <c r="T93" i="1"/>
  <c r="U93" i="1"/>
  <c r="R88" i="1"/>
  <c r="S88" i="1"/>
  <c r="T88" i="1"/>
  <c r="U88" i="1"/>
  <c r="R70" i="1"/>
  <c r="S70" i="1"/>
  <c r="T70" i="1"/>
  <c r="U70" i="1"/>
  <c r="R55" i="1"/>
  <c r="S55" i="1"/>
  <c r="T55" i="1"/>
  <c r="U55" i="1"/>
  <c r="R21" i="1"/>
  <c r="S21" i="1"/>
  <c r="T21" i="1"/>
  <c r="U21" i="1"/>
  <c r="R17" i="1"/>
  <c r="S17" i="1"/>
  <c r="T17" i="1"/>
  <c r="U17" i="1"/>
  <c r="R4" i="1"/>
  <c r="S4" i="1"/>
  <c r="T4" i="1"/>
  <c r="U4" i="1"/>
  <c r="S151" i="1"/>
  <c r="T151" i="1"/>
  <c r="R89" i="1"/>
  <c r="S89" i="1"/>
  <c r="T89" i="1"/>
  <c r="U89" i="1"/>
  <c r="R151" i="1"/>
  <c r="U148" i="1"/>
  <c r="T148" i="1"/>
  <c r="S148" i="1"/>
  <c r="R148" i="1"/>
  <c r="U146" i="1"/>
  <c r="T146" i="1"/>
  <c r="S146" i="1"/>
  <c r="R146" i="1"/>
  <c r="U145" i="1"/>
  <c r="T145" i="1"/>
  <c r="S145" i="1"/>
  <c r="R145" i="1"/>
  <c r="U138" i="1"/>
  <c r="T138" i="1"/>
  <c r="S138" i="1"/>
  <c r="R138" i="1"/>
  <c r="U114" i="1"/>
  <c r="T114" i="1"/>
  <c r="S114" i="1"/>
  <c r="R114" i="1"/>
  <c r="T111" i="1"/>
  <c r="U111" i="1"/>
  <c r="S111" i="1"/>
  <c r="R111" i="1"/>
  <c r="U104" i="1"/>
  <c r="T104" i="1"/>
  <c r="S104" i="1"/>
  <c r="R104" i="1"/>
  <c r="U100" i="1"/>
  <c r="T100" i="1"/>
  <c r="S100" i="1"/>
  <c r="R100" i="1"/>
  <c r="U95" i="1"/>
  <c r="T95" i="1"/>
  <c r="S95" i="1"/>
  <c r="R95" i="1"/>
  <c r="U92" i="1"/>
  <c r="T92" i="1"/>
  <c r="S92" i="1"/>
  <c r="R92" i="1"/>
  <c r="U82" i="1"/>
  <c r="T82" i="1"/>
  <c r="S82" i="1"/>
  <c r="R82" i="1"/>
  <c r="U76" i="1"/>
  <c r="T76" i="1"/>
  <c r="S76" i="1"/>
  <c r="R76" i="1"/>
  <c r="U75" i="1"/>
  <c r="T75" i="1"/>
  <c r="S75" i="1"/>
  <c r="R75" i="1"/>
  <c r="U54" i="1"/>
  <c r="T54" i="1"/>
  <c r="S54" i="1"/>
  <c r="R54" i="1"/>
  <c r="U51" i="1"/>
  <c r="T51" i="1"/>
  <c r="S51" i="1"/>
  <c r="R51" i="1"/>
  <c r="U43" i="1"/>
  <c r="T43" i="1"/>
  <c r="S43" i="1"/>
  <c r="R43" i="1"/>
  <c r="U37" i="1"/>
  <c r="T37" i="1"/>
  <c r="S37" i="1"/>
  <c r="R37" i="1"/>
  <c r="U35" i="1"/>
  <c r="T35" i="1"/>
  <c r="S35" i="1"/>
  <c r="R35" i="1"/>
  <c r="U31" i="1"/>
  <c r="T31" i="1"/>
  <c r="S31" i="1"/>
  <c r="R31" i="1"/>
  <c r="U16" i="1"/>
  <c r="T16" i="1"/>
  <c r="S16" i="1"/>
  <c r="R16" i="1"/>
  <c r="R133" i="1"/>
  <c r="S133" i="1"/>
  <c r="T133" i="1"/>
  <c r="U133" i="1"/>
  <c r="R150" i="1"/>
  <c r="S150" i="1"/>
  <c r="T150" i="1"/>
  <c r="U150" i="1"/>
  <c r="R27" i="1"/>
  <c r="S27" i="1"/>
  <c r="T27" i="1"/>
  <c r="U27" i="1"/>
  <c r="R81" i="1"/>
  <c r="S81" i="1"/>
  <c r="T81" i="1"/>
  <c r="U81" i="1"/>
  <c r="R67" i="1"/>
  <c r="S67" i="1"/>
  <c r="T67" i="1"/>
  <c r="U67" i="1"/>
  <c r="R112" i="1"/>
  <c r="S112" i="1"/>
  <c r="T112" i="1"/>
  <c r="U112" i="1"/>
  <c r="R24" i="1"/>
  <c r="S24" i="1"/>
  <c r="T24" i="1"/>
  <c r="U24" i="1"/>
  <c r="R86" i="1"/>
  <c r="S86" i="1"/>
  <c r="T86" i="1"/>
  <c r="U86" i="1"/>
  <c r="R101" i="1"/>
  <c r="S101" i="1"/>
  <c r="T101" i="1"/>
  <c r="U101" i="1"/>
  <c r="R110" i="1"/>
  <c r="S110" i="1"/>
  <c r="T110" i="1"/>
  <c r="U110" i="1"/>
  <c r="S15" i="1"/>
  <c r="T15" i="1"/>
  <c r="U15" i="1"/>
  <c r="R15" i="1"/>
  <c r="U96" i="1"/>
  <c r="T96" i="1"/>
  <c r="S96" i="1"/>
  <c r="R96" i="1"/>
  <c r="U68" i="1"/>
  <c r="T68" i="1"/>
  <c r="S68" i="1"/>
  <c r="R68" i="1"/>
  <c r="U18" i="1"/>
  <c r="T18" i="1"/>
  <c r="S18" i="1"/>
  <c r="R18" i="1"/>
  <c r="U149" i="1"/>
  <c r="T149" i="1"/>
  <c r="S149" i="1"/>
  <c r="R149" i="1"/>
  <c r="U128" i="1"/>
  <c r="T128" i="1"/>
  <c r="S128" i="1"/>
  <c r="R128" i="1"/>
  <c r="R13" i="1"/>
  <c r="S13" i="1"/>
  <c r="T13" i="1"/>
  <c r="R23" i="1"/>
  <c r="S23" i="1"/>
  <c r="T23" i="1"/>
  <c r="U23" i="1"/>
  <c r="R42" i="1"/>
  <c r="S42" i="1"/>
  <c r="T42" i="1"/>
  <c r="U42" i="1"/>
  <c r="R48" i="1"/>
  <c r="S48" i="1"/>
  <c r="T48" i="1"/>
  <c r="U48" i="1"/>
  <c r="R66" i="1"/>
  <c r="S66" i="1"/>
  <c r="T66" i="1"/>
  <c r="U66" i="1"/>
  <c r="R113" i="1"/>
  <c r="S113" i="1"/>
  <c r="T113" i="1"/>
  <c r="U113" i="1"/>
  <c r="R136" i="1"/>
  <c r="S136" i="1"/>
  <c r="T136" i="1"/>
  <c r="U136" i="1"/>
  <c r="S8" i="1"/>
  <c r="T8" i="1"/>
  <c r="U8" i="1"/>
  <c r="R142" i="1"/>
  <c r="S142" i="1"/>
  <c r="T142" i="1"/>
  <c r="U142" i="1"/>
  <c r="R126" i="1"/>
  <c r="S126" i="1"/>
  <c r="T126" i="1"/>
  <c r="U126" i="1"/>
  <c r="R121" i="1"/>
  <c r="S121" i="1"/>
  <c r="T121" i="1"/>
  <c r="U121" i="1"/>
  <c r="R119" i="1"/>
  <c r="S119" i="1"/>
  <c r="T119" i="1"/>
  <c r="U119" i="1"/>
  <c r="R102" i="1"/>
  <c r="S102" i="1"/>
  <c r="T102" i="1"/>
  <c r="U102" i="1"/>
  <c r="R91" i="1"/>
  <c r="S91" i="1"/>
  <c r="T91" i="1"/>
  <c r="U91" i="1"/>
  <c r="R65" i="1"/>
  <c r="S65" i="1"/>
  <c r="T65" i="1"/>
  <c r="U65" i="1"/>
  <c r="R41" i="1"/>
  <c r="S41" i="1"/>
  <c r="T41" i="1"/>
  <c r="U41" i="1"/>
  <c r="R22" i="1"/>
  <c r="S22" i="1"/>
  <c r="T22" i="1"/>
  <c r="U22" i="1"/>
  <c r="R20" i="1"/>
  <c r="S20" i="1"/>
  <c r="T20" i="1"/>
  <c r="U20" i="1"/>
  <c r="R8" i="1"/>
  <c r="AL161" i="1"/>
  <c r="AL456" i="1"/>
  <c r="AL181" i="1"/>
  <c r="AL174" i="1"/>
  <c r="AL116" i="1"/>
  <c r="AL169" i="1"/>
  <c r="AL62" i="1"/>
  <c r="AL391" i="1"/>
  <c r="AL108" i="1"/>
  <c r="AL486" i="1"/>
  <c r="AL462" i="1"/>
  <c r="AL284" i="1"/>
  <c r="AL429" i="1"/>
  <c r="AL30" i="1"/>
  <c r="AL40" i="1"/>
  <c r="AL53" i="1"/>
  <c r="AL237" i="1"/>
  <c r="AL371" i="1"/>
  <c r="AL10" i="1"/>
  <c r="AL439" i="1"/>
  <c r="AL525" i="1"/>
  <c r="AL501" i="1"/>
  <c r="AL313" i="1"/>
  <c r="AL421" i="1"/>
  <c r="AL479" i="1"/>
  <c r="AL340" i="1"/>
  <c r="AL247" i="1"/>
  <c r="AL278" i="1"/>
  <c r="AL512" i="1"/>
  <c r="AL381" i="1"/>
  <c r="AL83" i="1"/>
  <c r="AL321" i="1"/>
  <c r="AL467" i="1"/>
  <c r="AL491" i="1"/>
  <c r="R11" i="1"/>
  <c r="S11" i="1"/>
  <c r="T11" i="1"/>
  <c r="U11" i="1"/>
  <c r="R26" i="1"/>
  <c r="S26" i="1"/>
  <c r="T26" i="1"/>
  <c r="U26" i="1"/>
  <c r="R156" i="1"/>
  <c r="S156" i="1"/>
  <c r="T156" i="1"/>
  <c r="U156" i="1"/>
  <c r="R64" i="1"/>
  <c r="S64" i="1"/>
  <c r="T64" i="1"/>
  <c r="U64" i="1"/>
  <c r="R109" i="1"/>
  <c r="S109" i="1"/>
  <c r="T109" i="1"/>
  <c r="U109" i="1"/>
  <c r="S63" i="1"/>
  <c r="T63" i="1"/>
  <c r="U63" i="1"/>
  <c r="R63" i="1"/>
  <c r="S25" i="1"/>
  <c r="T25" i="1"/>
  <c r="U25" i="1"/>
  <c r="S59" i="1"/>
  <c r="T59" i="1"/>
  <c r="U59" i="1"/>
  <c r="S107" i="1"/>
  <c r="T107" i="1"/>
  <c r="U107" i="1"/>
  <c r="R25" i="1"/>
  <c r="R59" i="1"/>
  <c r="R62" i="1"/>
  <c r="S62" i="1"/>
  <c r="T62" i="1"/>
  <c r="U62" i="1"/>
  <c r="R108" i="1"/>
  <c r="S108" i="1"/>
  <c r="T108" i="1"/>
  <c r="U108" i="1"/>
  <c r="R30" i="1"/>
  <c r="S30" i="1"/>
  <c r="T30" i="1"/>
  <c r="U30" i="1"/>
  <c r="R40" i="1"/>
  <c r="S40" i="1"/>
  <c r="T40" i="1"/>
  <c r="U40" i="1"/>
  <c r="R53" i="1"/>
  <c r="S53" i="1"/>
  <c r="T53" i="1"/>
  <c r="U53" i="1"/>
  <c r="R10" i="1"/>
  <c r="S10" i="1"/>
  <c r="T10" i="1"/>
  <c r="U10" i="1"/>
  <c r="R83" i="1"/>
  <c r="S83" i="1"/>
  <c r="T83" i="1"/>
  <c r="U83" i="1"/>
  <c r="R116" i="1"/>
  <c r="S116" i="1"/>
  <c r="T116" i="1"/>
  <c r="S73" i="1"/>
  <c r="T73" i="1"/>
  <c r="U73" i="1"/>
  <c r="S34" i="1"/>
  <c r="S90" i="1"/>
  <c r="S61" i="1"/>
  <c r="S39" i="1"/>
  <c r="S137" i="1"/>
  <c r="S72" i="1"/>
  <c r="S12" i="1"/>
  <c r="S47" i="1"/>
  <c r="S135" i="1"/>
  <c r="S44" i="1"/>
  <c r="S60" i="1"/>
  <c r="S85" i="1"/>
  <c r="S19" i="1"/>
  <c r="S33" i="1"/>
  <c r="S155" i="1"/>
  <c r="S131" i="1"/>
  <c r="S122" i="1"/>
  <c r="S94" i="1"/>
  <c r="S79" i="1"/>
  <c r="S50" i="1"/>
  <c r="S38" i="1"/>
  <c r="S140" i="1"/>
  <c r="S144" i="1"/>
  <c r="S58" i="1"/>
  <c r="S49" i="1"/>
  <c r="S115" i="1"/>
  <c r="S106" i="1"/>
  <c r="S98" i="1"/>
  <c r="S69" i="1"/>
  <c r="S29" i="1"/>
  <c r="S120" i="1"/>
  <c r="S3" i="1"/>
  <c r="S7" i="1"/>
  <c r="S6" i="1"/>
  <c r="S71" i="1"/>
  <c r="S57" i="1"/>
  <c r="S28" i="1"/>
  <c r="S87" i="1"/>
  <c r="S141" i="1"/>
  <c r="S9" i="1"/>
  <c r="S105" i="1"/>
  <c r="S134" i="1"/>
  <c r="S139" i="1"/>
  <c r="S78" i="1"/>
  <c r="S77" i="1"/>
  <c r="S56" i="1"/>
  <c r="S143" i="1"/>
  <c r="S45" i="1"/>
  <c r="S97" i="1"/>
  <c r="S132" i="1"/>
  <c r="S124" i="1"/>
  <c r="S129" i="1"/>
  <c r="S5" i="1"/>
  <c r="R33" i="1"/>
  <c r="T33" i="1"/>
  <c r="U33" i="1"/>
  <c r="R44" i="1"/>
  <c r="T44" i="1"/>
  <c r="U44" i="1"/>
  <c r="R60" i="1"/>
  <c r="T60" i="1"/>
  <c r="U60" i="1"/>
  <c r="R85" i="1"/>
  <c r="T85" i="1"/>
  <c r="U85" i="1"/>
  <c r="R135" i="1"/>
  <c r="T135" i="1"/>
  <c r="U135" i="1"/>
  <c r="R12" i="1"/>
  <c r="T12" i="1"/>
  <c r="U12" i="1"/>
  <c r="R34" i="1"/>
  <c r="T34" i="1"/>
  <c r="U34" i="1"/>
  <c r="R39" i="1"/>
  <c r="T39" i="1"/>
  <c r="U39" i="1"/>
  <c r="R47" i="1"/>
  <c r="T47" i="1"/>
  <c r="U47" i="1"/>
  <c r="R61" i="1"/>
  <c r="T61" i="1"/>
  <c r="U61" i="1"/>
  <c r="R72" i="1"/>
  <c r="T72" i="1"/>
  <c r="U72" i="1"/>
  <c r="R73" i="1"/>
  <c r="R90" i="1"/>
  <c r="T90" i="1"/>
  <c r="U90" i="1"/>
  <c r="R137" i="1"/>
  <c r="T137" i="1"/>
  <c r="U137" i="1"/>
  <c r="T19" i="1"/>
  <c r="U19" i="1"/>
  <c r="R19" i="1"/>
  <c r="U155" i="1"/>
  <c r="R131" i="1"/>
  <c r="T131" i="1"/>
  <c r="U131" i="1"/>
  <c r="R155" i="1"/>
  <c r="T155" i="1"/>
  <c r="R107" i="1"/>
  <c r="R122" i="1"/>
  <c r="T122" i="1"/>
  <c r="U122" i="1"/>
  <c r="R94" i="1"/>
  <c r="T94" i="1"/>
  <c r="U94" i="1"/>
  <c r="R79" i="1"/>
  <c r="T79" i="1"/>
  <c r="U79" i="1"/>
  <c r="R50" i="1"/>
  <c r="T50" i="1"/>
  <c r="U50" i="1"/>
  <c r="R38" i="1"/>
  <c r="T38" i="1"/>
  <c r="U38" i="1"/>
  <c r="R140" i="1"/>
  <c r="T140" i="1"/>
  <c r="U140" i="1"/>
  <c r="R144" i="1"/>
  <c r="T144" i="1"/>
  <c r="U144" i="1"/>
  <c r="R58" i="1"/>
  <c r="T58" i="1"/>
  <c r="U58" i="1"/>
  <c r="R49" i="1"/>
  <c r="T49" i="1"/>
  <c r="U49" i="1"/>
  <c r="R69" i="1"/>
  <c r="T69" i="1"/>
  <c r="U69" i="1"/>
  <c r="R98" i="1"/>
  <c r="T98" i="1"/>
  <c r="U98" i="1"/>
  <c r="R106" i="1"/>
  <c r="T106" i="1"/>
  <c r="U106" i="1"/>
  <c r="R115" i="1"/>
  <c r="T115" i="1"/>
  <c r="U115" i="1"/>
  <c r="T29" i="1"/>
  <c r="U29" i="1"/>
  <c r="U77" i="1"/>
  <c r="R29" i="1"/>
  <c r="R45" i="1"/>
  <c r="T45" i="1"/>
  <c r="U45" i="1"/>
  <c r="R56" i="1"/>
  <c r="T56" i="1"/>
  <c r="U56" i="1"/>
  <c r="R78" i="1"/>
  <c r="T78" i="1"/>
  <c r="U78" i="1"/>
  <c r="R77" i="1"/>
  <c r="T77" i="1"/>
  <c r="R97" i="1"/>
  <c r="T97" i="1"/>
  <c r="U97" i="1"/>
  <c r="R124" i="1"/>
  <c r="T124" i="1"/>
  <c r="U124" i="1"/>
  <c r="R129" i="1"/>
  <c r="T129" i="1"/>
  <c r="U129" i="1"/>
  <c r="R132" i="1"/>
  <c r="T132" i="1"/>
  <c r="U132" i="1"/>
  <c r="R134" i="1"/>
  <c r="T134" i="1"/>
  <c r="U134" i="1"/>
  <c r="R139" i="1"/>
  <c r="T139" i="1"/>
  <c r="U139" i="1"/>
  <c r="R143" i="1"/>
  <c r="T143" i="1"/>
  <c r="U143" i="1"/>
  <c r="T5" i="1"/>
  <c r="U5" i="1"/>
  <c r="R5" i="1"/>
  <c r="T120" i="1"/>
  <c r="U120" i="1"/>
  <c r="T3" i="1"/>
  <c r="U3" i="1"/>
  <c r="T7" i="1"/>
  <c r="U7" i="1"/>
  <c r="T6" i="1"/>
  <c r="U6" i="1"/>
  <c r="T71" i="1"/>
  <c r="U71" i="1"/>
  <c r="T57" i="1"/>
  <c r="U57" i="1"/>
  <c r="T28" i="1"/>
  <c r="U28" i="1"/>
  <c r="T87" i="1"/>
  <c r="U87" i="1"/>
  <c r="T141" i="1"/>
  <c r="U141" i="1"/>
  <c r="R141" i="1"/>
  <c r="R87" i="1"/>
  <c r="R28" i="1"/>
  <c r="R57" i="1"/>
  <c r="R71" i="1"/>
  <c r="R6" i="1"/>
  <c r="R7" i="1"/>
  <c r="R3" i="1"/>
  <c r="R120" i="1"/>
  <c r="T9" i="1"/>
  <c r="U9" i="1"/>
  <c r="R9" i="1"/>
  <c r="U105" i="1"/>
  <c r="T105" i="1"/>
  <c r="R105" i="1"/>
</calcChain>
</file>

<file path=xl/sharedStrings.xml><?xml version="1.0" encoding="utf-8"?>
<sst xmlns="http://schemas.openxmlformats.org/spreadsheetml/2006/main" count="14625" uniqueCount="2641">
  <si>
    <t>Collection_number</t>
  </si>
  <si>
    <t>Barcode_number</t>
  </si>
  <si>
    <t xml:space="preserve">pixels </t>
  </si>
  <si>
    <t>Lat</t>
  </si>
  <si>
    <t>Long</t>
  </si>
  <si>
    <t>Elevation</t>
  </si>
  <si>
    <t>Month</t>
  </si>
  <si>
    <t>day</t>
  </si>
  <si>
    <t>Year</t>
  </si>
  <si>
    <t>Julian Date</t>
  </si>
  <si>
    <t>University of Arizona Herbarium</t>
  </si>
  <si>
    <t>Sue Carnahan (2951) With Jim Verrier</t>
  </si>
  <si>
    <t>CBP_1_ARIZ_ARIZ</t>
  </si>
  <si>
    <t>1200x1800</t>
  </si>
  <si>
    <t>Santa Cruz County_Arizona_Tuscon</t>
  </si>
  <si>
    <t>April</t>
  </si>
  <si>
    <t>Arizona-Sonora Desert Museum Herbarium</t>
  </si>
  <si>
    <t>N/A</t>
  </si>
  <si>
    <t>T.R. VanDevender</t>
  </si>
  <si>
    <t>CBP_1_ADSM_ARIZ</t>
  </si>
  <si>
    <t>1400x1983</t>
  </si>
  <si>
    <t>Pima County_Arizona_Tuscon</t>
  </si>
  <si>
    <t>March</t>
  </si>
  <si>
    <t>Arizona State University</t>
  </si>
  <si>
    <t>ASU0020301</t>
  </si>
  <si>
    <t>Marc A. Baker (15119) with Danielle Baker</t>
  </si>
  <si>
    <t>CBP_1_ASU_ARIZ</t>
  </si>
  <si>
    <t>1183x1774</t>
  </si>
  <si>
    <t>Yavapai County_Arizona_Crown King</t>
  </si>
  <si>
    <t>December</t>
  </si>
  <si>
    <t>Herbarium of Desert Botanical Garden</t>
  </si>
  <si>
    <t>DES00059342</t>
  </si>
  <si>
    <t>Wendy C. Hodgson (5711)</t>
  </si>
  <si>
    <t>CBP_1_DES_ARIZ</t>
  </si>
  <si>
    <t>Gila County_Arizona_Chandler, Sunflower</t>
  </si>
  <si>
    <t>The Harvard University Herbarium</t>
  </si>
  <si>
    <t>J.W. Gillespie (8774)</t>
  </si>
  <si>
    <t>CBP_1_HAR_ARIZ</t>
  </si>
  <si>
    <t>5792x8688</t>
  </si>
  <si>
    <t>Maricopa County_Arizona_Tempe</t>
  </si>
  <si>
    <t>February</t>
  </si>
  <si>
    <t xml:space="preserve">Hardia-Simmons University </t>
  </si>
  <si>
    <t>HSU0004563</t>
  </si>
  <si>
    <t>Larry Gardner (32)</t>
  </si>
  <si>
    <t>CBP_1_HSU_ARIZ</t>
  </si>
  <si>
    <t>600x900</t>
  </si>
  <si>
    <t>Michigan State University</t>
  </si>
  <si>
    <t>MSC0259893</t>
  </si>
  <si>
    <t>Richard J. Kramer (175)</t>
  </si>
  <si>
    <t>CBP_1_MSU_ARIZ</t>
  </si>
  <si>
    <t>1250x1873</t>
  </si>
  <si>
    <t>Coconine County_Arizona_Sedona</t>
  </si>
  <si>
    <t>May</t>
  </si>
  <si>
    <t xml:space="preserve">New York Botanical Garden </t>
  </si>
  <si>
    <t>David Thornburg (27)</t>
  </si>
  <si>
    <t>CBP_1_NY_ARIZ</t>
  </si>
  <si>
    <t>4900x7200</t>
  </si>
  <si>
    <t>Yavapai County_Arizona_Cottonwood</t>
  </si>
  <si>
    <t xml:space="preserve">San Juan College Herbarium </t>
  </si>
  <si>
    <t>SJNM-V-0020823</t>
  </si>
  <si>
    <t>T. Reeves (8239)</t>
  </si>
  <si>
    <t>CBP_1_SJNM_ARIZ</t>
  </si>
  <si>
    <t>4128x6192</t>
  </si>
  <si>
    <t>Apache County_Arizona_Lukachukai, Tsaile, Wheatfields</t>
  </si>
  <si>
    <t>TEUI Herbarium US Forest Service</t>
  </si>
  <si>
    <t>TEUI0001235</t>
  </si>
  <si>
    <t>D.Damrel</t>
  </si>
  <si>
    <t>CBP_1_USFS_ARIZ</t>
  </si>
  <si>
    <t>1400x2100</t>
  </si>
  <si>
    <t>Gila County_Arizona_Roosevelt</t>
  </si>
  <si>
    <t>G. Montgomery</t>
  </si>
  <si>
    <t>CBP_2_ASDM_ARIZ</t>
  </si>
  <si>
    <t>ASU Vascular Plant Herbarium</t>
  </si>
  <si>
    <t>ASU0298691</t>
  </si>
  <si>
    <t>Walter Fertig (29107)</t>
  </si>
  <si>
    <t>CBP_2_ASU_ARIZ</t>
  </si>
  <si>
    <t>Maricopa County_Arizona_Phoenix</t>
  </si>
  <si>
    <t>DES00048432</t>
  </si>
  <si>
    <t>Wendy C. Hodgson (13152)</t>
  </si>
  <si>
    <t>CBP_2_DES_ARIZ</t>
  </si>
  <si>
    <t>Maricopa County_Arizona_Chandler, Superior, Queen Creek</t>
  </si>
  <si>
    <t>ASU0298707</t>
  </si>
  <si>
    <t>Walter Fertig (30218)</t>
  </si>
  <si>
    <t>CBP_3_ASU_ARIZ</t>
  </si>
  <si>
    <t>Maricopa County_Arizona_Phoenix, Tempe</t>
  </si>
  <si>
    <t>DES00072740</t>
  </si>
  <si>
    <t>S. Hunkins (267)</t>
  </si>
  <si>
    <t>CBP_3_DES_ARIZ</t>
  </si>
  <si>
    <t>1200X1800</t>
  </si>
  <si>
    <t>Maricopa County_Arizona_Cave Creek, Prescott</t>
  </si>
  <si>
    <t>ASU0302445</t>
  </si>
  <si>
    <t>C. Lumer (2221)</t>
  </si>
  <si>
    <t>CBP_4_ASU_ARIZ</t>
  </si>
  <si>
    <t>1400X2100</t>
  </si>
  <si>
    <t>Cochise County_Arizona_Cochise</t>
  </si>
  <si>
    <t>DES00020744</t>
  </si>
  <si>
    <t>Butterwick/Hillyard (4576)</t>
  </si>
  <si>
    <t>CBP_4_DES_ARIZ</t>
  </si>
  <si>
    <t>Mohave County_Arizona_Wikieup</t>
  </si>
  <si>
    <t>DES00018037</t>
  </si>
  <si>
    <t>J. Harry Behr (2027)</t>
  </si>
  <si>
    <t>CBP_5_DES_ARIZ</t>
  </si>
  <si>
    <t>DES00021865</t>
  </si>
  <si>
    <t>Marc Mittleman</t>
  </si>
  <si>
    <t>CBP_6_DES_ARIZ</t>
  </si>
  <si>
    <t>Apache County_Arizona_Greer</t>
  </si>
  <si>
    <t>DES00005669</t>
  </si>
  <si>
    <t xml:space="preserve">John H. Weber </t>
  </si>
  <si>
    <t>CBP_7_DES_ARIZ</t>
  </si>
  <si>
    <t>Gila County_Arizona_Sunflower</t>
  </si>
  <si>
    <t>DES00000159</t>
  </si>
  <si>
    <t>R.R. Blakley</t>
  </si>
  <si>
    <t>CBP_8_DES_ARIZ</t>
  </si>
  <si>
    <t>January</t>
  </si>
  <si>
    <t>DES00017581</t>
  </si>
  <si>
    <t>S. Krumen, R. Haughey (277)</t>
  </si>
  <si>
    <t>CBP_9_DES_ARIZ</t>
  </si>
  <si>
    <t>Gila County_Arizona_Sierra Anchas</t>
  </si>
  <si>
    <t>avg_precp_previous_year</t>
  </si>
  <si>
    <t>avg_precp_year_DOC</t>
  </si>
  <si>
    <t>id</t>
  </si>
  <si>
    <t>id2</t>
  </si>
  <si>
    <t>tempe</t>
  </si>
  <si>
    <t>tempe1</t>
  </si>
  <si>
    <t>tempe4</t>
  </si>
  <si>
    <t>sedona</t>
  </si>
  <si>
    <t>tempe2</t>
  </si>
  <si>
    <t>sunflower</t>
  </si>
  <si>
    <t>sunflower2</t>
  </si>
  <si>
    <t>sierraanchas</t>
  </si>
  <si>
    <t>phoenix</t>
  </si>
  <si>
    <t>phoenix2</t>
  </si>
  <si>
    <t>wikieup</t>
  </si>
  <si>
    <t>wheatfields</t>
  </si>
  <si>
    <t>sunflower1</t>
  </si>
  <si>
    <t>tucson</t>
  </si>
  <si>
    <t>tucson3</t>
  </si>
  <si>
    <t>roosevelt</t>
  </si>
  <si>
    <t>queencreek</t>
  </si>
  <si>
    <t>crownking</t>
  </si>
  <si>
    <t>cochise</t>
  </si>
  <si>
    <t>prescott</t>
  </si>
  <si>
    <t>cottonwood</t>
  </si>
  <si>
    <t>phoenix1</t>
  </si>
  <si>
    <t>tempe3</t>
  </si>
  <si>
    <t>tucson1</t>
  </si>
  <si>
    <t>tucson2</t>
  </si>
  <si>
    <t>tavg_ year_DOC</t>
  </si>
  <si>
    <t>tavg_previous_ year</t>
  </si>
  <si>
    <t>Alvin R. Diamond (28032)</t>
  </si>
  <si>
    <t>CBP_1_ARIZ_ALA</t>
  </si>
  <si>
    <t>Andalusia, Covington County, Alabama</t>
  </si>
  <si>
    <t>357 ft</t>
  </si>
  <si>
    <t>Florida State University, R.K. Godfrey Herbarium</t>
  </si>
  <si>
    <t>James R. Burkhalter (13085)</t>
  </si>
  <si>
    <t>CBP_1_FSU_ALA</t>
  </si>
  <si>
    <t>1250x1484</t>
  </si>
  <si>
    <t>Mobile, Mobile County, Alabama</t>
  </si>
  <si>
    <t>J. P. Gillespie ()</t>
  </si>
  <si>
    <t>CBP_1_HAR_ALA</t>
  </si>
  <si>
    <t>579x869</t>
  </si>
  <si>
    <t>Athens, Limestone County, Alabama</t>
  </si>
  <si>
    <t>Louisiana State University Herbarium</t>
  </si>
  <si>
    <t>LSU00180714</t>
  </si>
  <si>
    <t>Meta H. Thompson (8)</t>
  </si>
  <si>
    <t>CBP_1_LSU_ALA</t>
  </si>
  <si>
    <t>1400x1695</t>
  </si>
  <si>
    <t>Tuscaloosa, Tuscaloosa County, Alabama</t>
  </si>
  <si>
    <t>University of North Carolina Herbarium</t>
  </si>
  <si>
    <t>NCU00117667</t>
  </si>
  <si>
    <t>H. Emerson</t>
  </si>
  <si>
    <t>CBP_1_NCU_ALA</t>
  </si>
  <si>
    <t>1250x1875</t>
  </si>
  <si>
    <t>N/A, Lauderdale County, Alabama</t>
  </si>
  <si>
    <t>475 ft</t>
  </si>
  <si>
    <t>Troy University Herbarium</t>
  </si>
  <si>
    <t>TROY000034086</t>
  </si>
  <si>
    <t>Alvin R. Diamond (22747)</t>
  </si>
  <si>
    <t>CBP_1_TROY_ALA</t>
  </si>
  <si>
    <t>3118x3708</t>
  </si>
  <si>
    <t>Dothan, Houston County, Alabama</t>
  </si>
  <si>
    <t>317 ft</t>
  </si>
  <si>
    <t>University of Georgia Herbarium</t>
  </si>
  <si>
    <t>GA272145</t>
  </si>
  <si>
    <t>CBP_1_UGA_ALA</t>
  </si>
  <si>
    <t>1250x2006</t>
  </si>
  <si>
    <t xml:space="preserve">University of Louisian at Monroe, Northeast Louisiana University Herbarium </t>
  </si>
  <si>
    <t>NLU0103012</t>
  </si>
  <si>
    <t>Donna Taccone</t>
  </si>
  <si>
    <t>CBP_1_UL_ALA</t>
  </si>
  <si>
    <t>Florence, Lauderdale County, Alabama</t>
  </si>
  <si>
    <t>University of Alabama Herbarium</t>
  </si>
  <si>
    <t>UNA00022080</t>
  </si>
  <si>
    <t>R. Kral (49391)</t>
  </si>
  <si>
    <t>CBP_1_UNA_ALA</t>
  </si>
  <si>
    <t>833x1250</t>
  </si>
  <si>
    <t>Tuscumbia, Colbert County, Alabama</t>
  </si>
  <si>
    <t>University of South Florida Herbarium</t>
  </si>
  <si>
    <t>O. D. Chermock (70)</t>
  </si>
  <si>
    <t>CBP_1_USF_ALA</t>
  </si>
  <si>
    <t>University of West Florida, Michael I. Cousens Herbarium</t>
  </si>
  <si>
    <t>UWFP006132</t>
  </si>
  <si>
    <t>James R. Burkhalter (23452)</t>
  </si>
  <si>
    <t>CBP_1_UWFP_ALA</t>
  </si>
  <si>
    <t>*000099211*</t>
  </si>
  <si>
    <t>James R. Burkhalter (10862)</t>
  </si>
  <si>
    <t>CBP_2_FSU_ALA</t>
  </si>
  <si>
    <t>CBP_2_HAR_ALA</t>
  </si>
  <si>
    <t>UNA00060087</t>
  </si>
  <si>
    <t>Kevin England (103)</t>
  </si>
  <si>
    <t>CBP_2_UNA_ALA</t>
  </si>
  <si>
    <t>Moulton, Lawrence County, Alabama</t>
  </si>
  <si>
    <t>670 ft</t>
  </si>
  <si>
    <t>A. R. Diamond (21189)</t>
  </si>
  <si>
    <t>CBP_2_USF_ALA</t>
  </si>
  <si>
    <t>2912x4368</t>
  </si>
  <si>
    <t>Montgomery, Montgomery County, Alabama</t>
  </si>
  <si>
    <t>300 ft</t>
  </si>
  <si>
    <t>UWFP006138</t>
  </si>
  <si>
    <t>James R. Burkhalter (13075)</t>
  </si>
  <si>
    <t>CBP_2_UFWP_ALA</t>
  </si>
  <si>
    <t>*000099240*</t>
  </si>
  <si>
    <t>J. F. Gillespie (882)</t>
  </si>
  <si>
    <t>CBP_3_FSU_ALA</t>
  </si>
  <si>
    <t>UNA00012464</t>
  </si>
  <si>
    <t>Joe A. Farmer</t>
  </si>
  <si>
    <t>CBP_3_UNA_ALA</t>
  </si>
  <si>
    <t>UNA00012455</t>
  </si>
  <si>
    <t>Temd R. Desson</t>
  </si>
  <si>
    <t>CBP_4_UNA_ALA</t>
  </si>
  <si>
    <t>Tusclaloosa, Tuscaloosa County, Alabama</t>
  </si>
  <si>
    <t>andalusia</t>
  </si>
  <si>
    <t>andalusia1</t>
  </si>
  <si>
    <t>mobile</t>
  </si>
  <si>
    <t>mobile1</t>
  </si>
  <si>
    <t>tuscaloosa</t>
  </si>
  <si>
    <t>tuscaloosa1</t>
  </si>
  <si>
    <t>lauderdalecounty</t>
  </si>
  <si>
    <t>dothan</t>
  </si>
  <si>
    <t>andalusia2</t>
  </si>
  <si>
    <t>florence</t>
  </si>
  <si>
    <t>tuscumbia</t>
  </si>
  <si>
    <t>tuscaloosa2</t>
  </si>
  <si>
    <t>mobile2</t>
  </si>
  <si>
    <t>mobile3</t>
  </si>
  <si>
    <t>tuscaloosa3</t>
  </si>
  <si>
    <t>moulton</t>
  </si>
  <si>
    <t>montgomery</t>
  </si>
  <si>
    <t>mobile4</t>
  </si>
  <si>
    <t>athens</t>
  </si>
  <si>
    <t>tuscaloosa4</t>
  </si>
  <si>
    <t>tuscaloosa5</t>
  </si>
  <si>
    <t>Herbarium of F. Courtland Houghton</t>
  </si>
  <si>
    <t>076787</t>
  </si>
  <si>
    <t>DOV0012556</t>
  </si>
  <si>
    <t>F. C. H.</t>
  </si>
  <si>
    <t>CBP_1_DOV_DELA</t>
  </si>
  <si>
    <t>Newark, New Castle County, Delaware</t>
  </si>
  <si>
    <t>01098178</t>
  </si>
  <si>
    <t>R. R. Tatnall (1730)</t>
  </si>
  <si>
    <t>CBP_1_HARV_DELA</t>
  </si>
  <si>
    <t>Wilmington, New Castle County, Delaware</t>
  </si>
  <si>
    <t xml:space="preserve">Univeristy Of North Carolina Herbarium </t>
  </si>
  <si>
    <t>NCU00236471</t>
  </si>
  <si>
    <t>A. O. Tucker</t>
  </si>
  <si>
    <t>CBP_1_NCU_DELA</t>
  </si>
  <si>
    <t>4000x6000</t>
  </si>
  <si>
    <t>Marydel, Kent County, Delaware</t>
  </si>
  <si>
    <t xml:space="preserve">May </t>
  </si>
  <si>
    <t>New York Botanical Garden</t>
  </si>
  <si>
    <t>03177348</t>
  </si>
  <si>
    <t>Wayne D. Longbottom (14,686)</t>
  </si>
  <si>
    <t>CBP_1_NY_DELA</t>
  </si>
  <si>
    <t>Seaford, Sussex County, Delaware</t>
  </si>
  <si>
    <t>The Academy of Natural Sciences, Herbarium of Albert Commons</t>
  </si>
  <si>
    <t>PH00505184</t>
  </si>
  <si>
    <t>A. C. (Albert Commons)</t>
  </si>
  <si>
    <t>CBP_1_PH_DELA</t>
  </si>
  <si>
    <t>Delaware State University, Claude E. Philips Herbarium</t>
  </si>
  <si>
    <t>DOV0012564</t>
  </si>
  <si>
    <t>Frederick J. Preiss (84)</t>
  </si>
  <si>
    <t>CBP_2_DOV_DELA</t>
  </si>
  <si>
    <t>03177439</t>
  </si>
  <si>
    <t>Wayne D. Longbottom (14,764)</t>
  </si>
  <si>
    <t>CBP_2_NY_DELA</t>
  </si>
  <si>
    <t>1400x2057</t>
  </si>
  <si>
    <t>Dagsboro, Sussex County, Delaware</t>
  </si>
  <si>
    <t>PH00505185</t>
  </si>
  <si>
    <t>CBP_2_PH_DELA</t>
  </si>
  <si>
    <t>Elsmere, New Castle County, Delaware</t>
  </si>
  <si>
    <t>June</t>
  </si>
  <si>
    <t>DOV0012566</t>
  </si>
  <si>
    <t>CBP_3_DOV_DELA</t>
  </si>
  <si>
    <t xml:space="preserve">The Academy of Natural Sciences, Philadelphia Botanical Club Collection </t>
  </si>
  <si>
    <t>PH00505187</t>
  </si>
  <si>
    <t>Bayard Long (37,242)</t>
  </si>
  <si>
    <t>CBP_3_PH_DELA</t>
  </si>
  <si>
    <t>N/A, New Castle County, Delaware</t>
  </si>
  <si>
    <t>096172</t>
  </si>
  <si>
    <t>DOV0012570</t>
  </si>
  <si>
    <t>Randy Peiffer</t>
  </si>
  <si>
    <t>CBP_4_DOV_DELA</t>
  </si>
  <si>
    <t>Dover, Kent County, Delaware</t>
  </si>
  <si>
    <t>October</t>
  </si>
  <si>
    <t>PH0050188</t>
  </si>
  <si>
    <t>CBP_4_PH_DELA</t>
  </si>
  <si>
    <t>096368</t>
  </si>
  <si>
    <t>DOV0012571</t>
  </si>
  <si>
    <t>CBP_5_DOV_DELA</t>
  </si>
  <si>
    <t>July</t>
  </si>
  <si>
    <t>The Academy of Natural Sciences, University of Pennsylvania Herbarium</t>
  </si>
  <si>
    <t>PH00505194</t>
  </si>
  <si>
    <t>John. M. Fogg, Jr. (1838)</t>
  </si>
  <si>
    <t>CBP_5_PH_DELA</t>
  </si>
  <si>
    <t>DOV0012577</t>
  </si>
  <si>
    <t>F. J. Harrison</t>
  </si>
  <si>
    <t>CBP_6_DOV_DELA</t>
  </si>
  <si>
    <t>DOV0012579</t>
  </si>
  <si>
    <t>N. H. Bishop</t>
  </si>
  <si>
    <t>CBP_7_DOV_DELA</t>
  </si>
  <si>
    <t>000625</t>
  </si>
  <si>
    <t>DOV0012580</t>
  </si>
  <si>
    <t>CBP_8_DOV_DELA</t>
  </si>
  <si>
    <t>007328</t>
  </si>
  <si>
    <t>DOV0012581</t>
  </si>
  <si>
    <t>K. W. Simpson</t>
  </si>
  <si>
    <t>CBP_9_DOV_DELA</t>
  </si>
  <si>
    <t>Delaware City, New Castle County, Delaware</t>
  </si>
  <si>
    <t>DOV0033189</t>
  </si>
  <si>
    <t>CBP_10_DOV_DELA</t>
  </si>
  <si>
    <t>newark1</t>
  </si>
  <si>
    <t>dagsboro</t>
  </si>
  <si>
    <t>elsmere</t>
  </si>
  <si>
    <t>wilmington1</t>
  </si>
  <si>
    <t>newcastlecounty</t>
  </si>
  <si>
    <t>dover1</t>
  </si>
  <si>
    <t>wilmington2</t>
  </si>
  <si>
    <t>dover2</t>
  </si>
  <si>
    <t>seaford</t>
  </si>
  <si>
    <t>newark2</t>
  </si>
  <si>
    <t>newark3</t>
  </si>
  <si>
    <t>marydel</t>
  </si>
  <si>
    <t>delawarecity</t>
  </si>
  <si>
    <t>dover3</t>
  </si>
  <si>
    <t>newark</t>
  </si>
  <si>
    <t>wilmington</t>
  </si>
  <si>
    <t>dover</t>
  </si>
  <si>
    <t>University of Florida Herbarium, Florida Museum of Natural History</t>
  </si>
  <si>
    <t>FLAS 82587</t>
  </si>
  <si>
    <t>R. K. Godfrey (55445)</t>
  </si>
  <si>
    <t>CBP_1_FLAS_FLOR</t>
  </si>
  <si>
    <t>Tallahassee, Leon County, Florida</t>
  </si>
  <si>
    <t>Fairchild Tropical Garden Herbarium</t>
  </si>
  <si>
    <t>Keith Bradley (1246)</t>
  </si>
  <si>
    <t>CBP_1_FTG_FLOR</t>
  </si>
  <si>
    <t>Homestead, Dade County, Florida</t>
  </si>
  <si>
    <t>GA150824</t>
  </si>
  <si>
    <t>CBP_1_GA_FLOR</t>
  </si>
  <si>
    <t>R. Kral (6343)</t>
  </si>
  <si>
    <t>CBP_1_HAR_FLOR</t>
  </si>
  <si>
    <t>Monticello, Jefferson County, Florida</t>
  </si>
  <si>
    <t>Tulane University Herbarium</t>
  </si>
  <si>
    <t>NO 0060745</t>
  </si>
  <si>
    <t>Sidney McDaniel (8496)</t>
  </si>
  <si>
    <t>CBP_1_LSU_FLOR</t>
  </si>
  <si>
    <t>North Carolina State University Herbarium</t>
  </si>
  <si>
    <t>NCSC00016535</t>
  </si>
  <si>
    <t>R. K Godfrey (55455)</t>
  </si>
  <si>
    <t>CBP_1_NCSC_FLOR</t>
  </si>
  <si>
    <t>University of Tennessee Knoxville Herbarium</t>
  </si>
  <si>
    <t>TENN-V-0107814</t>
  </si>
  <si>
    <t>CBP_1_TENN_FLOR</t>
  </si>
  <si>
    <t>R. Mears/K. Holland</t>
  </si>
  <si>
    <t>CBP_1_USF_FLOR</t>
  </si>
  <si>
    <t>Plant City, Hillsborough County, Florida</t>
  </si>
  <si>
    <t>UWFP006097</t>
  </si>
  <si>
    <t>James R. Burkhalter (2046)</t>
  </si>
  <si>
    <t>CBP_1_UWFP_FLOR</t>
  </si>
  <si>
    <t>Pensacola, Escambia County, Florida</t>
  </si>
  <si>
    <t>FLAS 96050</t>
  </si>
  <si>
    <t>W. G. D'Arcy (1327)</t>
  </si>
  <si>
    <t>CBP_2_FLAS_FLOR</t>
  </si>
  <si>
    <t>Gainesville, Alachua County, Florida</t>
  </si>
  <si>
    <t>GA150835</t>
  </si>
  <si>
    <t>David E. Giannasi &amp; Wendy B. Zomlefer (691) with Kelly A. Bettinger, Alexander Reynolds</t>
  </si>
  <si>
    <t>CBP_2_GA_FLOR</t>
  </si>
  <si>
    <t>St. Augustine, St. Johns County, Florida</t>
  </si>
  <si>
    <t>R. K. Godfrey (55__)</t>
  </si>
  <si>
    <t>CBP_2_HAR_FLOR</t>
  </si>
  <si>
    <t>R. K. Godrey (55445)</t>
  </si>
  <si>
    <t>CBP_2_USF_FLOR</t>
  </si>
  <si>
    <t>UWFP006098</t>
  </si>
  <si>
    <t>James. R. Burkhalter (5045)</t>
  </si>
  <si>
    <t>CBP_2_UWFP_FLOR</t>
  </si>
  <si>
    <t>FLAS 181004</t>
  </si>
  <si>
    <t>William J. Dunn (366)</t>
  </si>
  <si>
    <t>CBP_3_FLAS_FLOR</t>
  </si>
  <si>
    <t>Gainesville, Alachua, Florida</t>
  </si>
  <si>
    <t>01098408</t>
  </si>
  <si>
    <t>R. K. Godfrey (55329)</t>
  </si>
  <si>
    <t>CBP_3_HAR_FLOR</t>
  </si>
  <si>
    <t>Marianna, Jackson, Florida</t>
  </si>
  <si>
    <t>Keith Bradley (1124)</t>
  </si>
  <si>
    <t>CBP_3_USF_FLOR</t>
  </si>
  <si>
    <t>November</t>
  </si>
  <si>
    <t>UWFP006100</t>
  </si>
  <si>
    <t>James R. Burkhalter (13086)</t>
  </si>
  <si>
    <t>CBP_3_UWFP_FLOR</t>
  </si>
  <si>
    <t>S. Barry Davis (233)</t>
  </si>
  <si>
    <t>CBP_4_FLAS_FLOR</t>
  </si>
  <si>
    <t>CBP_4_USF_FLOR</t>
  </si>
  <si>
    <t>UWFP006101</t>
  </si>
  <si>
    <t>James R. Burkhalter (17668)</t>
  </si>
  <si>
    <t>CBP_4_UWFP_FLOR</t>
  </si>
  <si>
    <t>FLAS 213335</t>
  </si>
  <si>
    <t>CBP_5_FLAS_FLOR</t>
  </si>
  <si>
    <t>Travis MacClendon (754)</t>
  </si>
  <si>
    <t>CBP_5_USF_FLOR</t>
  </si>
  <si>
    <t>Blountstown, Calhoun County, Florida</t>
  </si>
  <si>
    <t>UWFP006102</t>
  </si>
  <si>
    <t>James R. Burkhalter (23118)</t>
  </si>
  <si>
    <t>CBP_5_UWFP_FLOR</t>
  </si>
  <si>
    <t>CBP_6_USF_FLOR</t>
  </si>
  <si>
    <t>UWFP006103</t>
  </si>
  <si>
    <t>James R. Burkhalter (19028)</t>
  </si>
  <si>
    <t>CBP_6_UWFP_FLOR</t>
  </si>
  <si>
    <t>Wayne D. Longbottom (18653)</t>
  </si>
  <si>
    <t>CBP_7_USF_FLOR</t>
  </si>
  <si>
    <t>High Springs, Alachua County, Florida</t>
  </si>
  <si>
    <t>UFWP006104</t>
  </si>
  <si>
    <t>James R. Burkhalter (16620)</t>
  </si>
  <si>
    <t>CBP_7_UWFP_FLOR</t>
  </si>
  <si>
    <t>UWFP006105</t>
  </si>
  <si>
    <t>James R. Burkhalter (14921)</t>
  </si>
  <si>
    <t>CBP_8_UWFP_FLOR</t>
  </si>
  <si>
    <t>UWFP006106</t>
  </si>
  <si>
    <t>James R. Burkhalter (11788)</t>
  </si>
  <si>
    <t>CBP_9_UWFP_FLOR</t>
  </si>
  <si>
    <t>UWFP006107</t>
  </si>
  <si>
    <t>James R. Burkhalter (11324)</t>
  </si>
  <si>
    <t>CBP_10_UWFP_FLOR</t>
  </si>
  <si>
    <t>UWFP006110</t>
  </si>
  <si>
    <t>James R. Burkhalter (10276)</t>
  </si>
  <si>
    <t>CBP_11_UWFP_FLOR</t>
  </si>
  <si>
    <t>UWFP006120</t>
  </si>
  <si>
    <t>James R. Burkhalter (11792)</t>
  </si>
  <si>
    <t>CBP_12_UWFP_FLOR</t>
  </si>
  <si>
    <t>Milton, Santa Rosa County, Florida</t>
  </si>
  <si>
    <t>UWFP006124</t>
  </si>
  <si>
    <t>James R. Burkhalter (19050)</t>
  </si>
  <si>
    <t>CBP_13_UWFP_FLOR</t>
  </si>
  <si>
    <t>Jacksonville, Duval County, Florida</t>
  </si>
  <si>
    <t>tallahassee</t>
  </si>
  <si>
    <t>tallahassee1</t>
  </si>
  <si>
    <t>homestead</t>
  </si>
  <si>
    <t>homestead1</t>
  </si>
  <si>
    <t>tallahassee2</t>
  </si>
  <si>
    <t>monticello</t>
  </si>
  <si>
    <t>tallahassee3</t>
  </si>
  <si>
    <t>tallahassee4</t>
  </si>
  <si>
    <t>tallahassee5</t>
  </si>
  <si>
    <t>plantcity</t>
  </si>
  <si>
    <t>pensacola</t>
  </si>
  <si>
    <t>pensacola1</t>
  </si>
  <si>
    <t>gainesville</t>
  </si>
  <si>
    <t>gainesville1</t>
  </si>
  <si>
    <t>staugustine</t>
  </si>
  <si>
    <t>tallahassee6</t>
  </si>
  <si>
    <t>pensacola2</t>
  </si>
  <si>
    <t>gainesville2</t>
  </si>
  <si>
    <t>marianna</t>
  </si>
  <si>
    <t>marianna1</t>
  </si>
  <si>
    <t>homestead2</t>
  </si>
  <si>
    <t>pensacola3</t>
  </si>
  <si>
    <t>gainesville3</t>
  </si>
  <si>
    <t>homestead3</t>
  </si>
  <si>
    <t>pensacola4</t>
  </si>
  <si>
    <t>homestead4</t>
  </si>
  <si>
    <t>blountstown</t>
  </si>
  <si>
    <t>pensacola5</t>
  </si>
  <si>
    <t>marianna2</t>
  </si>
  <si>
    <t>pensacola6</t>
  </si>
  <si>
    <t>highsprings</t>
  </si>
  <si>
    <t>pensacola7</t>
  </si>
  <si>
    <t>pensacola8</t>
  </si>
  <si>
    <t>pensacola9</t>
  </si>
  <si>
    <t>pensacola10</t>
  </si>
  <si>
    <t>pensacola11</t>
  </si>
  <si>
    <t>milton</t>
  </si>
  <si>
    <t>jacksonville</t>
  </si>
  <si>
    <t>1664x2496</t>
  </si>
  <si>
    <t>1400x2098</t>
  </si>
  <si>
    <t>1400x1870</t>
  </si>
  <si>
    <t>1400x1967</t>
  </si>
  <si>
    <t>1024x1280</t>
  </si>
  <si>
    <t>1400x1688</t>
  </si>
  <si>
    <t>1250x1491</t>
  </si>
  <si>
    <t>Duke University Herbarium</t>
  </si>
  <si>
    <t>DUKE10140414</t>
  </si>
  <si>
    <t>Julia E. Seward (232)</t>
  </si>
  <si>
    <t>CBP_1_DUKE_GEOR</t>
  </si>
  <si>
    <t>Madison, Morgan County, Georgia</t>
  </si>
  <si>
    <t>Emory University Herbarium</t>
  </si>
  <si>
    <t>002498</t>
  </si>
  <si>
    <t>GEO-GC-2498-0</t>
  </si>
  <si>
    <t>Venard Hughes</t>
  </si>
  <si>
    <t>CBP_1_EUH_GEOR</t>
  </si>
  <si>
    <t>Emory, DeKalb County, Georgia</t>
  </si>
  <si>
    <t>Florida State University, R. K. Godfrey Herbarium</t>
  </si>
  <si>
    <t>*000099206*</t>
  </si>
  <si>
    <t>W. H. Duncan (20726)</t>
  </si>
  <si>
    <t>CBP_1_FSU_GEOR</t>
  </si>
  <si>
    <t>Darien, McIntosh County, Georgia</t>
  </si>
  <si>
    <t>Georgia Southern University Herbarium</t>
  </si>
  <si>
    <t>011692</t>
  </si>
  <si>
    <t>GAS015601</t>
  </si>
  <si>
    <t>G. P. DeWolf (1768)</t>
  </si>
  <si>
    <t>CBP_1_GAS_GEOR</t>
  </si>
  <si>
    <t>Statesboro, Bulloch County, Georgia</t>
  </si>
  <si>
    <t>J. W. Jones Ecological Research Center, Ichauway Herbarium</t>
  </si>
  <si>
    <t>0001076</t>
  </si>
  <si>
    <t>L. Katherine Kirckman</t>
  </si>
  <si>
    <t>CBP_1_JCIH_GEOR</t>
  </si>
  <si>
    <t xml:space="preserve">Newton, Baker County, Georgia </t>
  </si>
  <si>
    <t>NO 0060735</t>
  </si>
  <si>
    <t>H. L.</t>
  </si>
  <si>
    <t>CBP_1_LSU_GEOR</t>
  </si>
  <si>
    <t>University of Mississippi Herbarium</t>
  </si>
  <si>
    <t>096631</t>
  </si>
  <si>
    <t>MISS 0025193</t>
  </si>
  <si>
    <t>Wayne R. Faircloth (761)</t>
  </si>
  <si>
    <t>CBP_1_MISS_GEOR</t>
  </si>
  <si>
    <t>Athens, Clarke County, Georgia</t>
  </si>
  <si>
    <t>NCU00236338</t>
  </si>
  <si>
    <t>Nancy Craft Coile (1652) w/ Danielle Coile</t>
  </si>
  <si>
    <t>CBP_1_NCU_GEOR</t>
  </si>
  <si>
    <t xml:space="preserve">Bowman, Elbert County, Georgia </t>
  </si>
  <si>
    <t>Unniversity of Tennessee Knoxville Herbarium</t>
  </si>
  <si>
    <t>TENN-V-0107855</t>
  </si>
  <si>
    <t>J. R. Dunnaway</t>
  </si>
  <si>
    <t>CBP_1_TENN_GEOR</t>
  </si>
  <si>
    <t>Tall Timbers Research Station Herbarium</t>
  </si>
  <si>
    <t>TTRS_000005317</t>
  </si>
  <si>
    <t>Robert A. Norris (356)</t>
  </si>
  <si>
    <t>CBP_1_TTRS_GEOR</t>
  </si>
  <si>
    <t>Gray, Jones County, Georgia</t>
  </si>
  <si>
    <t>University of Tennessee at Chattanooga, University of Chattanooga Herbarium</t>
  </si>
  <si>
    <t>UCHT013650</t>
  </si>
  <si>
    <t>Spencer Overall</t>
  </si>
  <si>
    <t>CBP_1_UCHT_GEOR</t>
  </si>
  <si>
    <t>Dalton, Whitfield County, Georgia</t>
  </si>
  <si>
    <t>GA034129</t>
  </si>
  <si>
    <t>W. J. Harmer (997)</t>
  </si>
  <si>
    <t>CBP_1_UGA_GEOR</t>
  </si>
  <si>
    <t>Valdosta State University Herbarium</t>
  </si>
  <si>
    <t>VSC 0002824</t>
  </si>
  <si>
    <t>CBP_1_VSC_GEOR</t>
  </si>
  <si>
    <t>022476</t>
  </si>
  <si>
    <t>GEO-EF-022476-0</t>
  </si>
  <si>
    <t>Don Eyles</t>
  </si>
  <si>
    <t>CBP_2_EUH_GEOR</t>
  </si>
  <si>
    <t>Milledgeville, Baldwin County, Georgia</t>
  </si>
  <si>
    <t>NO 0060743</t>
  </si>
  <si>
    <t>J. M. Reade (E 3782)</t>
  </si>
  <si>
    <t>CBP_2_LSU_GEOR</t>
  </si>
  <si>
    <t>NCU00236340</t>
  </si>
  <si>
    <t>Gene &amp; Mary Norsworthy</t>
  </si>
  <si>
    <t>CBP_2_NCU_GEOR</t>
  </si>
  <si>
    <t>Cochran, Bleckley County, Georgia</t>
  </si>
  <si>
    <t>GA34151</t>
  </si>
  <si>
    <t>James O. Harrison (117)</t>
  </si>
  <si>
    <t>CBP_2_UGA_GEOR</t>
  </si>
  <si>
    <t>Macon, Bibb County, Georgia</t>
  </si>
  <si>
    <t>VSC 0061933</t>
  </si>
  <si>
    <t>Patrick S. Lynch (868)</t>
  </si>
  <si>
    <t>CBP_2_VSC_GEOR</t>
  </si>
  <si>
    <t>GA161043</t>
  </si>
  <si>
    <t>CBP_3_UGA_GEOR</t>
  </si>
  <si>
    <t>06677</t>
  </si>
  <si>
    <t>VSC 0017501</t>
  </si>
  <si>
    <t>Wayne R. Faircloth (3210), Barbara Allen</t>
  </si>
  <si>
    <t>CBP_3_VSC_GEOR</t>
  </si>
  <si>
    <t>Quitman, Brooks County, Georgia</t>
  </si>
  <si>
    <t>GA034156</t>
  </si>
  <si>
    <t>CBP_4_UGA_GEOR</t>
  </si>
  <si>
    <t>04146</t>
  </si>
  <si>
    <t>VSC 0017500</t>
  </si>
  <si>
    <t>Barbara Allen</t>
  </si>
  <si>
    <t>CBP_4_VSC_GEOR</t>
  </si>
  <si>
    <t>GA034134</t>
  </si>
  <si>
    <t>CBP_5_UGA_GEOR</t>
  </si>
  <si>
    <t>VSC 0017509</t>
  </si>
  <si>
    <t>Wayne R. Faircloth (7951)</t>
  </si>
  <si>
    <t>CBP_5_VSC_GEOR</t>
  </si>
  <si>
    <t>Colquit, Miller County, Georgia</t>
  </si>
  <si>
    <t>GA034140</t>
  </si>
  <si>
    <t>F. C. Garrett (E 3770)</t>
  </si>
  <si>
    <t>CBP_6_UGA_GEOR</t>
  </si>
  <si>
    <t>GA267037</t>
  </si>
  <si>
    <t>Bertha Mae Howell</t>
  </si>
  <si>
    <t>CBP_7_UGA_GEOR</t>
  </si>
  <si>
    <t>Rome, Floyd County, Georgia</t>
  </si>
  <si>
    <t>GA267035</t>
  </si>
  <si>
    <t>G. Wyatt</t>
  </si>
  <si>
    <t>CBP_8_UGA_GEOR</t>
  </si>
  <si>
    <t>athens1</t>
  </si>
  <si>
    <t>athens2</t>
  </si>
  <si>
    <t>athens3</t>
  </si>
  <si>
    <t>athens4</t>
  </si>
  <si>
    <t>bowman</t>
  </si>
  <si>
    <t>cochran</t>
  </si>
  <si>
    <t>cochran1</t>
  </si>
  <si>
    <t>cochran2</t>
  </si>
  <si>
    <t>cochran3</t>
  </si>
  <si>
    <t>colquit</t>
  </si>
  <si>
    <t>dalton</t>
  </si>
  <si>
    <t>darien</t>
  </si>
  <si>
    <t>darien1</t>
  </si>
  <si>
    <t>darien2</t>
  </si>
  <si>
    <t>darien3</t>
  </si>
  <si>
    <t>gray</t>
  </si>
  <si>
    <t>macon</t>
  </si>
  <si>
    <t>madison</t>
  </si>
  <si>
    <t>milledgeville</t>
  </si>
  <si>
    <t>newton</t>
  </si>
  <si>
    <t>quitman</t>
  </si>
  <si>
    <t>quitman1</t>
  </si>
  <si>
    <t>quitman2</t>
  </si>
  <si>
    <t>quitman3</t>
  </si>
  <si>
    <t>rome</t>
  </si>
  <si>
    <t>rome1</t>
  </si>
  <si>
    <t>rome2</t>
  </si>
  <si>
    <t>statesboro</t>
  </si>
  <si>
    <t>statesboro1</t>
  </si>
  <si>
    <t>statesboro2</t>
  </si>
  <si>
    <t>Chadron State College Herbarium</t>
  </si>
  <si>
    <t>CSCN-V-0024333</t>
  </si>
  <si>
    <t>Ronald WIlson</t>
  </si>
  <si>
    <t>CBP_1_CSCN_IDA</t>
  </si>
  <si>
    <t>Canyon County_Idaho_Caldwell</t>
  </si>
  <si>
    <t>CBP_1_HAR_IDA</t>
  </si>
  <si>
    <t>Canyon County_Idaho_New Plymouth</t>
  </si>
  <si>
    <t>00119817</t>
  </si>
  <si>
    <t>June A. Clark (2)</t>
  </si>
  <si>
    <t>CBP_1_NY_IDA</t>
  </si>
  <si>
    <t>Ada County_Idaho_Boise</t>
  </si>
  <si>
    <t>GA150857</t>
  </si>
  <si>
    <t>Jack Swisher</t>
  </si>
  <si>
    <t>CBP_1_UGA_IDA</t>
  </si>
  <si>
    <t>Bannock County_Idaho_Pocatello</t>
  </si>
  <si>
    <t>CSCN-V-0024362</t>
  </si>
  <si>
    <t>Lon Neth (106)</t>
  </si>
  <si>
    <t>CBP_2_CSCN_IDA</t>
  </si>
  <si>
    <t>Dawes County_Nebraska_Chadron</t>
  </si>
  <si>
    <t>CSCN-V-0024364</t>
  </si>
  <si>
    <t>Matt Rohde (3)</t>
  </si>
  <si>
    <t>CBP_2_HAR_IDA</t>
  </si>
  <si>
    <t>CSCN-V-0024366</t>
  </si>
  <si>
    <t>Steven B. &amp; Susan J. Rolfsmeier (18552)</t>
  </si>
  <si>
    <t>CSCN-V-0024374</t>
  </si>
  <si>
    <t>Lon Neth (221)</t>
  </si>
  <si>
    <t>CBP_3_HAR_IDA</t>
  </si>
  <si>
    <t>Hooker County_Nebraska_Mullen</t>
  </si>
  <si>
    <t>CSCN-V-0024375</t>
  </si>
  <si>
    <t>Lon Neth (291)</t>
  </si>
  <si>
    <t>3700x5500</t>
  </si>
  <si>
    <t>CBP_4_CSCN_IDA</t>
  </si>
  <si>
    <t>Idaho</t>
  </si>
  <si>
    <t>CSCN-V-0024382</t>
  </si>
  <si>
    <t>Clyde Gibb (105)</t>
  </si>
  <si>
    <t>CBP_4_NY_IDA</t>
  </si>
  <si>
    <t>Scottsbluff County_Nebraska_Gering</t>
  </si>
  <si>
    <t>CSCN-V-00243386</t>
  </si>
  <si>
    <t>Joyce Phillips (140) with R. Weedon &amp; B. Phillips</t>
  </si>
  <si>
    <t>CBP_5_CSCN_IDA</t>
  </si>
  <si>
    <t>Sioux County_Nebraska_Crawford</t>
  </si>
  <si>
    <t>CSCN-V-0024344</t>
  </si>
  <si>
    <t>Joe Smidt (15)</t>
  </si>
  <si>
    <t>CBP_6_CSCN_IDA</t>
  </si>
  <si>
    <t>Adams County_Nebraska_Little Blue Township</t>
  </si>
  <si>
    <t>01098277</t>
  </si>
  <si>
    <t>C. L. Dietz</t>
  </si>
  <si>
    <t>CBP_7_CSCN_IDA</t>
  </si>
  <si>
    <t>Custer County_Nebraska_Broken Bow</t>
  </si>
  <si>
    <t>00608890</t>
  </si>
  <si>
    <t>S. Popovich (4580 ) &amp; S. Weiss</t>
  </si>
  <si>
    <t>CBP_8_CSCN_IDA</t>
  </si>
  <si>
    <t>Jerome County_Idaho_Jerome</t>
  </si>
  <si>
    <t>01098278</t>
  </si>
  <si>
    <t>E. S. Bacon</t>
  </si>
  <si>
    <t>CBP_9_CSCN_IDA</t>
  </si>
  <si>
    <t>Antelope County_Nebraska_Neligh</t>
  </si>
  <si>
    <t>011775</t>
  </si>
  <si>
    <t>03180108</t>
  </si>
  <si>
    <t xml:space="preserve">Erica Hansen </t>
  </si>
  <si>
    <t>CBP_10_CSCN_IDA</t>
  </si>
  <si>
    <t>Fremond County_Idaho_Island Park</t>
  </si>
  <si>
    <t>CSCN-V-0024345</t>
  </si>
  <si>
    <t>Joyce Phillips Hardy (1407)</t>
  </si>
  <si>
    <t>CBP_11_CSCN_IDA</t>
  </si>
  <si>
    <t>Banner County_Nebraska</t>
  </si>
  <si>
    <t>03173786</t>
  </si>
  <si>
    <t>L.S. Vescio &amp; K.C. Kruse</t>
  </si>
  <si>
    <t>CBP_12_CSCN_IDA</t>
  </si>
  <si>
    <t>Lancaster County_Nebraska_Sprague</t>
  </si>
  <si>
    <t>CSCN-V-0024347</t>
  </si>
  <si>
    <t>Joyce Phillips Hardy &amp; J.F. Hardy (1676)</t>
  </si>
  <si>
    <t>CBP_13_CSCN_IDA</t>
  </si>
  <si>
    <t>Banner County_Nebraska_Long Pine</t>
  </si>
  <si>
    <t>CSCN-V-0024348</t>
  </si>
  <si>
    <t>Monica Rohde (177)</t>
  </si>
  <si>
    <t>CBP_14_CSCN_IDA</t>
  </si>
  <si>
    <t>CSCN-V-0024352</t>
  </si>
  <si>
    <t>Larry A. Yost (23)</t>
  </si>
  <si>
    <t>200x300</t>
  </si>
  <si>
    <t>Box Butte County_Nebraska_Alliance</t>
  </si>
  <si>
    <t>CSCN-V-0024355</t>
  </si>
  <si>
    <t>Wm. S. Bohl &amp; Sheryl Meyer  s.n.</t>
  </si>
  <si>
    <t>CBP_16_CSCN_IDA</t>
  </si>
  <si>
    <t>CSCN-V-0024357</t>
  </si>
  <si>
    <t>Fred A. Hagmann</t>
  </si>
  <si>
    <t>CBP_17_CSCN_IDA</t>
  </si>
  <si>
    <t>boise</t>
  </si>
  <si>
    <t>pocatello</t>
  </si>
  <si>
    <t>September</t>
  </si>
  <si>
    <t>caldwell</t>
  </si>
  <si>
    <t xml:space="preserve">April </t>
  </si>
  <si>
    <t>jerome</t>
  </si>
  <si>
    <t>Chicago Academy of Science, Ex. Herbarium of North Western College</t>
  </si>
  <si>
    <t>L. M. Umbach</t>
  </si>
  <si>
    <t>CBP_1_CHAS_ILL</t>
  </si>
  <si>
    <t>1394x2170</t>
  </si>
  <si>
    <t>Illinois</t>
  </si>
  <si>
    <t>Eastern Illinois University, Stover-Ebinger Herbarium</t>
  </si>
  <si>
    <t>EIU022928</t>
  </si>
  <si>
    <t>John E. Ebinger (27714)</t>
  </si>
  <si>
    <t>CBP_1_EIU_ILL</t>
  </si>
  <si>
    <t>Fairbury, Livingston County, Illinois</t>
  </si>
  <si>
    <t>The Field Museum (F)</t>
  </si>
  <si>
    <t>vPlants Project</t>
  </si>
  <si>
    <t>Royal A. Dixon, L. Cornelia Gage</t>
  </si>
  <si>
    <t>CBP_1_FMNH_ILL</t>
  </si>
  <si>
    <t>1400x1794</t>
  </si>
  <si>
    <t>Park Ridge , Cook County, Illinois</t>
  </si>
  <si>
    <t>(738)</t>
  </si>
  <si>
    <t>CBP_1_HAR_ILL</t>
  </si>
  <si>
    <t>Olney, Richland County, Illinois</t>
  </si>
  <si>
    <t>The Morton Arboretum Herbarium</t>
  </si>
  <si>
    <t>06918</t>
  </si>
  <si>
    <t>______MOR</t>
  </si>
  <si>
    <t>Ray Schulenberg (75-1663), Gerould Wilhelm</t>
  </si>
  <si>
    <t>CBP_1_MOR_ILL</t>
  </si>
  <si>
    <t>Momence, Kankakee County, Illinois</t>
  </si>
  <si>
    <t>UNA00066525</t>
  </si>
  <si>
    <t>Viginius H. Chase</t>
  </si>
  <si>
    <t>CBP_1_UNA_ILL</t>
  </si>
  <si>
    <t>Stark County, Illinois</t>
  </si>
  <si>
    <t>Jay B. Amf____</t>
  </si>
  <si>
    <t>CBP_2_CHAS_ILL</t>
  </si>
  <si>
    <t>1380x2170</t>
  </si>
  <si>
    <t xml:space="preserve">Chicago, Cook County, Illinois </t>
  </si>
  <si>
    <t>043511</t>
  </si>
  <si>
    <t>EIU022931</t>
  </si>
  <si>
    <t>John Ebinger (20556)</t>
  </si>
  <si>
    <t>CBP_2_EIU_ILL</t>
  </si>
  <si>
    <t>Lacon, Marshall County, Illinois</t>
  </si>
  <si>
    <t>Mason Bross</t>
  </si>
  <si>
    <t>CBP_2_FMNH_ILL</t>
  </si>
  <si>
    <t>1400x1816</t>
  </si>
  <si>
    <t>Chicago, Cook County, Illinois</t>
  </si>
  <si>
    <t>06923</t>
  </si>
  <si>
    <t>001_____MOR</t>
  </si>
  <si>
    <t>Ray Schulenberg (75-079)</t>
  </si>
  <si>
    <t>CBP_2_MOR_ILL</t>
  </si>
  <si>
    <t>Joliet, Will County, Illinois</t>
  </si>
  <si>
    <t>009348</t>
  </si>
  <si>
    <t>EIU022936</t>
  </si>
  <si>
    <t>M. P. Britton</t>
  </si>
  <si>
    <t>CBP_3_EIU_ILL</t>
  </si>
  <si>
    <t>Champaign, Champaign County, Illinois</t>
  </si>
  <si>
    <t>Thomas G. Lammers (10631)</t>
  </si>
  <si>
    <t>CBP_3_FMNH_ILL</t>
  </si>
  <si>
    <t>1400x1975</t>
  </si>
  <si>
    <t>Naperville, Will County, Illinois</t>
  </si>
  <si>
    <t>06928</t>
  </si>
  <si>
    <t>Catherine Ciolac</t>
  </si>
  <si>
    <t>CBP_3_MOR_ILL</t>
  </si>
  <si>
    <t>Naperville, Du Page County, Illinois</t>
  </si>
  <si>
    <t>007905</t>
  </si>
  <si>
    <t>EIU022937</t>
  </si>
  <si>
    <t>J. E. Ebinger (5295)</t>
  </si>
  <si>
    <t>CBP_4_EIU_ILL</t>
  </si>
  <si>
    <t>Charleston, Coles County, Illinois</t>
  </si>
  <si>
    <t>Laura Dale (361)</t>
  </si>
  <si>
    <t>CBP_4_FMNH_ILL</t>
  </si>
  <si>
    <t>1400x1936</t>
  </si>
  <si>
    <t>06932</t>
  </si>
  <si>
    <t>0010___MOR</t>
  </si>
  <si>
    <t>E. Smith</t>
  </si>
  <si>
    <t>CBP_4_MOR_ILL</t>
  </si>
  <si>
    <t>001450</t>
  </si>
  <si>
    <t>EIU022942</t>
  </si>
  <si>
    <t>C. B. Azena</t>
  </si>
  <si>
    <t>CBP_5_EIU_ILL</t>
  </si>
  <si>
    <t>R. J. Reich</t>
  </si>
  <si>
    <t>CBP_5_FMNH_ILL</t>
  </si>
  <si>
    <t>1400x1856</t>
  </si>
  <si>
    <t>001___MOR</t>
  </si>
  <si>
    <t>George H. Greenely</t>
  </si>
  <si>
    <t>CBP_5_MOR_ILL</t>
  </si>
  <si>
    <t>DeKalb, DeKalb County, Illinois</t>
  </si>
  <si>
    <t>O. E. Lansing, Jr.</t>
  </si>
  <si>
    <t>CBP_6_FMNH_ILL</t>
  </si>
  <si>
    <t>1400x1921</t>
  </si>
  <si>
    <t>Dr. C. F. Millspaugh</t>
  </si>
  <si>
    <t>CBP_7_FMNH_ILL</t>
  </si>
  <si>
    <t>1400x1938</t>
  </si>
  <si>
    <t>Appalachian State University Herbarium</t>
  </si>
  <si>
    <t>BOON012395</t>
  </si>
  <si>
    <t>T. R. Fisher (165)</t>
  </si>
  <si>
    <t>CBP_1_BOON_INDI</t>
  </si>
  <si>
    <t>Bedford, Lawrence County, Indiana</t>
  </si>
  <si>
    <t>018555</t>
  </si>
  <si>
    <t>EIU023470</t>
  </si>
  <si>
    <t>W. McClain</t>
  </si>
  <si>
    <t>CBP_1_EIU_INDI</t>
  </si>
  <si>
    <t>Sullivan, Sullivan County, Indiana</t>
  </si>
  <si>
    <t>FLAS 160603</t>
  </si>
  <si>
    <t>C. Markle</t>
  </si>
  <si>
    <t>CBP_1_FLAS_INDI</t>
  </si>
  <si>
    <t>Richmond, Wayne County, Indiana</t>
  </si>
  <si>
    <t>*000099228*</t>
  </si>
  <si>
    <t>Andre F. Clewell (413)</t>
  </si>
  <si>
    <t>CBP_1_FSU_INDI</t>
  </si>
  <si>
    <t>01098191</t>
  </si>
  <si>
    <t>Ray C. Friesner (8554)</t>
  </si>
  <si>
    <t>CBP_1_HAR_INDI</t>
  </si>
  <si>
    <t>Southport, Marion County, Indiana</t>
  </si>
  <si>
    <t>Huntington University Herbarium</t>
  </si>
  <si>
    <t>HUNT-001699</t>
  </si>
  <si>
    <t>Alan Harrell</t>
  </si>
  <si>
    <t>CBP_1_HUNT_INDI</t>
  </si>
  <si>
    <t>Decatur, Adams County, Indiana</t>
  </si>
  <si>
    <t>Indiana University Herbarium</t>
  </si>
  <si>
    <t>IND-0081524</t>
  </si>
  <si>
    <t>Chas. C. Deam</t>
  </si>
  <si>
    <t>CBP_1_IND_INDI</t>
  </si>
  <si>
    <t>1400x2126</t>
  </si>
  <si>
    <t>Wells County, Indiana</t>
  </si>
  <si>
    <t>Marshall University Herbarium</t>
  </si>
  <si>
    <t>MUHW035486</t>
  </si>
  <si>
    <t>CBP_1_MUHW_INDI</t>
  </si>
  <si>
    <t>1250x1888</t>
  </si>
  <si>
    <t>The Field Museum (F), University of Illinois</t>
  </si>
  <si>
    <t>FAC</t>
  </si>
  <si>
    <t>CBP_1_Uofl_INDI</t>
  </si>
  <si>
    <t>1400x1778</t>
  </si>
  <si>
    <t>Indiana</t>
  </si>
  <si>
    <t>042153</t>
  </si>
  <si>
    <t>EIU023474</t>
  </si>
  <si>
    <t>John Ebinger (020463)</t>
  </si>
  <si>
    <t>CBP_2_EIU_INDI</t>
  </si>
  <si>
    <t>Rockville, Parke County, Indiana</t>
  </si>
  <si>
    <t>*000099232*</t>
  </si>
  <si>
    <t>James R. Coleman (21)</t>
  </si>
  <si>
    <t>CBP_2_FSU_INDI</t>
  </si>
  <si>
    <t>Bloomington, Monroe County, Indiana</t>
  </si>
  <si>
    <t>002666</t>
  </si>
  <si>
    <t>HUNT-001698</t>
  </si>
  <si>
    <t>Fred A. Loew</t>
  </si>
  <si>
    <t>CBP_2_HUNT_INDI</t>
  </si>
  <si>
    <t xml:space="preserve"> Huntington, Huntington County, Indiana</t>
  </si>
  <si>
    <t>IND-0081516</t>
  </si>
  <si>
    <t>Helen Marsh Zelner</t>
  </si>
  <si>
    <t>CBP_2_IND_INDI</t>
  </si>
  <si>
    <t>Evansville, Vanderburgh County, Indiana</t>
  </si>
  <si>
    <t>002662</t>
  </si>
  <si>
    <t>HUNT_001694</t>
  </si>
  <si>
    <t>CBP_3_HUNT_INDI</t>
  </si>
  <si>
    <t>Allen County, Indiana</t>
  </si>
  <si>
    <t>IND-0081512</t>
  </si>
  <si>
    <t>Chas. C. Deam (12652)</t>
  </si>
  <si>
    <t>CBP_3_IND_INDI</t>
  </si>
  <si>
    <t>Morristown, Shelby County, Indiana</t>
  </si>
  <si>
    <t>002659</t>
  </si>
  <si>
    <t>HUNT-001691</t>
  </si>
  <si>
    <t>CBP_4_HUNT_INDI</t>
  </si>
  <si>
    <t>Huntington, Huntington County, Indiana</t>
  </si>
  <si>
    <t>IND-0081510</t>
  </si>
  <si>
    <t>M. P. Coons (1274)</t>
  </si>
  <si>
    <t>CBP_4_IND_INDI</t>
  </si>
  <si>
    <t xml:space="preserve">Rushville, Rush County, Indiana </t>
  </si>
  <si>
    <t>HUNT-001686</t>
  </si>
  <si>
    <t>Sister Marcella, O.L.U.M.</t>
  </si>
  <si>
    <t>CBP_5_HUNT_INDI</t>
  </si>
  <si>
    <t>IND-0081505</t>
  </si>
  <si>
    <t>Chas. C. Deam (47841.5)</t>
  </si>
  <si>
    <t>CBP_5_IND_INDI</t>
  </si>
  <si>
    <t>Bloomingdale, Parke County, Indiana</t>
  </si>
  <si>
    <t>IND-0081494</t>
  </si>
  <si>
    <t>CBP_6_IND_INDI</t>
  </si>
  <si>
    <t>IND-0081493</t>
  </si>
  <si>
    <t>Ralph M. Kriebel (269)</t>
  </si>
  <si>
    <t>CBP_7_IND_INDI</t>
  </si>
  <si>
    <t>IND-0081490</t>
  </si>
  <si>
    <t>Chas. C. Deam (51,759)</t>
  </si>
  <si>
    <t>CBP_8_IND_INDI</t>
  </si>
  <si>
    <t>Warsaw, Kosciusko County, Indiana</t>
  </si>
  <si>
    <t>IND-0081485</t>
  </si>
  <si>
    <t>A. H. Young</t>
  </si>
  <si>
    <t>CBP_9_IND_INDI</t>
  </si>
  <si>
    <t>Madison, Jefferson County, Indiana</t>
  </si>
  <si>
    <t>IND-0081480</t>
  </si>
  <si>
    <t>Chas. C. Deam (40153)</t>
  </si>
  <si>
    <t>CBP_10_IND_INDI</t>
  </si>
  <si>
    <t>IND-0157623</t>
  </si>
  <si>
    <t>Richard M. Hull (807)</t>
  </si>
  <si>
    <t>CBP_11_IND_INDI</t>
  </si>
  <si>
    <t>1400x2120</t>
  </si>
  <si>
    <t>Mount Vernon, Posey County, Indiana</t>
  </si>
  <si>
    <t>fairbury</t>
  </si>
  <si>
    <t>parkridge</t>
  </si>
  <si>
    <t>momence</t>
  </si>
  <si>
    <t>champaign</t>
  </si>
  <si>
    <t>charleston</t>
  </si>
  <si>
    <t>charleston1</t>
  </si>
  <si>
    <t>charleston2</t>
  </si>
  <si>
    <t>chicago</t>
  </si>
  <si>
    <t>chicago1</t>
  </si>
  <si>
    <t>chicago2</t>
  </si>
  <si>
    <t>chicago3</t>
  </si>
  <si>
    <t>dekalb</t>
  </si>
  <si>
    <t>joilet</t>
  </si>
  <si>
    <t>lacon</t>
  </si>
  <si>
    <t>naperville</t>
  </si>
  <si>
    <t>naperville2</t>
  </si>
  <si>
    <t>naperville1</t>
  </si>
  <si>
    <t>starkcounty</t>
  </si>
  <si>
    <t> -88.185867</t>
  </si>
  <si>
    <t> -87.861786</t>
  </si>
  <si>
    <t>huntington</t>
  </si>
  <si>
    <t>huntington1</t>
  </si>
  <si>
    <t>allencounty</t>
  </si>
  <si>
    <t>bedford</t>
  </si>
  <si>
    <t>bedford1</t>
  </si>
  <si>
    <t>bedford2</t>
  </si>
  <si>
    <t>bloomingdale</t>
  </si>
  <si>
    <t>bloomington</t>
  </si>
  <si>
    <t>decatur</t>
  </si>
  <si>
    <t>decatur1</t>
  </si>
  <si>
    <t>decatur2</t>
  </si>
  <si>
    <t>evansville</t>
  </si>
  <si>
    <t>huntington2</t>
  </si>
  <si>
    <t>huntington3</t>
  </si>
  <si>
    <t>monroecounty</t>
  </si>
  <si>
    <t>morristown</t>
  </si>
  <si>
    <t>mountvernon</t>
  </si>
  <si>
    <t>richmond</t>
  </si>
  <si>
    <t>rockville</t>
  </si>
  <si>
    <t>rushville</t>
  </si>
  <si>
    <t>southport</t>
  </si>
  <si>
    <t>southport1</t>
  </si>
  <si>
    <t>southport2</t>
  </si>
  <si>
    <t>sulivan</t>
  </si>
  <si>
    <t>warsaw</t>
  </si>
  <si>
    <t>wellscounty</t>
  </si>
  <si>
    <t>Monroe County, Indiana</t>
  </si>
  <si>
    <t> 39.16</t>
  </si>
  <si>
    <t> -84.890238</t>
  </si>
  <si>
    <t> -87.4172644</t>
  </si>
  <si>
    <t>Towson University Herbarium</t>
  </si>
  <si>
    <t>040134</t>
  </si>
  <si>
    <t>BALT0006275</t>
  </si>
  <si>
    <t>J. Bange (011)</t>
  </si>
  <si>
    <t>CBP_1_BALT_MARY</t>
  </si>
  <si>
    <t>Baltimore County_Maryland_Phoenix</t>
  </si>
  <si>
    <t>000425</t>
  </si>
  <si>
    <t>DOV0012531</t>
  </si>
  <si>
    <t>Kubicki + Lombardo (3050)</t>
  </si>
  <si>
    <t>CBP_1_DOV_MARY</t>
  </si>
  <si>
    <t>Baltimore County_Maryland_Carney and Long Green</t>
  </si>
  <si>
    <t>University of Florida Herbarium</t>
  </si>
  <si>
    <t>FLAS 109996</t>
  </si>
  <si>
    <t>CBP_1_FLAS_MARY</t>
  </si>
  <si>
    <t>GAS015598</t>
  </si>
  <si>
    <t>CBP_1_GAS_MARY</t>
  </si>
  <si>
    <t>01098266</t>
  </si>
  <si>
    <t>Steven R. Hill (16239) &amp; Mary Ann Klein</t>
  </si>
  <si>
    <t>CBP_1_HAR_MARY</t>
  </si>
  <si>
    <t>Prince Georges County_Maryland_Accokeek</t>
  </si>
  <si>
    <t>Norton-Brown Herbarium</t>
  </si>
  <si>
    <t>MARY1009184</t>
  </si>
  <si>
    <t>John D. Hall &amp; Wayne D. Longbottom (JH2015.04.21-37)</t>
  </si>
  <si>
    <t>CBP_1_MARY_MARY</t>
  </si>
  <si>
    <t>1400x2097</t>
  </si>
  <si>
    <t>Dorchester County_Maryland_Galestown</t>
  </si>
  <si>
    <t>03173705</t>
  </si>
  <si>
    <t>Wayne D. Longbottom (13,054)</t>
  </si>
  <si>
    <t>CBP_1_NY_MARY</t>
  </si>
  <si>
    <t>4900x7250</t>
  </si>
  <si>
    <t>Talbot County_Maryland_Easton</t>
  </si>
  <si>
    <t>University of Pennsylvania Herbarium</t>
  </si>
  <si>
    <t>PH00505191</t>
  </si>
  <si>
    <t>J. E. Benedict</t>
  </si>
  <si>
    <t>CBP_1_PH_MARY</t>
  </si>
  <si>
    <t>Montgomery County_Maryland_Silver Spring</t>
  </si>
  <si>
    <t>026259</t>
  </si>
  <si>
    <t>BALT0006276</t>
  </si>
  <si>
    <t>C. T. Carter (5)</t>
  </si>
  <si>
    <t>CBP_2_BALT_MARY</t>
  </si>
  <si>
    <t>Baltimore County_Maryland_Cockeysville</t>
  </si>
  <si>
    <t>059918</t>
  </si>
  <si>
    <t>DOV0012534</t>
  </si>
  <si>
    <t>Wayne D. Longbottom (5533)</t>
  </si>
  <si>
    <t>CBP_2_DOV_MARY</t>
  </si>
  <si>
    <t>Caroline County_Maryland_Preston</t>
  </si>
  <si>
    <t>MARY1021988</t>
  </si>
  <si>
    <t>Wayne D. Longbottom (24,175)</t>
  </si>
  <si>
    <t>CBP_2_NY_MARY</t>
  </si>
  <si>
    <t>01041109</t>
  </si>
  <si>
    <t>PH00505142</t>
  </si>
  <si>
    <t>Wayne D, Longbottom (7068)</t>
  </si>
  <si>
    <t>CBP_2_PH_MARY</t>
  </si>
  <si>
    <t>Worcester County_Maryland_Snow Hill</t>
  </si>
  <si>
    <t>037164</t>
  </si>
  <si>
    <t>BALT0006277</t>
  </si>
  <si>
    <t>M. A. Trimmer (015)</t>
  </si>
  <si>
    <t>CBP_3_BALT_MARY</t>
  </si>
  <si>
    <t>Baltimore County_Maryland_Towson</t>
  </si>
  <si>
    <t>059229</t>
  </si>
  <si>
    <t>DOV0012536</t>
  </si>
  <si>
    <t>Wayne D. Longbottom (5647)</t>
  </si>
  <si>
    <t>CBP_3_DOV_MARY</t>
  </si>
  <si>
    <t>Dorchester County_Maryland_Waddells Corner</t>
  </si>
  <si>
    <t>MARY1008823</t>
  </si>
  <si>
    <t>Robert E. Beal (8)</t>
  </si>
  <si>
    <t>CBP_3_MARY_MARY</t>
  </si>
  <si>
    <t>Prince Georges County_Maryland_Upper Marlboro</t>
  </si>
  <si>
    <t>03177432</t>
  </si>
  <si>
    <t>Wayne D. Longbottom (14,584)</t>
  </si>
  <si>
    <t>CBP_3_NY_MARY</t>
  </si>
  <si>
    <t>Caroline County_Maryland_Harmony</t>
  </si>
  <si>
    <t>035618</t>
  </si>
  <si>
    <t>BALT006278</t>
  </si>
  <si>
    <t>A. &amp; B. Norden</t>
  </si>
  <si>
    <t>CBP_4_BALT_MARY</t>
  </si>
  <si>
    <t>Baltimore County_Maryland_Owing Mills</t>
  </si>
  <si>
    <t>055510</t>
  </si>
  <si>
    <t>DOV0012538</t>
  </si>
  <si>
    <t>Wayne D. Longbottom (5696)</t>
  </si>
  <si>
    <t>CBP_4_DOV_MARY</t>
  </si>
  <si>
    <t>Dorchester County_Maryland_East New Market</t>
  </si>
  <si>
    <t>MARY1008831</t>
  </si>
  <si>
    <t>James R. Scarborough (21)</t>
  </si>
  <si>
    <t>CBP_4_MARY_MARY</t>
  </si>
  <si>
    <t>Prince Georges County_Maryland_College Park</t>
  </si>
  <si>
    <t>037541</t>
  </si>
  <si>
    <t>BALT0006279</t>
  </si>
  <si>
    <t>W. F. Ehmann (0016)</t>
  </si>
  <si>
    <t>CBP_5_BALT_MARY</t>
  </si>
  <si>
    <t>057745</t>
  </si>
  <si>
    <t>DOV0012540</t>
  </si>
  <si>
    <t>CBP_5_DOV_MARY</t>
  </si>
  <si>
    <t>MARY1032726</t>
  </si>
  <si>
    <t>M. Bradley (23)</t>
  </si>
  <si>
    <t>CBP_5_MARY_MARY</t>
  </si>
  <si>
    <t>Baltimore County_Maryland_Reistertown</t>
  </si>
  <si>
    <t>022430</t>
  </si>
  <si>
    <t>BALT0006281</t>
  </si>
  <si>
    <t>Donnel E. Redman (2472)</t>
  </si>
  <si>
    <t>CBP_6_BALT_MARY</t>
  </si>
  <si>
    <t>Mayland_Ashland</t>
  </si>
  <si>
    <t>065662</t>
  </si>
  <si>
    <t>DOV0012546</t>
  </si>
  <si>
    <t>Wayne D. Longbottom (8605)</t>
  </si>
  <si>
    <t>CBP_6_DOV_MARY</t>
  </si>
  <si>
    <t>Wicomico County_Maryland_Mandela Springs</t>
  </si>
  <si>
    <t>MARY1032728</t>
  </si>
  <si>
    <t>J. C. Rader (20)</t>
  </si>
  <si>
    <t>CBP_6_MARY_MARY</t>
  </si>
  <si>
    <t>Frederick County_Maryland_Lilypons</t>
  </si>
  <si>
    <t>038725</t>
  </si>
  <si>
    <t>BALT0006202</t>
  </si>
  <si>
    <t>G. T. Thompson (11)</t>
  </si>
  <si>
    <t>CBP_7_BALT_MARY</t>
  </si>
  <si>
    <t>DOV0012550</t>
  </si>
  <si>
    <t>Wayne D. Longbottom (18,824)</t>
  </si>
  <si>
    <t>CBP_7_DOV_MARY</t>
  </si>
  <si>
    <t>Talbot County_Maryland_Newcomb</t>
  </si>
  <si>
    <t>034507</t>
  </si>
  <si>
    <t>MARY1032729</t>
  </si>
  <si>
    <t>Donald Michael Ensor (45)</t>
  </si>
  <si>
    <t>CBP_7_MARY_MARY</t>
  </si>
  <si>
    <t>Baltimore County_Maryland</t>
  </si>
  <si>
    <t>032717</t>
  </si>
  <si>
    <t>BALT0006284</t>
  </si>
  <si>
    <t>Rick Riefner</t>
  </si>
  <si>
    <t>CBP_8_BALT_MARY</t>
  </si>
  <si>
    <t>Baltimore County_Maryland_Timomium</t>
  </si>
  <si>
    <t>007299</t>
  </si>
  <si>
    <t>MARY1032731</t>
  </si>
  <si>
    <t>John. W. Dulabahn</t>
  </si>
  <si>
    <t>CBP_8_MARY_MARY</t>
  </si>
  <si>
    <t>Charles County_Maryland_La Plata</t>
  </si>
  <si>
    <t>DOV0012585</t>
  </si>
  <si>
    <t>Wayne D. Longbottom (1477)</t>
  </si>
  <si>
    <t>CBP_9_DOV_MARY</t>
  </si>
  <si>
    <t>Baltimore County_Maryland_Rosedale</t>
  </si>
  <si>
    <t>C7288</t>
  </si>
  <si>
    <t>MARY1032733</t>
  </si>
  <si>
    <t>Jane Engh</t>
  </si>
  <si>
    <t>CBP_9_MARY_MARY</t>
  </si>
  <si>
    <t>Howard County_Maryland_Ellicott City</t>
  </si>
  <si>
    <t>MARY1032735</t>
  </si>
  <si>
    <t>P. Gladu</t>
  </si>
  <si>
    <t>CBP_10_MARY_MARY</t>
  </si>
  <si>
    <t>Kent County_Maryland_Kennedyville</t>
  </si>
  <si>
    <t>034158</t>
  </si>
  <si>
    <t>BALT006300</t>
  </si>
  <si>
    <t>Valerie Werner (22)</t>
  </si>
  <si>
    <t>CBP_11_BALT_MARY</t>
  </si>
  <si>
    <t>MARY1032737</t>
  </si>
  <si>
    <t>Oliver H. Thompson (128)</t>
  </si>
  <si>
    <t>CBP_11_MARY_MARY</t>
  </si>
  <si>
    <t>Montgomery County_Maryland_North Bethesda</t>
  </si>
  <si>
    <t>041117</t>
  </si>
  <si>
    <t>BALT0006301</t>
  </si>
  <si>
    <t>J. Jones-81-015</t>
  </si>
  <si>
    <t>CBP_12_BALT_MARY</t>
  </si>
  <si>
    <t>Montgomery County_ Maryland_Gaithersburg</t>
  </si>
  <si>
    <t>baltimorecounty</t>
  </si>
  <si>
    <t>carney</t>
  </si>
  <si>
    <t>carney1</t>
  </si>
  <si>
    <t>carney2</t>
  </si>
  <si>
    <t>carney3</t>
  </si>
  <si>
    <t>cockeysville</t>
  </si>
  <si>
    <t>owingmills</t>
  </si>
  <si>
    <t>reistertown</t>
  </si>
  <si>
    <t>rosedale</t>
  </si>
  <si>
    <t>timomium</t>
  </si>
  <si>
    <t>townson</t>
  </si>
  <si>
    <t>townson1</t>
  </si>
  <si>
    <t>townson2</t>
  </si>
  <si>
    <t>townson3</t>
  </si>
  <si>
    <t>harmony</t>
  </si>
  <si>
    <t>preston</t>
  </si>
  <si>
    <t>preston1</t>
  </si>
  <si>
    <t>preston2</t>
  </si>
  <si>
    <t>laplata</t>
  </si>
  <si>
    <t>eastnewmarket</t>
  </si>
  <si>
    <t>galestown</t>
  </si>
  <si>
    <t>waddellscorner</t>
  </si>
  <si>
    <t>lilypons</t>
  </si>
  <si>
    <t>ellicottcity</t>
  </si>
  <si>
    <t>kennedyville</t>
  </si>
  <si>
    <t>ashland</t>
  </si>
  <si>
    <t>gaithersburg</t>
  </si>
  <si>
    <t>northbesthesda</t>
  </si>
  <si>
    <t>silverspring</t>
  </si>
  <si>
    <t>silverspring1</t>
  </si>
  <si>
    <t>silverspring2</t>
  </si>
  <si>
    <t>accokeek</t>
  </si>
  <si>
    <t>collegepark</t>
  </si>
  <si>
    <t>uppermarlboro</t>
  </si>
  <si>
    <t>easton</t>
  </si>
  <si>
    <t>newcomb</t>
  </si>
  <si>
    <t>mandelasprings</t>
  </si>
  <si>
    <t>snowhill</t>
  </si>
  <si>
    <t>snowhill1</t>
  </si>
  <si>
    <t>snowhill2</t>
  </si>
  <si>
    <t>Albion College Herbarium (ALBC)</t>
  </si>
  <si>
    <t>001186</t>
  </si>
  <si>
    <t>ALBC001866</t>
  </si>
  <si>
    <t>CPB_1_ALB_MICH</t>
  </si>
  <si>
    <t>Lowell, Kent County, Michigan</t>
  </si>
  <si>
    <t>August</t>
  </si>
  <si>
    <t>University of Michigan Herbarium</t>
  </si>
  <si>
    <t>Barbara L. Rafaill (03-54)</t>
  </si>
  <si>
    <t>CBP_1_amich_MICH</t>
  </si>
  <si>
    <t xml:space="preserve"> Hart, Oceana County, Michigan</t>
  </si>
  <si>
    <t>Calvin College Herbarium (CALVIN)</t>
  </si>
  <si>
    <t>CALVIN001189</t>
  </si>
  <si>
    <t>Sharon Koster</t>
  </si>
  <si>
    <t>CBP_1_CAL_MICH</t>
  </si>
  <si>
    <t>Hudsonville, Ottowa County, Michigan</t>
  </si>
  <si>
    <t>Central Michigan University Herbarium (CMC)</t>
  </si>
  <si>
    <t>CMC0017162</t>
  </si>
  <si>
    <t>R. L. Schmidt</t>
  </si>
  <si>
    <t>CBP_1_CMC_MICH</t>
  </si>
  <si>
    <t>Mt. Pleasant, Isabella County, Michigan</t>
  </si>
  <si>
    <t>Grand Valley State University Herbarium (GVSC)</t>
  </si>
  <si>
    <t>GVSC002515</t>
  </si>
  <si>
    <t>J Hemphill (185)</t>
  </si>
  <si>
    <t>CBP_1_GVSC_MICH</t>
  </si>
  <si>
    <t>Hope College Herbarium</t>
  </si>
  <si>
    <t>06924</t>
  </si>
  <si>
    <t>HCHM 03540</t>
  </si>
  <si>
    <t>Dotty St. Amand (36)</t>
  </si>
  <si>
    <t>CBP_1_HCMH_MICH</t>
  </si>
  <si>
    <t>MSC0276592</t>
  </si>
  <si>
    <t>Carolina Freitas</t>
  </si>
  <si>
    <t>CBP_1_MSU_MICH</t>
  </si>
  <si>
    <t>Williamston, Ingham County, Michigan</t>
  </si>
  <si>
    <t>Muskegon Community College Herbarium</t>
  </si>
  <si>
    <t>MUSK000185</t>
  </si>
  <si>
    <t>CBP_1_MUSK_MICH</t>
  </si>
  <si>
    <t>University of Louisiana at Monroe</t>
  </si>
  <si>
    <t>NLU0103344</t>
  </si>
  <si>
    <t>E, A. Bouerdo</t>
  </si>
  <si>
    <t>CBP_1_NLU_MICH</t>
  </si>
  <si>
    <t>Muskegon, Muskegon County, Michigan</t>
  </si>
  <si>
    <t>001181</t>
  </si>
  <si>
    <t>ALBC001971</t>
  </si>
  <si>
    <t>F. Bot. Class '27</t>
  </si>
  <si>
    <t>CBP_2_ALB_MICH</t>
  </si>
  <si>
    <t>Albion, Calhoun County, Michigan</t>
  </si>
  <si>
    <t>CALVIN0021191</t>
  </si>
  <si>
    <t>John Darling</t>
  </si>
  <si>
    <t>CBP_2_CAL_MICH</t>
  </si>
  <si>
    <t>Grand Rapids, Kent County, Michigan</t>
  </si>
  <si>
    <t>GVSC002519</t>
  </si>
  <si>
    <t>Lindy Denrayter</t>
  </si>
  <si>
    <t>CBP_2_GVSC_MICH</t>
  </si>
  <si>
    <t>Kalamazoo, Kalamazoo County, Michigan</t>
  </si>
  <si>
    <t>01138</t>
  </si>
  <si>
    <t>HCHM 03692</t>
  </si>
  <si>
    <t>Dick Frontjes (15)</t>
  </si>
  <si>
    <t>CBP_2_HCMH_MICH</t>
  </si>
  <si>
    <t>Wyoming, Kent County, Michigan</t>
  </si>
  <si>
    <t>Carolyn Lyons (1265)</t>
  </si>
  <si>
    <t>CBP_2_MICH_MICH</t>
  </si>
  <si>
    <t>Fremont, Oceana County, Michigan</t>
  </si>
  <si>
    <t>CALVIN001195</t>
  </si>
  <si>
    <t>Wesley Willink</t>
  </si>
  <si>
    <t>CBP_3_CAL_MICH</t>
  </si>
  <si>
    <t>GVSC002534</t>
  </si>
  <si>
    <t>Larry Lemanski</t>
  </si>
  <si>
    <t>CBP_3_GVSV_MICH</t>
  </si>
  <si>
    <t>G. H. H.</t>
  </si>
  <si>
    <t>CBP_3_MICH_MICH</t>
  </si>
  <si>
    <t>Grayling, Crawford County, Michigan</t>
  </si>
  <si>
    <t>CALVIN001197</t>
  </si>
  <si>
    <t>Peter Dykema</t>
  </si>
  <si>
    <t>CBP_4_CAL_MICH</t>
  </si>
  <si>
    <t>E. G. Voss (6933)</t>
  </si>
  <si>
    <t>CBP_4_MICH_MICH</t>
  </si>
  <si>
    <t>Beaver Island, Charlevoix County, Michigan</t>
  </si>
  <si>
    <t>E. G. Voss (6658)</t>
  </si>
  <si>
    <t>CBP_5_MICH_MICH</t>
  </si>
  <si>
    <t>Richmond, Macomb County, Michigan</t>
  </si>
  <si>
    <t>Nathan A. Harvey</t>
  </si>
  <si>
    <t>CBP_6_MICH_MICH</t>
  </si>
  <si>
    <t>Ypsilanti, Washtenaw County, Michigan</t>
  </si>
  <si>
    <t>CBP_7_MICH_MICH</t>
  </si>
  <si>
    <t>Ann Arbor, Washtenaw County, Michigan</t>
  </si>
  <si>
    <t>M. Suttie</t>
  </si>
  <si>
    <t>CBP_8_MICH_MICH</t>
  </si>
  <si>
    <t>Detroit, Wayne County, Michigan</t>
  </si>
  <si>
    <t>F. W. Stuewer</t>
  </si>
  <si>
    <t>CBP_9_MICH_MICH</t>
  </si>
  <si>
    <t>East Lansing, Ingham County, Michigan</t>
  </si>
  <si>
    <t>Stephan Ross (0022)</t>
  </si>
  <si>
    <t>CBP_10_MICH_MICH</t>
  </si>
  <si>
    <t>Big Rapids, Mecosta County, Michigan</t>
  </si>
  <si>
    <t>Stephen Ross (2106)</t>
  </si>
  <si>
    <t>CBP_11_MICH_MICH</t>
  </si>
  <si>
    <t>C. K. Dodge</t>
  </si>
  <si>
    <t>CBP_12_MICH_MICH</t>
  </si>
  <si>
    <t>Port Huron, St. Clair County, Michigan</t>
  </si>
  <si>
    <t>Russ Garlitz (226)</t>
  </si>
  <si>
    <t>CBP_13_MICH_MICH</t>
  </si>
  <si>
    <t>Alpena, Alpena County, Michigan</t>
  </si>
  <si>
    <t>Steven P. Grund (139)</t>
  </si>
  <si>
    <t>CBP_14_MICH_MICH</t>
  </si>
  <si>
    <t>Springfield, Kalamazoo County, Michigan</t>
  </si>
  <si>
    <t>A. A. Reznicek</t>
  </si>
  <si>
    <t>CBP_15_MICH_MICH</t>
  </si>
  <si>
    <t>R. E. Preston (92030)</t>
  </si>
  <si>
    <t>CBP_16_MICH_MICH</t>
  </si>
  <si>
    <t>Tawas City, Iosco County, Michigan</t>
  </si>
  <si>
    <t>R. G. Schipper (1038)</t>
  </si>
  <si>
    <t>CBP_17_MICH_MICH</t>
  </si>
  <si>
    <t>Otsego, Allegan County, Michigan</t>
  </si>
  <si>
    <t>Charlevoix County, Michigan</t>
  </si>
  <si>
    <t>Charlevoix County</t>
  </si>
  <si>
    <t>Albion</t>
  </si>
  <si>
    <t>Alpena</t>
  </si>
  <si>
    <t>Ann Arbor</t>
  </si>
  <si>
    <t>Beaver Island</t>
  </si>
  <si>
    <t>Big Rapids</t>
  </si>
  <si>
    <t>East Lansing</t>
  </si>
  <si>
    <t>Fremont</t>
  </si>
  <si>
    <t>Grand Rapids</t>
  </si>
  <si>
    <t>Hart</t>
  </si>
  <si>
    <t>Hudsonville</t>
  </si>
  <si>
    <t>Kalamazoo</t>
  </si>
  <si>
    <t>Mt. Pleasant</t>
  </si>
  <si>
    <t>Muskegon</t>
  </si>
  <si>
    <t>Otsego</t>
  </si>
  <si>
    <t>Port Huron</t>
  </si>
  <si>
    <t>Richmond</t>
  </si>
  <si>
    <t>Springfield</t>
  </si>
  <si>
    <t>Tawas City</t>
  </si>
  <si>
    <t>Williamston</t>
  </si>
  <si>
    <t>Wyoming</t>
  </si>
  <si>
    <t>Ypsilanti</t>
  </si>
  <si>
    <t>Big Rapids1</t>
  </si>
  <si>
    <t>Big Rapids2</t>
  </si>
  <si>
    <t>Grand Rapids1</t>
  </si>
  <si>
    <t>Grand Rapids2</t>
  </si>
  <si>
    <t>Grand Rapids3</t>
  </si>
  <si>
    <t>Grand Rapids4</t>
  </si>
  <si>
    <t>Hudsonville1</t>
  </si>
  <si>
    <t>Hudsonville2</t>
  </si>
  <si>
    <t>CBP_1_HAR_MON</t>
  </si>
  <si>
    <t>Montana</t>
  </si>
  <si>
    <t>CSCN-V-002434</t>
  </si>
  <si>
    <t>Joyce Phillips (179)</t>
  </si>
  <si>
    <t>CBP_1_CSCN_NEB</t>
  </si>
  <si>
    <t>Adams County_Nebraska_Hastings</t>
  </si>
  <si>
    <t>2_41</t>
  </si>
  <si>
    <t>CBP_2_HAR_WAS</t>
  </si>
  <si>
    <t>CBP_3_HAR_WAS</t>
  </si>
  <si>
    <t>27_2</t>
  </si>
  <si>
    <t>CBP_5_HAR_WAS</t>
  </si>
  <si>
    <t>Banner County_Nebraska_Albin</t>
  </si>
  <si>
    <t>Rocky Mountain Herbarium</t>
  </si>
  <si>
    <t>BHSC0056911</t>
  </si>
  <si>
    <t>Joseph L.M. Charboneau (3867)</t>
  </si>
  <si>
    <t>CBP_1_BHSU_MON</t>
  </si>
  <si>
    <t>Valley County_Montana_Glasgow</t>
  </si>
  <si>
    <t>00119843</t>
  </si>
  <si>
    <t>A. H. Holmgren (854)</t>
  </si>
  <si>
    <t>CBP_1_NY_NEVA</t>
  </si>
  <si>
    <t>Elko County_Nevada_Welcome</t>
  </si>
  <si>
    <t>CBP_1_HAR_NEVA</t>
  </si>
  <si>
    <t>Douglas County_Nevada</t>
  </si>
  <si>
    <t>Margaret J. Williams 03-6-3 &amp; Nathan Benedict</t>
  </si>
  <si>
    <t>CBP_1_CAL_WAS</t>
  </si>
  <si>
    <t>CBP_1_HAR_WAS</t>
  </si>
  <si>
    <t>CBP_1_MSU_WAS</t>
  </si>
  <si>
    <t>CBP_1_NCSC_WAS</t>
  </si>
  <si>
    <t>CBP_1_UCHT_WAS</t>
  </si>
  <si>
    <t>CBP_1_WGC_WAS</t>
  </si>
  <si>
    <t>CBP_4_HAR_WAS</t>
  </si>
  <si>
    <t>Herbarium of Rancho Santa Ana Botanic Garden [RSA]</t>
  </si>
  <si>
    <t>RSA0157271</t>
  </si>
  <si>
    <t>Edward F. Anderson (1882)</t>
  </si>
  <si>
    <t>Walla Walla County_Washington_Walla Walla</t>
  </si>
  <si>
    <t>Washington</t>
  </si>
  <si>
    <t>Michigan State Univeristy Herbarium</t>
  </si>
  <si>
    <t>MSC0259894</t>
  </si>
  <si>
    <t>John. L . Maas (707)</t>
  </si>
  <si>
    <t>Pierce County_Washington_Ashford</t>
  </si>
  <si>
    <t>4000 ft</t>
  </si>
  <si>
    <t>NCSC00016541</t>
  </si>
  <si>
    <t>Larry F. Grand</t>
  </si>
  <si>
    <t>Whitman County_Washington_Pullman</t>
  </si>
  <si>
    <t>Southern Missionary College Biology Department Herbarium</t>
  </si>
  <si>
    <t>UCHT031868</t>
  </si>
  <si>
    <t>Bob Egbert</t>
  </si>
  <si>
    <t>Skagit County_Washignton_Anacortes</t>
  </si>
  <si>
    <t>50 ft</t>
  </si>
  <si>
    <t>E.W.S.C. Herbarium</t>
  </si>
  <si>
    <t>WGC02013</t>
  </si>
  <si>
    <t>Douglas D. Morgan (3)</t>
  </si>
  <si>
    <t>Spokane County_Washington_Cheney</t>
  </si>
  <si>
    <t>2300 ft</t>
  </si>
  <si>
    <t>Norman E. Woodler (_0)</t>
  </si>
  <si>
    <t>Whitman County_Washington_Almota Creek</t>
  </si>
  <si>
    <t>littlebluetownship</t>
  </si>
  <si>
    <t>neligh</t>
  </si>
  <si>
    <t>bannercounty</t>
  </si>
  <si>
    <t>albin</t>
  </si>
  <si>
    <t>longpine</t>
  </si>
  <si>
    <t>alliance</t>
  </si>
  <si>
    <t>brokenbow</t>
  </si>
  <si>
    <t>chadron</t>
  </si>
  <si>
    <t>chadron1</t>
  </si>
  <si>
    <t>chadron2</t>
  </si>
  <si>
    <t>chadron3</t>
  </si>
  <si>
    <t>chadron4</t>
  </si>
  <si>
    <t>chadron5</t>
  </si>
  <si>
    <t>mullen</t>
  </si>
  <si>
    <t>mullen1</t>
  </si>
  <si>
    <t>mullen2</t>
  </si>
  <si>
    <t>gering</t>
  </si>
  <si>
    <t>crawford</t>
  </si>
  <si>
    <t>ashford</t>
  </si>
  <si>
    <t>anacortes</t>
  </si>
  <si>
    <t>cheney</t>
  </si>
  <si>
    <t>almotacreek</t>
  </si>
  <si>
    <t>pullman</t>
  </si>
  <si>
    <t>welcome</t>
  </si>
  <si>
    <t xml:space="preserve">University of Arkansas at Monticello Herbarium, Herbarium of Donald E. Trisel </t>
  </si>
  <si>
    <t>009794</t>
  </si>
  <si>
    <t>D. E. Trusil (56)</t>
  </si>
  <si>
    <t>CBP_2_UAM_OHIO</t>
  </si>
  <si>
    <t>Hamilton, Butler County, Ohio</t>
  </si>
  <si>
    <t>University of Southern Missiissippi Herbarium</t>
  </si>
  <si>
    <t>019634</t>
  </si>
  <si>
    <t>USMS000005274</t>
  </si>
  <si>
    <t>Erin Hill (14)</t>
  </si>
  <si>
    <t>CBP_1_USMS_OHIO</t>
  </si>
  <si>
    <t>678X800</t>
  </si>
  <si>
    <t>Columbus, Franklin County, Ohio</t>
  </si>
  <si>
    <t>CBP_1_UAM_OHIO</t>
  </si>
  <si>
    <t>Coshocton, Coshocton County, Ohio</t>
  </si>
  <si>
    <t>Texas Tech University, Texas Tech Herbarium</t>
  </si>
  <si>
    <t>02524</t>
  </si>
  <si>
    <t>TTC011567</t>
  </si>
  <si>
    <t>Harold N. ________ (12070)</t>
  </si>
  <si>
    <t>CBP_1_TCC_OHIO</t>
  </si>
  <si>
    <t>CBP_1_SDNHM_OHIO</t>
  </si>
  <si>
    <t>4681x6551</t>
  </si>
  <si>
    <t>NKU Herbarium, Northern Kentucky University Herbarium</t>
  </si>
  <si>
    <t>3 1973 000007103</t>
  </si>
  <si>
    <t>John W. Thieret</t>
  </si>
  <si>
    <t>CBP_1_NKU-KNK_OHIO</t>
  </si>
  <si>
    <t>1250x1910</t>
  </si>
  <si>
    <t>Lebanon, Warren County, Ohio</t>
  </si>
  <si>
    <t>MUHW035490</t>
  </si>
  <si>
    <t>Melvin Tyree</t>
  </si>
  <si>
    <t>CBP_1_MUHW_OHIO</t>
  </si>
  <si>
    <t>Ironton, Lawrence County, Ohio</t>
  </si>
  <si>
    <t>CBP_1_HAR_OHIO</t>
  </si>
  <si>
    <t>University of Florida Herbarium Florida Museum of Natural History,</t>
  </si>
  <si>
    <t>FLAS 9262</t>
  </si>
  <si>
    <t>xxxxx Craig</t>
  </si>
  <si>
    <t>CBP_1_FLAS_OHIO</t>
  </si>
  <si>
    <t>University of Colorado Herbarium</t>
  </si>
  <si>
    <t>01939982</t>
  </si>
  <si>
    <t>T. J. Cobbe (m 23)</t>
  </si>
  <si>
    <t>CBP_1_COLO_OHIO</t>
  </si>
  <si>
    <t>Oxford, Butler County, Ohio</t>
  </si>
  <si>
    <t>Chrysler Herbarium Rutgers University</t>
  </si>
  <si>
    <t>CHRB0105739</t>
  </si>
  <si>
    <t>F. C. Grover</t>
  </si>
  <si>
    <t>CBP_1_CHRB_OHIO</t>
  </si>
  <si>
    <t>Oberlin, Lorain County, Ohio</t>
  </si>
  <si>
    <t>Northern Arizona University</t>
  </si>
  <si>
    <t>ASC00033376</t>
  </si>
  <si>
    <t>Mark C. Gary</t>
  </si>
  <si>
    <t>CBP_1_ASC_OHIO</t>
  </si>
  <si>
    <t>600x899</t>
  </si>
  <si>
    <t>St. Clairsville, Belmont County, Ohio</t>
  </si>
  <si>
    <t>Ohio</t>
  </si>
  <si>
    <t>hamilton</t>
  </si>
  <si>
    <t>hamilton1</t>
  </si>
  <si>
    <t>columbus</t>
  </si>
  <si>
    <t>coshocton</t>
  </si>
  <si>
    <t>hamilton2</t>
  </si>
  <si>
    <t>lebanon</t>
  </si>
  <si>
    <t>ironton</t>
  </si>
  <si>
    <t>oxford</t>
  </si>
  <si>
    <t>stclairsville</t>
  </si>
  <si>
    <t>Botanical Research Institute of Texas</t>
  </si>
  <si>
    <t>BRIT562069</t>
  </si>
  <si>
    <t>Charles S. Wallis (6393)</t>
  </si>
  <si>
    <t>CBP_1_BRIT_OKLA</t>
  </si>
  <si>
    <t>Summers, Adair County, Oklahoma</t>
  </si>
  <si>
    <t>Univeristy of Colorado Herbarium</t>
  </si>
  <si>
    <t>C1940063</t>
  </si>
  <si>
    <t>Robert Ealy</t>
  </si>
  <si>
    <t>CBP_1_COLO_OKLA</t>
  </si>
  <si>
    <t>Stillwater, Payne County, Oklahoma</t>
  </si>
  <si>
    <t>FLAS 29645</t>
  </si>
  <si>
    <t>U. T. Waterfall</t>
  </si>
  <si>
    <t>CBP_1_FLAS_OKLA</t>
  </si>
  <si>
    <t>Oklahoma CIty, Oklahoma County, Oklahoma</t>
  </si>
  <si>
    <t>*000099231*</t>
  </si>
  <si>
    <t>Charles S. Wallis (8096)</t>
  </si>
  <si>
    <t>CBP_1_FSU_OKLA</t>
  </si>
  <si>
    <t>River Bottom or Fort Gibson, Muskogee County, Oklahoma</t>
  </si>
  <si>
    <t>01098300</t>
  </si>
  <si>
    <t>Miss Vester Young, G. W. Stevens (1524)</t>
  </si>
  <si>
    <t>CBP_1_HAR_OKLA</t>
  </si>
  <si>
    <t>Hennessey, Kingfisher County, Oklahoma</t>
  </si>
  <si>
    <t>Oklahoma City University Herbarium</t>
  </si>
  <si>
    <t>00000244</t>
  </si>
  <si>
    <t>OCU-0000277</t>
  </si>
  <si>
    <t>Valerie Mitchell (4)</t>
  </si>
  <si>
    <t>CBP_1_OCU_OKLA</t>
  </si>
  <si>
    <t>University of New Mexico, Clark Herbarium</t>
  </si>
  <si>
    <t>UNM0028535</t>
  </si>
  <si>
    <t>Faustine Clark (79)</t>
  </si>
  <si>
    <t>CBP_1_UNM_OKLA</t>
  </si>
  <si>
    <t>Bristow, Creek County, Oklahoma</t>
  </si>
  <si>
    <t>BRIT562074</t>
  </si>
  <si>
    <t>Amy Buthod (M019)</t>
  </si>
  <si>
    <t>CBP_2_BRIT_OKLA</t>
  </si>
  <si>
    <t>Norman, Cleveland County, Oklahoma</t>
  </si>
  <si>
    <t>01098302</t>
  </si>
  <si>
    <t>George M. Merrill (1803)</t>
  </si>
  <si>
    <t>CBP_2_HAR_OKLA</t>
  </si>
  <si>
    <t>Sulphur, Murray County, Oklahoma</t>
  </si>
  <si>
    <t>00000248</t>
  </si>
  <si>
    <t>OCU-0000281</t>
  </si>
  <si>
    <t>Jillian Riley (5)</t>
  </si>
  <si>
    <t>CBP_2_OCU_OKLA</t>
  </si>
  <si>
    <t>BRIT562078</t>
  </si>
  <si>
    <t>Charles S. Wallis (6398)</t>
  </si>
  <si>
    <t>CBP_3_BRIT_OKLA</t>
  </si>
  <si>
    <t>Dripping Springs ,Delaware County, Oklahoma</t>
  </si>
  <si>
    <t>00000249</t>
  </si>
  <si>
    <t>OCU-0000282</t>
  </si>
  <si>
    <t>Libby Echols (7)</t>
  </si>
  <si>
    <t>CBP_3_OCU_OKLA</t>
  </si>
  <si>
    <t>BRIT562080</t>
  </si>
  <si>
    <t>Charles S. Wallis (6701)</t>
  </si>
  <si>
    <t>CBP_4_BRIT_OKLA</t>
  </si>
  <si>
    <t>Peggs, Mayes County, Oklahoma</t>
  </si>
  <si>
    <t>BRIT562082</t>
  </si>
  <si>
    <t>CBP_5_BRIT_OKLA</t>
  </si>
  <si>
    <t>BRIT562087</t>
  </si>
  <si>
    <t>Billy F. Caddell</t>
  </si>
  <si>
    <t>CBP_7_BRIT_OKLA</t>
  </si>
  <si>
    <t>Shawnee, Pottawatomie County, Oklahoma</t>
  </si>
  <si>
    <t>BRIT562090</t>
  </si>
  <si>
    <t>P. Nighswonger (778)</t>
  </si>
  <si>
    <t>CBP_8_BRIT_OKLA</t>
  </si>
  <si>
    <t>Alva, Woods County, Oklahoma</t>
  </si>
  <si>
    <t>summers</t>
  </si>
  <si>
    <t>stillwater</t>
  </si>
  <si>
    <t>riverbottom</t>
  </si>
  <si>
    <t>riverbottom1</t>
  </si>
  <si>
    <t>hennessey</t>
  </si>
  <si>
    <t>oklahomacity</t>
  </si>
  <si>
    <t>oklahomacity2</t>
  </si>
  <si>
    <t>oklahomacity1</t>
  </si>
  <si>
    <t>bristow</t>
  </si>
  <si>
    <t>norman</t>
  </si>
  <si>
    <t>sulphur</t>
  </si>
  <si>
    <t>oklahomacity3</t>
  </si>
  <si>
    <t>drippingsprings</t>
  </si>
  <si>
    <t>oklahomacity4</t>
  </si>
  <si>
    <t>peggs</t>
  </si>
  <si>
    <t>riverbottom2</t>
  </si>
  <si>
    <t>shawnee</t>
  </si>
  <si>
    <t>alva</t>
  </si>
  <si>
    <t>CBP_1_ACU_Tex</t>
  </si>
  <si>
    <t>Callahan, Texas</t>
  </si>
  <si>
    <t>BRIT343438</t>
  </si>
  <si>
    <t>CBP_1_BRIT_Tex</t>
  </si>
  <si>
    <t>Houston, Texas</t>
  </si>
  <si>
    <t>College Station, Texas</t>
  </si>
  <si>
    <t>Abilene, Texas</t>
  </si>
  <si>
    <t>Fort Worth, Texas</t>
  </si>
  <si>
    <t>University of Louisiana at Monroe Herbarium</t>
  </si>
  <si>
    <t>Angelo State University, Herbarium SAT</t>
  </si>
  <si>
    <t>0006792</t>
  </si>
  <si>
    <t>Karen Shinotsu (2)</t>
  </si>
  <si>
    <t>CBP_1_SAT_Tex</t>
  </si>
  <si>
    <t>Waco, Texas</t>
  </si>
  <si>
    <t xml:space="preserve">March </t>
  </si>
  <si>
    <t>BRIT343421</t>
  </si>
  <si>
    <t>R. Brewster</t>
  </si>
  <si>
    <t>CBP_10_BRIT_Tex</t>
  </si>
  <si>
    <t>Dallas, Texas</t>
  </si>
  <si>
    <t>March </t>
  </si>
  <si>
    <t>017791</t>
  </si>
  <si>
    <t>0017791</t>
  </si>
  <si>
    <t>Richard Brown (10)</t>
  </si>
  <si>
    <t>CBP_10_SAT_Tex</t>
  </si>
  <si>
    <t>Bryan, Texas</t>
  </si>
  <si>
    <t>BRIT340399</t>
  </si>
  <si>
    <t>William Larrey McCart (58)</t>
  </si>
  <si>
    <t>CBP_11_BRIT_Tex</t>
  </si>
  <si>
    <t>017793</t>
  </si>
  <si>
    <t>0017793</t>
  </si>
  <si>
    <t>Vincent Martino (1)</t>
  </si>
  <si>
    <t>CBP_11_SAT_Tex</t>
  </si>
  <si>
    <t>BRIT340392</t>
  </si>
  <si>
    <t>Dora Sylvester (2643)</t>
  </si>
  <si>
    <t>CBP_12_BRIT_Tex</t>
  </si>
  <si>
    <t>022481</t>
  </si>
  <si>
    <t>0022481</t>
  </si>
  <si>
    <t>Susannah Williams (4)</t>
  </si>
  <si>
    <t>Coleman, Texas</t>
  </si>
  <si>
    <t>518.0  </t>
  </si>
  <si>
    <t xml:space="preserve">February </t>
  </si>
  <si>
    <t>BRIT340391</t>
  </si>
  <si>
    <t>D. Hailey</t>
  </si>
  <si>
    <t>CBP_13_BRIT_Tex</t>
  </si>
  <si>
    <t>February </t>
  </si>
  <si>
    <t>047429</t>
  </si>
  <si>
    <t>0047429</t>
  </si>
  <si>
    <t>C. Kergald (7)</t>
  </si>
  <si>
    <t>CBP_13_SAT_Tex</t>
  </si>
  <si>
    <t>San Angelo, Texas</t>
  </si>
  <si>
    <t>Feb</t>
  </si>
  <si>
    <t>BRIT340387</t>
  </si>
  <si>
    <t>D. W. Jackson (3)</t>
  </si>
  <si>
    <t>CBP_14_BRIT_Tex</t>
  </si>
  <si>
    <t>056911</t>
  </si>
  <si>
    <t>0056911</t>
  </si>
  <si>
    <t>Mason Brownlee (001)</t>
  </si>
  <si>
    <t>CBP_14_SAT_Tex</t>
  </si>
  <si>
    <t>BRIT340385</t>
  </si>
  <si>
    <t>Doug McFadin</t>
  </si>
  <si>
    <t>CBP_15_BRIT_Tex</t>
  </si>
  <si>
    <t>Arlington, Texas</t>
  </si>
  <si>
    <t>057801</t>
  </si>
  <si>
    <t>0057801</t>
  </si>
  <si>
    <t>L. L. Hansen (8730)</t>
  </si>
  <si>
    <t>CBP_15_SAT_Tex</t>
  </si>
  <si>
    <t>Llano, Texas</t>
  </si>
  <si>
    <t>BRIT340383</t>
  </si>
  <si>
    <t>J. Diffily</t>
  </si>
  <si>
    <t>CBP_16_BRIT_Tex</t>
  </si>
  <si>
    <t>057824</t>
  </si>
  <si>
    <t>0057824</t>
  </si>
  <si>
    <t>L. L. Hansen (8697)</t>
  </si>
  <si>
    <t>CBP_16_SAT_Tex</t>
  </si>
  <si>
    <t>Brady, Texas</t>
  </si>
  <si>
    <t>BRIT340381</t>
  </si>
  <si>
    <t>J. McCully (y)</t>
  </si>
  <si>
    <t>CBP_17_BRIT_Tex</t>
  </si>
  <si>
    <t>057790</t>
  </si>
  <si>
    <t>0057790</t>
  </si>
  <si>
    <t>L. L. Hansen (8719)</t>
  </si>
  <si>
    <t>CBP_17_SAT_Tex</t>
  </si>
  <si>
    <t>Eden, Texas</t>
  </si>
  <si>
    <t>BRIT342637</t>
  </si>
  <si>
    <t>J. Nenky</t>
  </si>
  <si>
    <t>CBP_18_BRIT_Tex</t>
  </si>
  <si>
    <t>BRIT340363</t>
  </si>
  <si>
    <t>Tom Starbuck (1390)</t>
  </si>
  <si>
    <t>CBP_19_BRIT_Tex</t>
  </si>
  <si>
    <t>Franklin, Texas</t>
  </si>
  <si>
    <t>CBP_2_ACU_Tex</t>
  </si>
  <si>
    <t>CBP_2_BRIT_Tex</t>
  </si>
  <si>
    <t>Hamilton, Texas</t>
  </si>
  <si>
    <t>0009580</t>
  </si>
  <si>
    <t>S &amp; G Jones (7989)</t>
  </si>
  <si>
    <t>CBP_2_SAT_Tex</t>
  </si>
  <si>
    <t>Sonora, Texas</t>
  </si>
  <si>
    <t>Janurary</t>
  </si>
  <si>
    <t>Abilene Christian University</t>
  </si>
  <si>
    <t>ACU001366</t>
  </si>
  <si>
    <t>Bonnie Westmoreland-Freeman</t>
  </si>
  <si>
    <t>CBP_3_ACU_Tex</t>
  </si>
  <si>
    <t>BRIT343435</t>
  </si>
  <si>
    <t>C. E. VanVeter</t>
  </si>
  <si>
    <t>CBP_3_BRIT_Tex</t>
  </si>
  <si>
    <t>Gunter, Texas</t>
  </si>
  <si>
    <t>April </t>
  </si>
  <si>
    <t>0010940</t>
  </si>
  <si>
    <t>Christie Adkins (12)</t>
  </si>
  <si>
    <t>CBP_3_SAT_Tex</t>
  </si>
  <si>
    <t>Mason, Texas</t>
  </si>
  <si>
    <t>468.0  </t>
  </si>
  <si>
    <t>ACU0001369</t>
  </si>
  <si>
    <t>Pat Hoover</t>
  </si>
  <si>
    <t>CBP_4_ACU_Tex</t>
  </si>
  <si>
    <t>BRIT343433</t>
  </si>
  <si>
    <t>Robert J. O'Kennon (11021)</t>
  </si>
  <si>
    <t>CBP_4_BRIT_Tex</t>
  </si>
  <si>
    <t>Fredericksburg, Texas</t>
  </si>
  <si>
    <t>017766</t>
  </si>
  <si>
    <t>0017766</t>
  </si>
  <si>
    <t>John Preston Brooks (2)</t>
  </si>
  <si>
    <t>CBP_4_SAT_Tex</t>
  </si>
  <si>
    <t>0006739</t>
  </si>
  <si>
    <t>Beth Moffett</t>
  </si>
  <si>
    <t>CBP_5_ACU_Tex</t>
  </si>
  <si>
    <t>BRIT48995</t>
  </si>
  <si>
    <t>L. E. Anderson s. n. [BRIT46995]4</t>
  </si>
  <si>
    <t>CBP_5_BRIT_Tex</t>
  </si>
  <si>
    <t>Fannin, Texas</t>
  </si>
  <si>
    <t>42.0  </t>
  </si>
  <si>
    <t>017767</t>
  </si>
  <si>
    <t>0017767</t>
  </si>
  <si>
    <t>Karrell Jones (15)</t>
  </si>
  <si>
    <t>CBP_5_SAT_Tex</t>
  </si>
  <si>
    <t>BRIT343430</t>
  </si>
  <si>
    <t>S. Cockerham</t>
  </si>
  <si>
    <t>CBP_6_BRIT_Tex</t>
  </si>
  <si>
    <t>Waxahachie, Texas</t>
  </si>
  <si>
    <t>017772</t>
  </si>
  <si>
    <t>0017772</t>
  </si>
  <si>
    <t>J. P. Skipworth (32)</t>
  </si>
  <si>
    <t>CBP_6_SAT_Tex</t>
  </si>
  <si>
    <t>BRIT343429</t>
  </si>
  <si>
    <t>Robert Van Vleet (71)</t>
  </si>
  <si>
    <t>CBP_7_BRIT_Tex</t>
  </si>
  <si>
    <t>Grapevine, Texas</t>
  </si>
  <si>
    <t>017785</t>
  </si>
  <si>
    <t>0017785</t>
  </si>
  <si>
    <t>Fred H. Wimen (13)</t>
  </si>
  <si>
    <t>CBP_7_SAT_Tex</t>
  </si>
  <si>
    <t>Hondo, Texas</t>
  </si>
  <si>
    <t>BRIT343424</t>
  </si>
  <si>
    <t>B. Wenk</t>
  </si>
  <si>
    <t>CBP_8_BRIT_Tex</t>
  </si>
  <si>
    <t>017788</t>
  </si>
  <si>
    <t>0017788</t>
  </si>
  <si>
    <t>Steven G. Whisenant (1199)</t>
  </si>
  <si>
    <t>CBP_8_SAT_Tex</t>
  </si>
  <si>
    <t>Voca, Texas</t>
  </si>
  <si>
    <t>BRIT343423</t>
  </si>
  <si>
    <t>C. L. Lundell &amp; Amelia A. Lundell (10150)</t>
  </si>
  <si>
    <t>CBP_9_BRIT_Tex</t>
  </si>
  <si>
    <t>0017789</t>
  </si>
  <si>
    <t>Bill Nelson (522)</t>
  </si>
  <si>
    <t>CBP_9_SAT_Tex</t>
  </si>
  <si>
    <t>Denton, Texas</t>
  </si>
  <si>
    <t>Abilene</t>
  </si>
  <si>
    <t>Abilene3</t>
  </si>
  <si>
    <t>Abilene4</t>
  </si>
  <si>
    <t>Abilene5</t>
  </si>
  <si>
    <t>Arlington</t>
  </si>
  <si>
    <t>Arlington1</t>
  </si>
  <si>
    <t>Arlington2</t>
  </si>
  <si>
    <t>Arlington3</t>
  </si>
  <si>
    <t>Arlington5</t>
  </si>
  <si>
    <t>Brady</t>
  </si>
  <si>
    <t>Brady1</t>
  </si>
  <si>
    <t>Bryan</t>
  </si>
  <si>
    <t>Bryan1</t>
  </si>
  <si>
    <t>Bryan3</t>
  </si>
  <si>
    <t>Callahan</t>
  </si>
  <si>
    <t>Coleman</t>
  </si>
  <si>
    <t>Coleman1</t>
  </si>
  <si>
    <t>CollegeStation</t>
  </si>
  <si>
    <t>CollegeStation5</t>
  </si>
  <si>
    <t>Dallas</t>
  </si>
  <si>
    <t>Dallas1</t>
  </si>
  <si>
    <t>Dallas3</t>
  </si>
  <si>
    <t>Dallas6</t>
  </si>
  <si>
    <t>Denton</t>
  </si>
  <si>
    <t>Eden</t>
  </si>
  <si>
    <t>Fannin</t>
  </si>
  <si>
    <t>FortWorth</t>
  </si>
  <si>
    <t>FortWorth1</t>
  </si>
  <si>
    <t>FortWorth12</t>
  </si>
  <si>
    <t>FortWorth2</t>
  </si>
  <si>
    <t>FortWorth5</t>
  </si>
  <si>
    <t>FortWorth8</t>
  </si>
  <si>
    <t>FortWorth11</t>
  </si>
  <si>
    <t>Franklin</t>
  </si>
  <si>
    <t>Franklin1</t>
  </si>
  <si>
    <t>Franklin2</t>
  </si>
  <si>
    <t>Fredericksburg</t>
  </si>
  <si>
    <t>Fredericksburg1</t>
  </si>
  <si>
    <t>Fredericksburg2</t>
  </si>
  <si>
    <t>Grapevine</t>
  </si>
  <si>
    <t>Gunter</t>
  </si>
  <si>
    <t>Gunter1</t>
  </si>
  <si>
    <t>Hamilton</t>
  </si>
  <si>
    <t>Hondo</t>
  </si>
  <si>
    <t>Hondo1</t>
  </si>
  <si>
    <t>Houston</t>
  </si>
  <si>
    <t>Houston1</t>
  </si>
  <si>
    <t>Houston2</t>
  </si>
  <si>
    <t>Llano</t>
  </si>
  <si>
    <t>Llano1</t>
  </si>
  <si>
    <t>Llano2</t>
  </si>
  <si>
    <t>Mason</t>
  </si>
  <si>
    <t>SanAngelo</t>
  </si>
  <si>
    <t>SanAngelo1</t>
  </si>
  <si>
    <t>SanAngelo2</t>
  </si>
  <si>
    <t>Sonora</t>
  </si>
  <si>
    <t>Sonora1</t>
  </si>
  <si>
    <t>Voca</t>
  </si>
  <si>
    <t>Waco</t>
  </si>
  <si>
    <t>Waco1</t>
  </si>
  <si>
    <t>Waco3</t>
  </si>
  <si>
    <t>Waco4</t>
  </si>
  <si>
    <t>Waco5</t>
  </si>
  <si>
    <t>Waxahachie</t>
  </si>
  <si>
    <t>Brigham Young University, Stanley L. Welsh Herbarium</t>
  </si>
  <si>
    <t>BRY V 0232920</t>
  </si>
  <si>
    <t>Robert L. Johnson (6676)</t>
  </si>
  <si>
    <t>CBP_1_BRY_UTAH</t>
  </si>
  <si>
    <t>Eureka, Toole County, Utah</t>
  </si>
  <si>
    <t>C1030776</t>
  </si>
  <si>
    <t xml:space="preserve">William Bohart </t>
  </si>
  <si>
    <t>CBP_1_COLO_UTAH</t>
  </si>
  <si>
    <t>Providence, Cache County, Utah</t>
  </si>
  <si>
    <t>CSCN-V-0024403</t>
  </si>
  <si>
    <t>P. Bates &amp; J. Brasher (252)</t>
  </si>
  <si>
    <t>CBP_1_CSCN_UTAH</t>
  </si>
  <si>
    <t>1201x1799</t>
  </si>
  <si>
    <t>L. Arnow (154)</t>
  </si>
  <si>
    <t>CBP_1_HAR_UTAH</t>
  </si>
  <si>
    <t>Millcreek, Salt Lake County, Utah</t>
  </si>
  <si>
    <t>NO 0060749</t>
  </si>
  <si>
    <t>S. R. Goodman &amp; D. Otsuga</t>
  </si>
  <si>
    <t>CBP_1_LSU_UTAH</t>
  </si>
  <si>
    <t>Herriman, Salt Lake County, Utah</t>
  </si>
  <si>
    <t>Missisippi State College Herbarium</t>
  </si>
  <si>
    <t>MISSA0O6628</t>
  </si>
  <si>
    <t>Marcus E. Jones, A. M.</t>
  </si>
  <si>
    <t>CBP_1_MSSA_UTAH</t>
  </si>
  <si>
    <t>Salt Lake City, Salt Lake County, Utah</t>
  </si>
  <si>
    <t>University of Utah, Garrett Herbarium</t>
  </si>
  <si>
    <t>UT0_66273</t>
  </si>
  <si>
    <t>C. J. Hansen (95-10)</t>
  </si>
  <si>
    <t>CBP_1_NHMU_UTAH</t>
  </si>
  <si>
    <t>CBP_1_NY_UTAH</t>
  </si>
  <si>
    <t>OBI California Polytechnic State University, Robert F. Hoover Herbarium</t>
  </si>
  <si>
    <t>OBI10398</t>
  </si>
  <si>
    <t>William J. Harvey (268)</t>
  </si>
  <si>
    <t>CBP_1_OBI_UTAH</t>
  </si>
  <si>
    <t>1250x1948</t>
  </si>
  <si>
    <t>North Logan, Cache County, Utah</t>
  </si>
  <si>
    <t>BRY V 0232957</t>
  </si>
  <si>
    <t>CBP_2_BRY_UTAH</t>
  </si>
  <si>
    <t>Coll. W. W. Jones</t>
  </si>
  <si>
    <t>CBP_2_HAR_UTAH</t>
  </si>
  <si>
    <t>Murray, Salt Lake County, Utah</t>
  </si>
  <si>
    <t>Alan Taye (374)</t>
  </si>
  <si>
    <t>CBP_2_NY_UTAH</t>
  </si>
  <si>
    <t>Tooele, Tooele County, Utah</t>
  </si>
  <si>
    <t>BRY V 0260101</t>
  </si>
  <si>
    <t>Robert L. Johnson (7308)</t>
  </si>
  <si>
    <t>CBP_3_BRY_UTAH</t>
  </si>
  <si>
    <t>4912x7360</t>
  </si>
  <si>
    <t>Springville, Utah County, Utah</t>
  </si>
  <si>
    <t>Douglas O. Johns (10)</t>
  </si>
  <si>
    <t>CBP_3_HAR_UTAH</t>
  </si>
  <si>
    <t>B. Franklin (4284)</t>
  </si>
  <si>
    <t>CBP_3_NY_UTAH</t>
  </si>
  <si>
    <t>Moab, Grand County, Utah</t>
  </si>
  <si>
    <t>BRY V 0260113</t>
  </si>
  <si>
    <t>Robert E. Coombs (93)</t>
  </si>
  <si>
    <t>CBP_4_BRY_UTAH</t>
  </si>
  <si>
    <t>Provo, Utah County, Utah</t>
  </si>
  <si>
    <t>K. Moon &amp; N. D. Atwood (66)</t>
  </si>
  <si>
    <t>CBP_4_NY_UTAH</t>
  </si>
  <si>
    <t>Pleasant Grove, Utah County, Utah</t>
  </si>
  <si>
    <t>BRY V 0260115</t>
  </si>
  <si>
    <t>William J. Stubbs (1)</t>
  </si>
  <si>
    <t>CBP_5_BRY_UTAH</t>
  </si>
  <si>
    <t>Z. Bishop</t>
  </si>
  <si>
    <t>CBP_5_NY_UTAH</t>
  </si>
  <si>
    <t>BRY V 0260117</t>
  </si>
  <si>
    <t>W. D. Stanton</t>
  </si>
  <si>
    <t>CBP_6_BRY_UTAH</t>
  </si>
  <si>
    <t>BRY V 0260118</t>
  </si>
  <si>
    <t>B. F. Harrrison</t>
  </si>
  <si>
    <t>CBP_7_BRY_UTAH</t>
  </si>
  <si>
    <t>eureka</t>
  </si>
  <si>
    <t>eureka1</t>
  </si>
  <si>
    <t>eureka2</t>
  </si>
  <si>
    <t>eureka3</t>
  </si>
  <si>
    <t>herriman</t>
  </si>
  <si>
    <t>millcreek</t>
  </si>
  <si>
    <t>moab</t>
  </si>
  <si>
    <t>murray</t>
  </si>
  <si>
    <t>northlogan</t>
  </si>
  <si>
    <t>northlogan1</t>
  </si>
  <si>
    <t>northlogan2</t>
  </si>
  <si>
    <t>pleasantgrove</t>
  </si>
  <si>
    <t>cache</t>
  </si>
  <si>
    <t>provo</t>
  </si>
  <si>
    <t>provo1</t>
  </si>
  <si>
    <t>provo2</t>
  </si>
  <si>
    <t>provo3</t>
  </si>
  <si>
    <t>saltlakecity</t>
  </si>
  <si>
    <t>saltlakecity1</t>
  </si>
  <si>
    <t>saltlakecity2</t>
  </si>
  <si>
    <t>saltlakecity3</t>
  </si>
  <si>
    <t>saltlakecity4</t>
  </si>
  <si>
    <t>springville</t>
  </si>
  <si>
    <t>springville1</t>
  </si>
  <si>
    <t>springville2</t>
  </si>
  <si>
    <t>tooele</t>
  </si>
  <si>
    <t xml:space="preserve">Univeristy of North Carolina Herbarium </t>
  </si>
  <si>
    <t>NCU00236453</t>
  </si>
  <si>
    <t>Mary Sabra Gillespie (543)</t>
  </si>
  <si>
    <t>CBP_1_NCU_VIR</t>
  </si>
  <si>
    <t xml:space="preserve"> Richmond, New Kent County, Virginia</t>
  </si>
  <si>
    <t>NCU00236454</t>
  </si>
  <si>
    <t>Cheryl A. Sargent</t>
  </si>
  <si>
    <t>CBP_2_NCU_VIR</t>
  </si>
  <si>
    <t>Norfolk, N/A., Virginia</t>
  </si>
  <si>
    <t>NCU00236458</t>
  </si>
  <si>
    <t>Celeste M. Cocoran, G.M. Diggs Jr (33)</t>
  </si>
  <si>
    <t>CBP_3_NCU_VIR</t>
  </si>
  <si>
    <t>Richmond, Powhatan County, Virginia</t>
  </si>
  <si>
    <t>University of Richmond Herbarium</t>
  </si>
  <si>
    <t>URV007512</t>
  </si>
  <si>
    <t xml:space="preserve">J. Franklin &amp; A. Smith </t>
  </si>
  <si>
    <t>CBP_1_URV_VIR</t>
  </si>
  <si>
    <t>RIchmond, Nottoway County, Virginia</t>
  </si>
  <si>
    <t>URV007511</t>
  </si>
  <si>
    <t xml:space="preserve">Katherine Meinus </t>
  </si>
  <si>
    <t>CBP_2_URV_VIR</t>
  </si>
  <si>
    <t>N/A. Middlesex County, Virginia</t>
  </si>
  <si>
    <t>URV007493</t>
  </si>
  <si>
    <t>Michael Terry</t>
  </si>
  <si>
    <t>CBP_3_URV_VIR</t>
  </si>
  <si>
    <t>Powhatan County, Virginia</t>
  </si>
  <si>
    <t>URV007502</t>
  </si>
  <si>
    <t>Eddie Smith (18)</t>
  </si>
  <si>
    <t>CBP_4_URV_VIR</t>
  </si>
  <si>
    <t>Richmond, Hanover County, Virginia</t>
  </si>
  <si>
    <t>URV007503</t>
  </si>
  <si>
    <t xml:space="preserve">Hazer Weaver </t>
  </si>
  <si>
    <t>CBP_5_URV_VIR</t>
  </si>
  <si>
    <t>Richmond, Henrico County, Virginia</t>
  </si>
  <si>
    <t>URV007510</t>
  </si>
  <si>
    <t>Harriet M. Walton</t>
  </si>
  <si>
    <t>CBP_6_URV_VIR</t>
  </si>
  <si>
    <t>URV007526</t>
  </si>
  <si>
    <t>M. Whitesel</t>
  </si>
  <si>
    <t>CBP_7_URV_VIR</t>
  </si>
  <si>
    <t>URV007496</t>
  </si>
  <si>
    <t xml:space="preserve">Mary E. Billings </t>
  </si>
  <si>
    <t>CBP_8_URV_VIR</t>
  </si>
  <si>
    <t>URV007516</t>
  </si>
  <si>
    <t>M.M. Ryland</t>
  </si>
  <si>
    <t>CBP_9_URV_VIR</t>
  </si>
  <si>
    <t>Richmond City, N/A, Virginia</t>
  </si>
  <si>
    <t>URV007519</t>
  </si>
  <si>
    <t>J. B. Carmack</t>
  </si>
  <si>
    <t>CBP_10_URV_VIR</t>
  </si>
  <si>
    <t>URV007507</t>
  </si>
  <si>
    <t>Emer Richards</t>
  </si>
  <si>
    <t>CBP_11_URV_VIR</t>
  </si>
  <si>
    <t>URV007518</t>
  </si>
  <si>
    <t>Maria Claus or Davis</t>
  </si>
  <si>
    <t>CBP_12_URV_VIR</t>
  </si>
  <si>
    <t>URV007525</t>
  </si>
  <si>
    <t>E. Putte - M. Ellyson</t>
  </si>
  <si>
    <t>CBP_13_URV_VIR</t>
  </si>
  <si>
    <t>VSC0017527</t>
  </si>
  <si>
    <t>David Dixon (864)</t>
  </si>
  <si>
    <t>CBP_1_VSC_VIR</t>
  </si>
  <si>
    <t>Suffolk City, Virginia</t>
  </si>
  <si>
    <t xml:space="preserve">Herbarium of Virginia Commonwealth University </t>
  </si>
  <si>
    <t>VCU-0007759</t>
  </si>
  <si>
    <t>Joan B. Scruggs</t>
  </si>
  <si>
    <t>CBP_2_VSC_VIR</t>
  </si>
  <si>
    <t>VCU-0007760</t>
  </si>
  <si>
    <t>Paul Stanovick</t>
  </si>
  <si>
    <t>CBP_1_VCU_VIR</t>
  </si>
  <si>
    <t>Hopewell, Charles City County, Virginia</t>
  </si>
  <si>
    <t>S36</t>
  </si>
  <si>
    <t>VCU-0007762</t>
  </si>
  <si>
    <t>M. F. Johnson</t>
  </si>
  <si>
    <t>CBP_3_VCU_VIR</t>
  </si>
  <si>
    <t>2CS2</t>
  </si>
  <si>
    <t>VCU-0007764</t>
  </si>
  <si>
    <t>R. A.Grenoble</t>
  </si>
  <si>
    <t>CBP_4_VCU_VIR</t>
  </si>
  <si>
    <t>15S5</t>
  </si>
  <si>
    <t>VCU-0007774</t>
  </si>
  <si>
    <t>CBP_5_VCU_VIR</t>
  </si>
  <si>
    <t>Charlotesville, Goochland County, Virginia</t>
  </si>
  <si>
    <t>Virginia Polytechnic Institute and State University, Massey Herbarium</t>
  </si>
  <si>
    <t>VPI-V-0040858</t>
  </si>
  <si>
    <t>T.F.Weiboldt</t>
  </si>
  <si>
    <t>CBP_1_VPI_VIR</t>
  </si>
  <si>
    <t>Radford, Montgomery County, Virginia</t>
  </si>
  <si>
    <t>VPI-V-0040859</t>
  </si>
  <si>
    <t>Robert Lineweaver (31)</t>
  </si>
  <si>
    <t>CBP_2_VPI_VIR</t>
  </si>
  <si>
    <t>Williamsburg City, N/A, Virginia</t>
  </si>
  <si>
    <t>VPI-V-0040861</t>
  </si>
  <si>
    <t>G. Jones and J. Tompkins</t>
  </si>
  <si>
    <t>CBP_3_VPI_VIR</t>
  </si>
  <si>
    <t>Alexandria, Arlington County, Virginia</t>
  </si>
  <si>
    <t>VPI-V-0040862</t>
  </si>
  <si>
    <t>S.H.Thomas (24)</t>
  </si>
  <si>
    <t>CBP_4_VPI_VIR</t>
  </si>
  <si>
    <t>Fredericksburg, Norfolk County, Virginia</t>
  </si>
  <si>
    <t>VPI-V-0040869</t>
  </si>
  <si>
    <t>M.L. Smyth (4383)</t>
  </si>
  <si>
    <t>CBP_5_VPI_VIR</t>
  </si>
  <si>
    <t>L. J. Uttal (11848)</t>
  </si>
  <si>
    <t>CBP_6_VPI_VIR</t>
  </si>
  <si>
    <t>Radford, Floyd County, Virginia</t>
  </si>
  <si>
    <t>VPI-V-0040870</t>
  </si>
  <si>
    <t>H.A. Allard</t>
  </si>
  <si>
    <t>CBP_7_VPI_VIR</t>
  </si>
  <si>
    <t>Hopewell, Fanquier County, Virginia</t>
  </si>
  <si>
    <t>193X</t>
  </si>
  <si>
    <t>VPI-V-0040875</t>
  </si>
  <si>
    <t>A.B. Massey</t>
  </si>
  <si>
    <t>CBP_8_VPI_VIR</t>
  </si>
  <si>
    <t xml:space="preserve"> Radford, Montgomery County, Virginia</t>
  </si>
  <si>
    <t>William &amp; Mary Herbarium</t>
  </si>
  <si>
    <t>S. P. Branch (12)</t>
  </si>
  <si>
    <t>CBP_1_WM_VIR</t>
  </si>
  <si>
    <t>Patrick Baldwin with Sid &amp; Sylvia  Sterling (4331)</t>
  </si>
  <si>
    <t>CBP_2_WM_VIR</t>
  </si>
  <si>
    <t>Harrisonburg, Page County, Virginia</t>
  </si>
  <si>
    <t>Patrick Baldwin (5646)</t>
  </si>
  <si>
    <t>CBP_3_WM_VIR</t>
  </si>
  <si>
    <t>Suffolk City, N/A, Virginia</t>
  </si>
  <si>
    <t>J. Dodge and M. L. Dodge (1224)</t>
  </si>
  <si>
    <t>CBP_4_WM_VIR</t>
  </si>
  <si>
    <t>Fredericksburg, Westmoreland County, Virginia</t>
  </si>
  <si>
    <t>CBP_6_WM_VIR</t>
  </si>
  <si>
    <t>Richmond, New Kent County, Virginia</t>
  </si>
  <si>
    <t>Bridgewater College Herbarium</t>
  </si>
  <si>
    <t>BDWR-0000954</t>
  </si>
  <si>
    <t>J. Taliafero</t>
  </si>
  <si>
    <t>CBP_1_BWDR_VIR</t>
  </si>
  <si>
    <t>Harrisonburg, Rockham County, Virginia</t>
  </si>
  <si>
    <t>_93626</t>
  </si>
  <si>
    <t>DOV0012530</t>
  </si>
  <si>
    <t>R. R. Tatnall (3793)</t>
  </si>
  <si>
    <t>CBP_1_DOV_VIR</t>
  </si>
  <si>
    <t>Pocomoke City, Accomac County, Virginia</t>
  </si>
  <si>
    <t>East Tennessee State University Herbarium</t>
  </si>
  <si>
    <t>ETSU014224</t>
  </si>
  <si>
    <t>Euel Ellliot</t>
  </si>
  <si>
    <t>CBP_1_ESTU_VIR</t>
  </si>
  <si>
    <t>Waynesboro, Scott County, Virginia</t>
  </si>
  <si>
    <t>Summer</t>
  </si>
  <si>
    <t>Longwood University, Harvill-Stevens Herbarium</t>
  </si>
  <si>
    <t>FARM-0022205</t>
  </si>
  <si>
    <t>Barbara J. &amp; A. M. Harvill (39543)</t>
  </si>
  <si>
    <t>CBP_1_FARM_VIR</t>
  </si>
  <si>
    <t>Roanoke County, Virginia</t>
  </si>
  <si>
    <t>FLAS 140392</t>
  </si>
  <si>
    <t>Kay Kirkman (880)</t>
  </si>
  <si>
    <t>CBP_1_FLAS_VIR</t>
  </si>
  <si>
    <t>Williamsburg, York Country, Virginia</t>
  </si>
  <si>
    <t>GA150876</t>
  </si>
  <si>
    <t>Agnes Chase (2263)</t>
  </si>
  <si>
    <t>CBP_1_GA_VIR</t>
  </si>
  <si>
    <t xml:space="preserve"> Winchester, Loudon County, Virginia</t>
  </si>
  <si>
    <t>George Mason University, Ted. R. Bradley Herbarium</t>
  </si>
  <si>
    <t>GMUF-0004661</t>
  </si>
  <si>
    <t>Frank Hovermale (17)</t>
  </si>
  <si>
    <t>CBP_1_GMUF_VIR</t>
  </si>
  <si>
    <t>Alexandria City, N/A, Virginia</t>
  </si>
  <si>
    <t>James Madison Universitty Herbarium</t>
  </si>
  <si>
    <t>JMUH 0005619</t>
  </si>
  <si>
    <t>Roland Berg (83112)</t>
  </si>
  <si>
    <t>CBP_1_JMUH_VIR</t>
  </si>
  <si>
    <t>Harrisonburg, Rockingham County, Virginia</t>
  </si>
  <si>
    <t>Lord Fairfax Community College Herbarium</t>
  </si>
  <si>
    <t>LFCC-0013545</t>
  </si>
  <si>
    <t>R. C. Simpson</t>
  </si>
  <si>
    <t>CBP_1_LFC_VIR</t>
  </si>
  <si>
    <t>Winchester, Warren County, Virginia</t>
  </si>
  <si>
    <t>LSU00083523</t>
  </si>
  <si>
    <t>P. Plas, D. Dixon, R. Twyman (3997)</t>
  </si>
  <si>
    <t>CBP_1_LSU_VIR</t>
  </si>
  <si>
    <t>Emporia, Southampton County, Virginia</t>
  </si>
  <si>
    <t>MUHW015452</t>
  </si>
  <si>
    <t>M. Guenther (28)</t>
  </si>
  <si>
    <t>CBP_1_MUHW_VIR</t>
  </si>
  <si>
    <t>Lynchburg, Campbell County, Virginia</t>
  </si>
  <si>
    <t>NCSC00016534</t>
  </si>
  <si>
    <t>CBP_1_NCSC_VIR</t>
  </si>
  <si>
    <t>Norfolk City, N/A, Virginia</t>
  </si>
  <si>
    <t>University of Louisiana at Monroe, Northeast Louisiana University Herbarium</t>
  </si>
  <si>
    <t>NLU013366</t>
  </si>
  <si>
    <t>CBP_1_NLU_VIR</t>
  </si>
  <si>
    <t>New York Botancial Garden</t>
  </si>
  <si>
    <t>03177429</t>
  </si>
  <si>
    <t>Wayne D. Longbottom (14705)</t>
  </si>
  <si>
    <t>CBP_1_NY_VIR</t>
  </si>
  <si>
    <t>Accomac, Accomack County, Virginia</t>
  </si>
  <si>
    <t>Old Dominion University Herbarium</t>
  </si>
  <si>
    <t>ODU00002180</t>
  </si>
  <si>
    <t>Robert Gunn (5)</t>
  </si>
  <si>
    <t>CBP_1_ODU_VIR</t>
  </si>
  <si>
    <t>Norfolk City, Norfolk County, Virginia</t>
  </si>
  <si>
    <t>BWDR-00000959</t>
  </si>
  <si>
    <t>Brad Neher (6)</t>
  </si>
  <si>
    <t>CBP_2_BWDR_VIR</t>
  </si>
  <si>
    <t>ETSU014228</t>
  </si>
  <si>
    <t>Richard Davis</t>
  </si>
  <si>
    <t>CBP_2_ESTU_VIR</t>
  </si>
  <si>
    <t>Kingsport, Scott County, Virginia</t>
  </si>
  <si>
    <t>FARM-0022210</t>
  </si>
  <si>
    <t>Barbara J. &amp; A. M. Harvill (38949a)</t>
  </si>
  <si>
    <t>CBP_2_FARM_VIR</t>
  </si>
  <si>
    <t>Lynchburg, Charlotte County, Virginia</t>
  </si>
  <si>
    <t>GMUF-0004675</t>
  </si>
  <si>
    <t>Bill Lowe (61)</t>
  </si>
  <si>
    <t>CBP_2_GMUF_VIR</t>
  </si>
  <si>
    <t>Winchester, Frederick County, Virginia</t>
  </si>
  <si>
    <t>JMUH 0005618</t>
  </si>
  <si>
    <t>Anne Barth (133)</t>
  </si>
  <si>
    <t>CBP_2_JMUH_VIR</t>
  </si>
  <si>
    <t>MUHW15452</t>
  </si>
  <si>
    <t>M. Guenther</t>
  </si>
  <si>
    <t>CBP_2_MUHW_VIR</t>
  </si>
  <si>
    <t>NCU002364494</t>
  </si>
  <si>
    <t>Robert M. Downs (3398)</t>
  </si>
  <si>
    <t>CBP_2_NLU_VIR</t>
  </si>
  <si>
    <t>Leesburg, Loudoun County, Virginia</t>
  </si>
  <si>
    <t>03177430</t>
  </si>
  <si>
    <t>Wayne D. Longbottom (14693)</t>
  </si>
  <si>
    <t>CBP_2_NY_VIR</t>
  </si>
  <si>
    <t>Lynchburg, Accomack County, Virginia</t>
  </si>
  <si>
    <t>ODU00002182</t>
  </si>
  <si>
    <t>Ralph Cruise (16)</t>
  </si>
  <si>
    <t>CBP_2_ODU_VIR</t>
  </si>
  <si>
    <t>FARM-0022219</t>
  </si>
  <si>
    <t>Barbara J. &amp; A. M. Harvill (39131)</t>
  </si>
  <si>
    <t>CBP_3_FARM_VIR</t>
  </si>
  <si>
    <t>Richmond, Richmond County, Virginia</t>
  </si>
  <si>
    <t>GMUF-0004673</t>
  </si>
  <si>
    <t>Kathy Elliott</t>
  </si>
  <si>
    <t>CBP_3_GMUF_VIR</t>
  </si>
  <si>
    <t>Reston, Fairfax County, Virginia</t>
  </si>
  <si>
    <t>JMUH 0005616</t>
  </si>
  <si>
    <t>Andrea Reiser (39)</t>
  </si>
  <si>
    <t>CBP_3_JMUH_VIR</t>
  </si>
  <si>
    <t>ODU00002183</t>
  </si>
  <si>
    <t>CBP_3_ODU_VIR</t>
  </si>
  <si>
    <t>FARM0-0022226</t>
  </si>
  <si>
    <t>Barbara J. &amp; A. M. Harvill (37701)</t>
  </si>
  <si>
    <t>CBP_4_FARM_VIR</t>
  </si>
  <si>
    <t>Staunton, Highland County, Virginia</t>
  </si>
  <si>
    <t>GMUF-0004671</t>
  </si>
  <si>
    <t>Ted Bradley</t>
  </si>
  <si>
    <t>CBP_4_GMUF_VIR</t>
  </si>
  <si>
    <t>Charlottesville, Madison County, Virginia</t>
  </si>
  <si>
    <t>JMUH 0005614</t>
  </si>
  <si>
    <t>Susan L. Ward (20a)</t>
  </si>
  <si>
    <t>CBP_4_JMUH_VIR</t>
  </si>
  <si>
    <t>ODU00002184</t>
  </si>
  <si>
    <t>Daniel C. Richardson (9)</t>
  </si>
  <si>
    <t>CBP_4_ODU_VIR</t>
  </si>
  <si>
    <t>GMUF-0004677</t>
  </si>
  <si>
    <t>CBP_5_GMUH_VIR</t>
  </si>
  <si>
    <t xml:space="preserve"> Fredericksburg, Caroline County, Virginia</t>
  </si>
  <si>
    <t>JMUH 0005609</t>
  </si>
  <si>
    <t>Casey Ammons (12)</t>
  </si>
  <si>
    <t>CBP_5_JMUH_VIR</t>
  </si>
  <si>
    <t>ODU00002186</t>
  </si>
  <si>
    <t>Mohammad S. Al-Zein (76)</t>
  </si>
  <si>
    <t>CBP_5_ODU_VIR</t>
  </si>
  <si>
    <t>JMUH 0016139</t>
  </si>
  <si>
    <t>Brinton Domangue (157)</t>
  </si>
  <si>
    <t>CBP_6_JMUH_VIR</t>
  </si>
  <si>
    <t>Winchester, Shenandoah County, Virginia</t>
  </si>
  <si>
    <t>38.87190</t>
  </si>
  <si>
    <t>-78.57690</t>
  </si>
  <si>
    <t>ODU00002188</t>
  </si>
  <si>
    <t>George Dulpa (2)</t>
  </si>
  <si>
    <t>CBP_6_ODU_VIR</t>
  </si>
  <si>
    <t>Virginia Beach, N/A, Virginia</t>
  </si>
  <si>
    <t>CBP_7_HARV_VIR</t>
  </si>
  <si>
    <t>Exmore, Northamptom County, Virginia</t>
  </si>
  <si>
    <t>JMUH 0005633</t>
  </si>
  <si>
    <t>Mary E. Stornetta</t>
  </si>
  <si>
    <t>CBP_7_JMUH_VIR</t>
  </si>
  <si>
    <t>01098419</t>
  </si>
  <si>
    <t>J. T. Baldwin, Jr.</t>
  </si>
  <si>
    <t>CBP_8_HARV_VIR</t>
  </si>
  <si>
    <t>Williamsburg, James City County, Virginia</t>
  </si>
  <si>
    <t>JMUH 0005532</t>
  </si>
  <si>
    <t>Catherine S. Gunter (30)</t>
  </si>
  <si>
    <t>CBP_8_JMUH_VIR</t>
  </si>
  <si>
    <t>ODU00002190</t>
  </si>
  <si>
    <t>Lynne L. Whitmarsh with G. W. Hall (20)</t>
  </si>
  <si>
    <t>CBP_8_ODU_VIR</t>
  </si>
  <si>
    <t>Newport News, Isle of Wight County, Virginia</t>
  </si>
  <si>
    <t>01098422</t>
  </si>
  <si>
    <t>M. L. Fenald and Bayard Long</t>
  </si>
  <si>
    <t>CBP_9_HARV_VIR</t>
  </si>
  <si>
    <t>Franklin, Southampton County, Virginia</t>
  </si>
  <si>
    <t>JMUH 0005630</t>
  </si>
  <si>
    <t>H. B. Lantz (439)</t>
  </si>
  <si>
    <t>CBP_9_JMUH_VIR</t>
  </si>
  <si>
    <t>Charlottesville, Orange County, Virginia</t>
  </si>
  <si>
    <t>01973</t>
  </si>
  <si>
    <t>ODU00002195</t>
  </si>
  <si>
    <t>Mary L. Wobb (11)</t>
  </si>
  <si>
    <t>CBP_9_ODU_VIR</t>
  </si>
  <si>
    <t>Norfolk, Norfolk County, Virginia</t>
  </si>
  <si>
    <t>01098423</t>
  </si>
  <si>
    <t xml:space="preserve">G. G. K. </t>
  </si>
  <si>
    <t>CBP_10_HARV_VIR</t>
  </si>
  <si>
    <t>Hampton , N/A, Virginia</t>
  </si>
  <si>
    <t>JMUH 0005628</t>
  </si>
  <si>
    <t>Marjorie Clark (9)</t>
  </si>
  <si>
    <t>CBP_10_JMUH_VIR</t>
  </si>
  <si>
    <t>02349</t>
  </si>
  <si>
    <t>ODU00002199</t>
  </si>
  <si>
    <t>J. McLaughlin (43)</t>
  </si>
  <si>
    <t>CBP_10_ODU_VIR</t>
  </si>
  <si>
    <t>Virginia Beach, Princess Anne, Virginia</t>
  </si>
  <si>
    <t>JMUH 0005625</t>
  </si>
  <si>
    <t>Robin Lee</t>
  </si>
  <si>
    <t>CBP_11_JMUH_VIR</t>
  </si>
  <si>
    <t>Virginia</t>
  </si>
  <si>
    <t>fredericksburg</t>
  </si>
  <si>
    <t>fredericksburg3</t>
  </si>
  <si>
    <t>richmond1</t>
  </si>
  <si>
    <t>winchester1</t>
  </si>
  <si>
    <t>accomac</t>
  </si>
  <si>
    <t>alexandriacity</t>
  </si>
  <si>
    <t>alexandria1</t>
  </si>
  <si>
    <t>charoltesville1</t>
  </si>
  <si>
    <t>charoltesville2</t>
  </si>
  <si>
    <t>charoltesville3</t>
  </si>
  <si>
    <t>emporia</t>
  </si>
  <si>
    <t>exmore</t>
  </si>
  <si>
    <t>franlkin</t>
  </si>
  <si>
    <t>fredericksburg1</t>
  </si>
  <si>
    <t>fredericksburg2</t>
  </si>
  <si>
    <t>hampton</t>
  </si>
  <si>
    <t>winchester</t>
  </si>
  <si>
    <t>alexandria</t>
  </si>
  <si>
    <t>charoltesville</t>
  </si>
  <si>
    <t>harrisonburg</t>
  </si>
  <si>
    <t>harrisonburg1</t>
  </si>
  <si>
    <t>harrisonburg2</t>
  </si>
  <si>
    <t>harrisonburg3</t>
  </si>
  <si>
    <t>harrisonburg4</t>
  </si>
  <si>
    <t>harrisonburg5</t>
  </si>
  <si>
    <t>harrisonburg6</t>
  </si>
  <si>
    <t>harrisonburg7</t>
  </si>
  <si>
    <t>harrisonburg8</t>
  </si>
  <si>
    <t>harrisonburg9</t>
  </si>
  <si>
    <t>hopewell</t>
  </si>
  <si>
    <t>hopewell1</t>
  </si>
  <si>
    <t>hopewell2</t>
  </si>
  <si>
    <t>leesburg</t>
  </si>
  <si>
    <t>lynchburg</t>
  </si>
  <si>
    <t>lynchburg4</t>
  </si>
  <si>
    <t>lynchburg1</t>
  </si>
  <si>
    <t>lynchburg3</t>
  </si>
  <si>
    <t>lynchburg2</t>
  </si>
  <si>
    <t>middlesexcounty</t>
  </si>
  <si>
    <t>newportnews</t>
  </si>
  <si>
    <t>norfolk</t>
  </si>
  <si>
    <t>norfolk1</t>
  </si>
  <si>
    <t>norfolk2</t>
  </si>
  <si>
    <t>norfolk4</t>
  </si>
  <si>
    <t>norfolk5</t>
  </si>
  <si>
    <t>norfolk6</t>
  </si>
  <si>
    <t>norfolk7</t>
  </si>
  <si>
    <t>norfolk3</t>
  </si>
  <si>
    <t>norfolk8</t>
  </si>
  <si>
    <t>pocomokecity</t>
  </si>
  <si>
    <t>radford</t>
  </si>
  <si>
    <t>radford3</t>
  </si>
  <si>
    <t>radford1</t>
  </si>
  <si>
    <t>radford2</t>
  </si>
  <si>
    <t>reston</t>
  </si>
  <si>
    <t>richmond7.5</t>
  </si>
  <si>
    <t>richmond8</t>
  </si>
  <si>
    <t>richmond9</t>
  </si>
  <si>
    <t>richmond10</t>
  </si>
  <si>
    <t>richmond12</t>
  </si>
  <si>
    <t>richmond13</t>
  </si>
  <si>
    <t>richmond4</t>
  </si>
  <si>
    <t>richmond11</t>
  </si>
  <si>
    <t>richmond5</t>
  </si>
  <si>
    <t>richmond6</t>
  </si>
  <si>
    <t>richmond7</t>
  </si>
  <si>
    <t>richmond14</t>
  </si>
  <si>
    <t>richmond3</t>
  </si>
  <si>
    <t>richmond2</t>
  </si>
  <si>
    <t>richmond15</t>
  </si>
  <si>
    <t>roanokecounty</t>
  </si>
  <si>
    <t>staunton</t>
  </si>
  <si>
    <t>suffolkcity</t>
  </si>
  <si>
    <t>suffolkcity2</t>
  </si>
  <si>
    <t>suffolkcity1</t>
  </si>
  <si>
    <t>virginiabeach</t>
  </si>
  <si>
    <t>virginiabeach1</t>
  </si>
  <si>
    <t>virginiabeach2</t>
  </si>
  <si>
    <t>williamsburg</t>
  </si>
  <si>
    <t>williamsburg2</t>
  </si>
  <si>
    <t>williamsburg4</t>
  </si>
  <si>
    <t>williamsburg3</t>
  </si>
  <si>
    <t>winchester3</t>
  </si>
  <si>
    <t>winchester4</t>
  </si>
  <si>
    <t>winchester2</t>
  </si>
  <si>
    <t>NLU0103348</t>
  </si>
  <si>
    <t>Alex Lasseigne</t>
  </si>
  <si>
    <t>CBP_1_ULA_WIS</t>
  </si>
  <si>
    <t>Madison, Dane County, Wisconsin</t>
  </si>
  <si>
    <t>NLU0103349</t>
  </si>
  <si>
    <t>CBP_2_ULA_WIS</t>
  </si>
  <si>
    <t>NLU0103351</t>
  </si>
  <si>
    <t>Steve Fleischman</t>
  </si>
  <si>
    <t>CBP_3_ULA_WIS</t>
  </si>
  <si>
    <t>Stevens Point, Portage County, Wisconsin</t>
  </si>
  <si>
    <t>NLU0103354</t>
  </si>
  <si>
    <t>D. Demaske (1104)</t>
  </si>
  <si>
    <t>CBP_4_ULA_WIS</t>
  </si>
  <si>
    <t>La Crosse, La Crosse County, Wisconsin</t>
  </si>
  <si>
    <t>NLU0103355</t>
  </si>
  <si>
    <t>M. Behrens (498)</t>
  </si>
  <si>
    <t>CBP_5_ULA_WIS</t>
  </si>
  <si>
    <t>River Falls, Pierce County, Wisconsin</t>
  </si>
  <si>
    <t>University of Wisconsin-Madison, Wisconsin State Herbarium</t>
  </si>
  <si>
    <t>v0055559WIS</t>
  </si>
  <si>
    <t>Thomas B. Hartley (94)</t>
  </si>
  <si>
    <t>CBP_1_WIS_WIS</t>
  </si>
  <si>
    <t>Viroqua, Vernon County, Wisconsin</t>
  </si>
  <si>
    <t>v0057096WIS</t>
  </si>
  <si>
    <t xml:space="preserve">C.B.H. Jones </t>
  </si>
  <si>
    <t>CBP_2_WIS_WIS</t>
  </si>
  <si>
    <t>v0040136WIS</t>
  </si>
  <si>
    <t>Alan Petit</t>
  </si>
  <si>
    <t>CBP_3_WIS_WIS</t>
  </si>
  <si>
    <t>New London, Outgamie County, Wisconsin</t>
  </si>
  <si>
    <t>v0055331WIS</t>
  </si>
  <si>
    <t>Lewin Boezel</t>
  </si>
  <si>
    <t>CBP_4_WIS_WIS</t>
  </si>
  <si>
    <t>Brodhead, Rock County, Wisconsin</t>
  </si>
  <si>
    <t>v0055556WIS</t>
  </si>
  <si>
    <t>Orlis Anderson</t>
  </si>
  <si>
    <t>CBP_6_WIS_WIS</t>
  </si>
  <si>
    <t>Medford, Taylor County, Wisconsin</t>
  </si>
  <si>
    <t>v0039904WIS</t>
  </si>
  <si>
    <t>John S. Bjerke</t>
  </si>
  <si>
    <t>CBP_7_WIS_WIS</t>
  </si>
  <si>
    <t>Cornell, Chippewa County, Wisconsin</t>
  </si>
  <si>
    <t>v0055203WIS</t>
  </si>
  <si>
    <t>Donna Helson</t>
  </si>
  <si>
    <t>CBP_8_WIS_WIS</t>
  </si>
  <si>
    <t>Lake Mills, Jeffferson County, Wisconsin</t>
  </si>
  <si>
    <t>v0039914WIS</t>
  </si>
  <si>
    <t>Robert S__etz (32)</t>
  </si>
  <si>
    <t>CBP_9_WIS_WIS</t>
  </si>
  <si>
    <t>Boscobel, Crawford County, Wisconsin</t>
  </si>
  <si>
    <t>v0057099WIS</t>
  </si>
  <si>
    <t>CBP_10_WIS_WIS</t>
  </si>
  <si>
    <t>v0057073WIS</t>
  </si>
  <si>
    <t>John N. Gates (7)</t>
  </si>
  <si>
    <t>CBP_11_WIS_WIS</t>
  </si>
  <si>
    <t>Waupan, Fond Du Lac County, Wisconsin</t>
  </si>
  <si>
    <t>v0057109WIS</t>
  </si>
  <si>
    <t>CBP_12_WIS_WIS</t>
  </si>
  <si>
    <t>Madison, Madison County, Wisconsin</t>
  </si>
  <si>
    <t>v0055230WIS</t>
  </si>
  <si>
    <t>I. A. Lapham</t>
  </si>
  <si>
    <t>CBP_13_WIS_WIS</t>
  </si>
  <si>
    <t xml:space="preserve"> Milwaukee, Milwaukee County, Wisconsin</t>
  </si>
  <si>
    <t>v0057087WIS</t>
  </si>
  <si>
    <t>E. J. WIswell</t>
  </si>
  <si>
    <t>CBP_14_WIS_WIS</t>
  </si>
  <si>
    <t>v0055381WIS</t>
  </si>
  <si>
    <t>Sellers &amp; Daniel</t>
  </si>
  <si>
    <t>CBP_15_WIS_WIS</t>
  </si>
  <si>
    <t>Went Bend, Waukesha County, Wisconsin</t>
  </si>
  <si>
    <t>v0055245WIS</t>
  </si>
  <si>
    <t>M. Tessere   (75)</t>
  </si>
  <si>
    <t>CBP_16_WIS_WIS</t>
  </si>
  <si>
    <t xml:space="preserve">Wisconsin, </t>
  </si>
  <si>
    <t>v0055369WIS</t>
  </si>
  <si>
    <t>Douglas E. &amp; Dorothy Wade (243)</t>
  </si>
  <si>
    <t>CBP_17_WIS_WIS</t>
  </si>
  <si>
    <t>Elkhorn, Walworth County, Wisconsin</t>
  </si>
  <si>
    <t>v0040143WIS</t>
  </si>
  <si>
    <t>P. Weber</t>
  </si>
  <si>
    <t>CBP_18_WIS_WIS</t>
  </si>
  <si>
    <t>Waukesha, Waukesha County, Wisconsin</t>
  </si>
  <si>
    <t>v0055229WIS</t>
  </si>
  <si>
    <t>CBP_19_WIS_WIS</t>
  </si>
  <si>
    <t>Wisconsin</t>
  </si>
  <si>
    <t>v0015348WIS</t>
  </si>
  <si>
    <t>Merel R. Black  (s.n.)</t>
  </si>
  <si>
    <t>CBP_20_WIS_WIS</t>
  </si>
  <si>
    <t>Verona, Dane County, Wisconsin</t>
  </si>
  <si>
    <t>v0055332WIS</t>
  </si>
  <si>
    <t>CBP_21_WIS_WIS</t>
  </si>
  <si>
    <t>Rock County, Wisconsin</t>
  </si>
  <si>
    <t>v0039883WIS</t>
  </si>
  <si>
    <t>CBP_22_WIS_WIS</t>
  </si>
  <si>
    <t>Appleton, Outagamie County, Wisconsin</t>
  </si>
  <si>
    <t>May-July</t>
  </si>
  <si>
    <t>1889-90</t>
  </si>
  <si>
    <t>v0055545WIS</t>
  </si>
  <si>
    <t>J. Freriks, E. Dix, &amp; J. Grandine</t>
  </si>
  <si>
    <t>CBP_23_WIS_WIS</t>
  </si>
  <si>
    <t>Sauk City, Sauk County, Wisconsin</t>
  </si>
  <si>
    <t>v0057090WIS</t>
  </si>
  <si>
    <t>Bertha J. Pitmann</t>
  </si>
  <si>
    <t>CBP_24_WIS_WIS</t>
  </si>
  <si>
    <t>v0040128WIS</t>
  </si>
  <si>
    <t>Ray L. Maurer</t>
  </si>
  <si>
    <t>CBP_25_WIS_WIS</t>
  </si>
  <si>
    <t>Dodgeville, Iowa County, Wisconsin</t>
  </si>
  <si>
    <t>v0057062WIS</t>
  </si>
  <si>
    <t>L. Halprin</t>
  </si>
  <si>
    <t>CBP_26_WIS_WIS</t>
  </si>
  <si>
    <t xml:space="preserve"> Sturgeon Bay, Door County, Wisconsin</t>
  </si>
  <si>
    <t>v0055240WIS</t>
  </si>
  <si>
    <t>Robert C. Koeppen</t>
  </si>
  <si>
    <t>CBP_27_WIS_WIS</t>
  </si>
  <si>
    <t>New London, Outagamie County, Wisconsin</t>
  </si>
  <si>
    <t>v0055218WIS</t>
  </si>
  <si>
    <t>Brian Belonger</t>
  </si>
  <si>
    <t>CBP_28_WIS_WIS</t>
  </si>
  <si>
    <t>Two Rivers. Manitowoc County, Wisconsin</t>
  </si>
  <si>
    <t>v0055393WIS</t>
  </si>
  <si>
    <t>Glenn H. Williams</t>
  </si>
  <si>
    <t>CBP_29_WIS_WIS</t>
  </si>
  <si>
    <t>Wisconsin Rapids, Wood County, Wisconsin</t>
  </si>
  <si>
    <t>v0055222WIS</t>
  </si>
  <si>
    <t>H. H. Iltis (18258)</t>
  </si>
  <si>
    <t>CBP_30_WIS_WIS</t>
  </si>
  <si>
    <t>Wausau, Marathon County, Wisconsin</t>
  </si>
  <si>
    <t>v0057103WIS</t>
  </si>
  <si>
    <t>D_. R. Smith</t>
  </si>
  <si>
    <t>CBP_31_WIS_WIS</t>
  </si>
  <si>
    <t>v0055400WIS</t>
  </si>
  <si>
    <t>J. W. Thomson</t>
  </si>
  <si>
    <t>CBP_32_WIS_WIS</t>
  </si>
  <si>
    <t>v0055388WIS</t>
  </si>
  <si>
    <t>J. T. Curtis</t>
  </si>
  <si>
    <t>CBP_33_WIS_WIS</t>
  </si>
  <si>
    <t>Utica, Winnebago County, Wisconsin</t>
  </si>
  <si>
    <t>v0055389WIS</t>
  </si>
  <si>
    <t>Neil A. Harrison (132)</t>
  </si>
  <si>
    <t>CBP_34_WIS_WIS</t>
  </si>
  <si>
    <t>Oshkosh, Winnebago County, Wisconsin</t>
  </si>
  <si>
    <t>v0040123WIS</t>
  </si>
  <si>
    <t>P. M. Tseng or H. Iltis &amp; W. Buokmann</t>
  </si>
  <si>
    <t>CBP_35_WIS_WIS</t>
  </si>
  <si>
    <t>Sturgeon Bay, Door County, Wisconsin</t>
  </si>
  <si>
    <t>v0039892WIS</t>
  </si>
  <si>
    <t>Self, possibly P. S. Chesney or Cheney</t>
  </si>
  <si>
    <t>CBP_36_WIS_WIS</t>
  </si>
  <si>
    <t>Barron, Barron County, Wisconsin</t>
  </si>
  <si>
    <t>v0107851WIS</t>
  </si>
  <si>
    <t>Douglas M. Fields (464)</t>
  </si>
  <si>
    <t>CBP_37_WIS_WIS</t>
  </si>
  <si>
    <t>Westboro, Taylor County, Wisconsin</t>
  </si>
  <si>
    <t>v0055251WIS</t>
  </si>
  <si>
    <t>Richard P. Barth</t>
  </si>
  <si>
    <t>CBP_38_WIS_WIS</t>
  </si>
  <si>
    <t>Ithica, Richland County, WIsconsin</t>
  </si>
  <si>
    <t>v0055330WIS</t>
  </si>
  <si>
    <t>Barton Anthoney</t>
  </si>
  <si>
    <t>CBP_39_WIS_WIS</t>
  </si>
  <si>
    <t>Beloit, Rock County, Wisconsin</t>
  </si>
  <si>
    <t>v0055198WIS</t>
  </si>
  <si>
    <t>W. Adamson (5)</t>
  </si>
  <si>
    <t>CBP_40_WIS_WIS</t>
  </si>
  <si>
    <t>v0109439WIS</t>
  </si>
  <si>
    <t>Mark Compbell (16)</t>
  </si>
  <si>
    <t>CBP_41_WIS_WIS</t>
  </si>
  <si>
    <t>Jefferson, Jefferson County, Wisconsin</t>
  </si>
  <si>
    <t>v0055333WIS</t>
  </si>
  <si>
    <t>Theodore S. Cochrane (367)</t>
  </si>
  <si>
    <t>CBP_42_WIS_WIS</t>
  </si>
  <si>
    <t>Union, Rock County, Wisconsin</t>
  </si>
  <si>
    <t>v0055184WIS</t>
  </si>
  <si>
    <t>David L. Mason</t>
  </si>
  <si>
    <t>CBP_43_WIS_WIS</t>
  </si>
  <si>
    <t>Albany, Green County, Wisconsin</t>
  </si>
  <si>
    <t>v0039884WIS</t>
  </si>
  <si>
    <t>Anna E. Fuller</t>
  </si>
  <si>
    <t>CBP_44_WIS_WIS</t>
  </si>
  <si>
    <t>v0055390WIS</t>
  </si>
  <si>
    <t>Rich Busha (051)</t>
  </si>
  <si>
    <t>CBP_45_WIS_WIS</t>
  </si>
  <si>
    <t>v0057070WIS</t>
  </si>
  <si>
    <t>Mary F. Somerville</t>
  </si>
  <si>
    <t>CBP_46_WIS_WIS</t>
  </si>
  <si>
    <t>West Superior, Douglas County, Wisconsin</t>
  </si>
  <si>
    <t>v0055248WIS</t>
  </si>
  <si>
    <t>Orlin Anderson (51)</t>
  </si>
  <si>
    <t>CBP_47_WIS_WIS</t>
  </si>
  <si>
    <t>Spirit, Price County, Wisconsin</t>
  </si>
  <si>
    <t>v0055329WIS</t>
  </si>
  <si>
    <t>Jover Wickham (126)</t>
  </si>
  <si>
    <t>CBP_48_WIS_WIS</t>
  </si>
  <si>
    <t>v0057089WIS</t>
  </si>
  <si>
    <t>M. Bergseng</t>
  </si>
  <si>
    <t>CBP_49_WIS_WIS</t>
  </si>
  <si>
    <t>albany</t>
  </si>
  <si>
    <t>barron</t>
  </si>
  <si>
    <t>beloit</t>
  </si>
  <si>
    <t>boscobel</t>
  </si>
  <si>
    <t>brodhead</t>
  </si>
  <si>
    <t>cornell</t>
  </si>
  <si>
    <t>dodgeville</t>
  </si>
  <si>
    <t>dodgeville1</t>
  </si>
  <si>
    <t>dodgeville2</t>
  </si>
  <si>
    <t>elkhom</t>
  </si>
  <si>
    <t>ithica</t>
  </si>
  <si>
    <t>jefferson</t>
  </si>
  <si>
    <t>lacrosse</t>
  </si>
  <si>
    <t>lakemills</t>
  </si>
  <si>
    <t>madison1</t>
  </si>
  <si>
    <t>madison2</t>
  </si>
  <si>
    <t>madison4</t>
  </si>
  <si>
    <t>madison5</t>
  </si>
  <si>
    <t>madison6</t>
  </si>
  <si>
    <t>madison7</t>
  </si>
  <si>
    <t>medford</t>
  </si>
  <si>
    <t>newlondon</t>
  </si>
  <si>
    <t>newlondon2</t>
  </si>
  <si>
    <t>newlondon1</t>
  </si>
  <si>
    <t>oshkosh</t>
  </si>
  <si>
    <t>riverfalls</t>
  </si>
  <si>
    <t>rockcounty</t>
  </si>
  <si>
    <t>saukcity</t>
  </si>
  <si>
    <t>saukcity1</t>
  </si>
  <si>
    <t>saukcity2</t>
  </si>
  <si>
    <t>spirit</t>
  </si>
  <si>
    <t>stevespoint</t>
  </si>
  <si>
    <t>sturgeonbay</t>
  </si>
  <si>
    <t>tworivers</t>
  </si>
  <si>
    <t>union</t>
  </si>
  <si>
    <t>utica</t>
  </si>
  <si>
    <t>verona</t>
  </si>
  <si>
    <t>viroqua</t>
  </si>
  <si>
    <t>waukesha</t>
  </si>
  <si>
    <t>waupan</t>
  </si>
  <si>
    <t>wausau</t>
  </si>
  <si>
    <t>wentbend</t>
  </si>
  <si>
    <t>wetboro</t>
  </si>
  <si>
    <t>wisconsinrapids</t>
  </si>
  <si>
    <t>1250x1886</t>
  </si>
  <si>
    <t>1400x1637</t>
  </si>
  <si>
    <t>1255x1898</t>
  </si>
  <si>
    <t>1250x1828</t>
  </si>
  <si>
    <t>1250x1478</t>
  </si>
  <si>
    <t>CBP_3_VSC_VIR</t>
  </si>
  <si>
    <t>CBP_5_HAR_VIR</t>
  </si>
  <si>
    <t>CBP_5_WM_VIR</t>
  </si>
  <si>
    <t>1250x1884</t>
  </si>
  <si>
    <t>CBP_6_HARV_VIR</t>
  </si>
  <si>
    <t>3753x5634</t>
  </si>
  <si>
    <t>1400x1640</t>
  </si>
  <si>
    <t>1400x2019</t>
  </si>
  <si>
    <t>1400x1646</t>
  </si>
  <si>
    <t>1400x1665</t>
  </si>
  <si>
    <t>1400x1698</t>
  </si>
  <si>
    <t>1400x1732</t>
  </si>
  <si>
    <t>8322x5260</t>
  </si>
  <si>
    <t>1250x2026</t>
  </si>
  <si>
    <t>1400x2009</t>
  </si>
  <si>
    <t>1250x1501</t>
  </si>
  <si>
    <t>1240x2041</t>
  </si>
  <si>
    <t>1250x1506</t>
  </si>
  <si>
    <t>1600x1895</t>
  </si>
  <si>
    <t>state</t>
  </si>
  <si>
    <t>climate_region</t>
  </si>
  <si>
    <t>wallawalla</t>
  </si>
  <si>
    <t>glasgow</t>
  </si>
  <si>
    <t>f</t>
  </si>
  <si>
    <t>AL</t>
  </si>
  <si>
    <t>AZ</t>
  </si>
  <si>
    <t>DE</t>
  </si>
  <si>
    <t>FL</t>
  </si>
  <si>
    <t>GA</t>
  </si>
  <si>
    <t>ID</t>
  </si>
  <si>
    <t>IL</t>
  </si>
  <si>
    <t>IN</t>
  </si>
  <si>
    <t>MD</t>
  </si>
  <si>
    <t>MI</t>
  </si>
  <si>
    <t>NE</t>
  </si>
  <si>
    <t>NV</t>
  </si>
  <si>
    <t>OH</t>
  </si>
  <si>
    <t>OK</t>
  </si>
  <si>
    <t>TX</t>
  </si>
  <si>
    <t>UT</t>
  </si>
  <si>
    <t>VI</t>
  </si>
  <si>
    <t>WA</t>
  </si>
  <si>
    <t>WI</t>
  </si>
  <si>
    <t>Northeast</t>
  </si>
  <si>
    <t>Upper_Midwest</t>
  </si>
  <si>
    <t>Ohio_Valley</t>
  </si>
  <si>
    <t>Southeast</t>
  </si>
  <si>
    <t>Northern_Rockies_and_Plains</t>
  </si>
  <si>
    <t>South</t>
  </si>
  <si>
    <t>Southwest</t>
  </si>
  <si>
    <t>Northwest</t>
  </si>
  <si>
    <t>West</t>
  </si>
  <si>
    <t>circularity</t>
  </si>
  <si>
    <t>aspect_ratio</t>
  </si>
  <si>
    <t>CBP_12_SAT_Tex3</t>
  </si>
  <si>
    <t>CBP_12_SAT_Tex2</t>
  </si>
  <si>
    <t>CBP_12_SAT_Tex1</t>
  </si>
  <si>
    <t>zoom_percent</t>
  </si>
  <si>
    <t>sample_name</t>
  </si>
  <si>
    <t>collector_ID</t>
  </si>
  <si>
    <t>sample_number</t>
  </si>
  <si>
    <t>herbarium_name</t>
  </si>
  <si>
    <t>leaf_number</t>
  </si>
  <si>
    <t>length(pixel)</t>
  </si>
  <si>
    <t>width(pixel)</t>
  </si>
  <si>
    <t>preimeter(pixel)</t>
  </si>
  <si>
    <t>area(pixel)</t>
  </si>
  <si>
    <t>length(cm)</t>
  </si>
  <si>
    <t>width(cm)</t>
  </si>
  <si>
    <t>preimeter(cm)</t>
  </si>
  <si>
    <t>area(cm)</t>
  </si>
  <si>
    <t>pixel_1_cm/inch</t>
  </si>
  <si>
    <t>city_county_state</t>
  </si>
  <si>
    <t>precp(in)</t>
  </si>
  <si>
    <t>max_temp C</t>
  </si>
  <si>
    <t>min_temp C</t>
  </si>
  <si>
    <t>avg_temp C</t>
  </si>
  <si>
    <t>avg_tmax_six_months_prior</t>
  </si>
  <si>
    <t>avg_tmin_six_months_prior</t>
  </si>
  <si>
    <t>avgtemp(6monthsprior)</t>
  </si>
  <si>
    <t>avg_tmax_previous_ year</t>
  </si>
  <si>
    <t>avg_tmin_previous_ year</t>
  </si>
  <si>
    <t>avg_tmax_ year_DOC</t>
  </si>
  <si>
    <t>avg_tmin_ year_DOC</t>
  </si>
  <si>
    <t>avgprecp(6monthsprior)</t>
  </si>
  <si>
    <t>type_shull</t>
  </si>
  <si>
    <t>type_ianetta</t>
  </si>
  <si>
    <t>Type1a2</t>
  </si>
  <si>
    <t>simplex</t>
  </si>
  <si>
    <t>Type3</t>
  </si>
  <si>
    <t>Type6</t>
  </si>
  <si>
    <t>Type1a1</t>
  </si>
  <si>
    <t>Type2a2</t>
  </si>
  <si>
    <t>tenuis</t>
  </si>
  <si>
    <t>heteris</t>
  </si>
  <si>
    <t>rhomboidea</t>
  </si>
  <si>
    <t>Type1a3</t>
  </si>
  <si>
    <t>CBP_A_1_type1a</t>
  </si>
  <si>
    <t>CBP_A_1_type2a</t>
  </si>
  <si>
    <t>CBP_A_1_type3a</t>
  </si>
  <si>
    <t>CBP_A_1_type4a</t>
  </si>
  <si>
    <t>CBP_A_2_type1a</t>
  </si>
  <si>
    <t>CBP_A_2_type2a</t>
  </si>
  <si>
    <t>CBP_A_3_type3</t>
  </si>
  <si>
    <t>CBP_A_4_type4</t>
  </si>
  <si>
    <t>CBP_A_5_type5</t>
  </si>
  <si>
    <t>CBP_A_6_type6</t>
  </si>
  <si>
    <t>CBP_A_7_type1a</t>
  </si>
  <si>
    <t>CBP_A_7_type2a</t>
  </si>
  <si>
    <t>Type1a4</t>
  </si>
  <si>
    <t>Type2a1</t>
  </si>
  <si>
    <t>Type4</t>
  </si>
  <si>
    <t>Type5</t>
  </si>
  <si>
    <t>Type7a</t>
  </si>
  <si>
    <t>Type7b</t>
  </si>
  <si>
    <t>latitude</t>
  </si>
  <si>
    <t>longitude</t>
  </si>
  <si>
    <t>elevation</t>
  </si>
  <si>
    <t>month</t>
  </si>
  <si>
    <t>year</t>
  </si>
  <si>
    <t>CBP_1_ALB_MICH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</si>
</sst>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quotePrefix="1" applyNumberForma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5779-0A2A-5546-BCC9-CCC54B093E6C}">
  <dimension ref="A1:AZ548"/>
  <sheetViews>
    <sheetView workbookViewId="0">
      <selection sqref="A1:XFD1048576"/>
    </sheetView>
  </sheetViews>
  <sheetFormatPr baseColWidth="10" defaultRowHeight="16" x14ac:dyDescent="0.2"/>
  <cols>
    <col min="1" max="1" width="28.33203125" style="1" customWidth="1"/>
    <col min="2" max="2" width="65" style="1" customWidth="1"/>
    <col min="3" max="3" width="18.83203125" style="1" customWidth="1"/>
    <col min="4" max="4" width="16.5" style="1" customWidth="1"/>
    <col min="5" max="5" width="36.1640625" style="1" customWidth="1"/>
    <col min="6" max="6" width="27.1640625" style="1" customWidth="1"/>
    <col min="7" max="9" width="11.1640625" style="1" customWidth="1"/>
    <col min="10" max="15" width="10.83203125" style="2"/>
    <col min="16" max="16" width="14.83203125" style="2" customWidth="1"/>
    <col min="17" max="19" width="10.83203125" style="2"/>
    <col min="20" max="20" width="18.83203125" style="2" customWidth="1"/>
    <col min="21" max="23" width="10.83203125" style="2"/>
    <col min="24" max="24" width="15" style="2" customWidth="1"/>
    <col min="25" max="25" width="15.33203125" style="2" customWidth="1"/>
    <col min="26" max="26" width="16.5" style="1" customWidth="1"/>
    <col min="27" max="27" width="20.1640625" style="1" customWidth="1"/>
    <col min="28" max="33" width="10.83203125" style="2" hidden="1" customWidth="1"/>
    <col min="34" max="34" width="8" style="1" hidden="1" customWidth="1"/>
    <col min="35" max="50" width="11.33203125" style="2" customWidth="1"/>
    <col min="51" max="16384" width="10.83203125" style="1"/>
  </cols>
  <sheetData>
    <row r="1" spans="1:50" s="9" customFormat="1" ht="15.75" customHeight="1" x14ac:dyDescent="0.2">
      <c r="A1" s="9" t="s">
        <v>2580</v>
      </c>
      <c r="B1" s="9" t="s">
        <v>2581</v>
      </c>
      <c r="C1" s="9" t="s">
        <v>0</v>
      </c>
      <c r="D1" s="9" t="s">
        <v>1</v>
      </c>
      <c r="E1" s="9" t="s">
        <v>2579</v>
      </c>
      <c r="F1" s="9" t="s">
        <v>2578</v>
      </c>
      <c r="G1" s="9" t="s">
        <v>2573</v>
      </c>
      <c r="H1" s="9" t="s">
        <v>2572</v>
      </c>
      <c r="I1" s="10" t="s">
        <v>2606</v>
      </c>
      <c r="J1" s="9" t="s">
        <v>2605</v>
      </c>
      <c r="K1" s="10" t="s">
        <v>2577</v>
      </c>
      <c r="L1" s="10" t="s">
        <v>2</v>
      </c>
      <c r="M1" s="10" t="s">
        <v>2582</v>
      </c>
      <c r="N1" s="10" t="s">
        <v>2583</v>
      </c>
      <c r="O1" s="10" t="s">
        <v>2584</v>
      </c>
      <c r="P1" s="10" t="s">
        <v>2585</v>
      </c>
      <c r="Q1" s="10" t="s">
        <v>2586</v>
      </c>
      <c r="R1" s="10" t="s">
        <v>2587</v>
      </c>
      <c r="S1" s="10" t="s">
        <v>2588</v>
      </c>
      <c r="T1" s="10" t="s">
        <v>2589</v>
      </c>
      <c r="U1" s="10" t="s">
        <v>2590</v>
      </c>
      <c r="V1" s="10" t="s">
        <v>2591</v>
      </c>
      <c r="W1" s="10" t="s">
        <v>2539</v>
      </c>
      <c r="X1" s="10" t="s">
        <v>2540</v>
      </c>
      <c r="Y1" s="10" t="s">
        <v>120</v>
      </c>
      <c r="Z1" s="9" t="s">
        <v>121</v>
      </c>
      <c r="AA1" s="9" t="s">
        <v>2592</v>
      </c>
      <c r="AB1" s="10" t="s">
        <v>3</v>
      </c>
      <c r="AC1" s="10" t="s">
        <v>4</v>
      </c>
      <c r="AD1" s="10" t="s">
        <v>5</v>
      </c>
      <c r="AE1" s="10" t="s">
        <v>6</v>
      </c>
      <c r="AF1" s="10" t="s">
        <v>7</v>
      </c>
      <c r="AG1" s="10" t="s">
        <v>8</v>
      </c>
      <c r="AH1" s="9" t="s">
        <v>9</v>
      </c>
      <c r="AI1" s="10" t="s">
        <v>2593</v>
      </c>
      <c r="AJ1" s="10" t="s">
        <v>2594</v>
      </c>
      <c r="AK1" s="10" t="s">
        <v>2595</v>
      </c>
      <c r="AL1" s="10" t="s">
        <v>2596</v>
      </c>
      <c r="AM1" s="10" t="s">
        <v>2597</v>
      </c>
      <c r="AN1" s="10" t="s">
        <v>2598</v>
      </c>
      <c r="AO1" s="10" t="s">
        <v>2599</v>
      </c>
      <c r="AP1" s="10" t="s">
        <v>2600</v>
      </c>
      <c r="AQ1" s="10" t="s">
        <v>2601</v>
      </c>
      <c r="AR1" s="10" t="s">
        <v>148</v>
      </c>
      <c r="AS1" s="10" t="s">
        <v>2602</v>
      </c>
      <c r="AT1" s="10" t="s">
        <v>2603</v>
      </c>
      <c r="AU1" s="10" t="s">
        <v>147</v>
      </c>
      <c r="AV1" s="10" t="s">
        <v>2604</v>
      </c>
      <c r="AW1" s="10" t="s">
        <v>118</v>
      </c>
      <c r="AX1" s="10" t="s">
        <v>119</v>
      </c>
    </row>
    <row r="2" spans="1:50" x14ac:dyDescent="0.2">
      <c r="A2" s="1">
        <v>328</v>
      </c>
      <c r="F2" s="1" t="s">
        <v>1540</v>
      </c>
      <c r="M2" s="2">
        <v>1</v>
      </c>
      <c r="N2" s="2">
        <v>61.752000000000002</v>
      </c>
      <c r="O2" s="2">
        <v>17.327999999999999</v>
      </c>
      <c r="P2" s="2">
        <v>233.09</v>
      </c>
      <c r="Q2" s="2">
        <v>21</v>
      </c>
      <c r="R2" s="2">
        <v>3.1070188679245283</v>
      </c>
      <c r="S2" s="2">
        <v>0.87184905660377354</v>
      </c>
      <c r="T2" s="2">
        <f>P2/$V2</f>
        <v>11.727798742138365</v>
      </c>
      <c r="U2" s="2">
        <f>Q2/$V2</f>
        <v>1.0566037735849056</v>
      </c>
      <c r="V2" s="2">
        <v>19.875</v>
      </c>
      <c r="W2" s="2" t="s">
        <v>2558</v>
      </c>
      <c r="X2" s="2" t="s">
        <v>2568</v>
      </c>
      <c r="Y2" s="2" t="s">
        <v>1721</v>
      </c>
      <c r="Z2" s="1" t="s">
        <v>1721</v>
      </c>
      <c r="AA2" s="1" t="s">
        <v>1541</v>
      </c>
      <c r="AB2" s="2">
        <v>32.243116700000002</v>
      </c>
      <c r="AC2" s="2">
        <v>-99.571721999999994</v>
      </c>
      <c r="AD2" s="2">
        <v>610</v>
      </c>
      <c r="AE2" s="2" t="s">
        <v>22</v>
      </c>
      <c r="AF2" s="2">
        <v>31</v>
      </c>
      <c r="AG2" s="2">
        <v>2019</v>
      </c>
      <c r="AI2" s="2">
        <v>0</v>
      </c>
      <c r="AJ2" s="2">
        <v>14.433333333333334</v>
      </c>
      <c r="AK2" s="2">
        <v>0.85</v>
      </c>
      <c r="AL2" s="2">
        <v>7.6416666666666666</v>
      </c>
      <c r="AM2" s="2">
        <v>17.06977612</v>
      </c>
      <c r="AN2" s="2">
        <v>4.4795708960000002</v>
      </c>
      <c r="AO2" s="2">
        <v>10.774673507999999</v>
      </c>
      <c r="AP2" s="2">
        <v>24.86804076</v>
      </c>
      <c r="AQ2" s="2">
        <v>11.56696056</v>
      </c>
      <c r="AR2" s="2">
        <v>18.217500659999999</v>
      </c>
      <c r="AS2" s="2">
        <v>25.000329260000001</v>
      </c>
      <c r="AT2" s="2">
        <v>11.144778930000001</v>
      </c>
      <c r="AU2" s="2">
        <v>18.072554095000001</v>
      </c>
      <c r="AV2" s="2">
        <v>3.24853229</v>
      </c>
      <c r="AW2" s="2">
        <v>2.9512038830000002</v>
      </c>
      <c r="AX2" s="2">
        <v>2.321435352</v>
      </c>
    </row>
    <row r="3" spans="1:50" x14ac:dyDescent="0.2">
      <c r="A3" s="1">
        <v>41</v>
      </c>
      <c r="B3" s="1" t="s">
        <v>16</v>
      </c>
      <c r="C3" s="1" t="s">
        <v>17</v>
      </c>
      <c r="D3" s="1" t="s">
        <v>17</v>
      </c>
      <c r="E3" s="1" t="s">
        <v>18</v>
      </c>
      <c r="F3" s="1" t="s">
        <v>19</v>
      </c>
      <c r="G3" s="1">
        <v>3.24461582694564</v>
      </c>
      <c r="H3" s="1">
        <v>0.45848037278499199</v>
      </c>
      <c r="I3" t="s">
        <v>2609</v>
      </c>
      <c r="J3" t="s">
        <v>2608</v>
      </c>
      <c r="K3" s="2">
        <v>300</v>
      </c>
      <c r="L3" s="2" t="s">
        <v>20</v>
      </c>
      <c r="M3" s="2">
        <v>1</v>
      </c>
      <c r="N3" s="2">
        <v>127</v>
      </c>
      <c r="O3" s="2">
        <v>40</v>
      </c>
      <c r="P3" s="2">
        <v>281</v>
      </c>
      <c r="Q3" s="2">
        <v>280</v>
      </c>
      <c r="R3" s="2">
        <f>N3/$V3</f>
        <v>3.4633215162257973</v>
      </c>
      <c r="S3" s="2">
        <f>O3/$V3</f>
        <v>1.0908099263703299</v>
      </c>
      <c r="T3" s="2">
        <f>P3/$V3</f>
        <v>7.6629397327515676</v>
      </c>
      <c r="U3" s="2">
        <f>Q3/$V3</f>
        <v>7.6356694845923094</v>
      </c>
      <c r="V3" s="2">
        <v>36.67</v>
      </c>
      <c r="W3" s="2" t="s">
        <v>2545</v>
      </c>
      <c r="X3" s="2" t="s">
        <v>2569</v>
      </c>
      <c r="Y3" s="2" t="s">
        <v>135</v>
      </c>
      <c r="Z3" s="1" t="s">
        <v>136</v>
      </c>
      <c r="AA3" s="1" t="s">
        <v>21</v>
      </c>
      <c r="AB3" s="2">
        <v>31.999524999999998</v>
      </c>
      <c r="AC3" s="2">
        <v>-110.95120199999999</v>
      </c>
      <c r="AD3" s="2">
        <v>728</v>
      </c>
      <c r="AE3" s="2" t="s">
        <v>22</v>
      </c>
      <c r="AF3" s="2">
        <v>5</v>
      </c>
      <c r="AG3" s="2">
        <v>1993</v>
      </c>
      <c r="AI3" s="4">
        <v>0</v>
      </c>
      <c r="AJ3" s="2">
        <v>17.722222222222221</v>
      </c>
      <c r="AK3" s="2">
        <v>3.6333333333333333</v>
      </c>
      <c r="AL3" s="2">
        <v>10.677777777777777</v>
      </c>
      <c r="AM3" s="2">
        <v>19.991857142857143</v>
      </c>
      <c r="AN3" s="2">
        <v>4.9990720913633124</v>
      </c>
      <c r="AO3" s="2">
        <v>12.495464617110228</v>
      </c>
      <c r="AP3" s="2">
        <v>26.372602321319491</v>
      </c>
      <c r="AQ3" s="2">
        <v>10.476465201465203</v>
      </c>
      <c r="AR3" s="2">
        <v>18.424533761392347</v>
      </c>
      <c r="AS3" s="2">
        <v>26.697288875038954</v>
      </c>
      <c r="AT3" s="2">
        <v>10.657049486461252</v>
      </c>
      <c r="AU3" s="2">
        <v>18.677169180750102</v>
      </c>
      <c r="AV3" s="2">
        <v>20.117908787541712</v>
      </c>
      <c r="AW3" s="2">
        <v>17.466105656848995</v>
      </c>
      <c r="AX3" s="2">
        <v>15.083922677982084</v>
      </c>
    </row>
    <row r="4" spans="1:50" x14ac:dyDescent="0.2">
      <c r="A4" s="1">
        <v>229</v>
      </c>
      <c r="B4" s="1" t="s">
        <v>1176</v>
      </c>
      <c r="C4" s="1" t="s">
        <v>17</v>
      </c>
      <c r="D4" s="1">
        <v>1188171</v>
      </c>
      <c r="E4" s="1" t="s">
        <v>1177</v>
      </c>
      <c r="F4" s="1" t="s">
        <v>1178</v>
      </c>
      <c r="G4" s="1">
        <v>5.5617716130797703</v>
      </c>
      <c r="H4" s="1">
        <v>0.246668664084645</v>
      </c>
      <c r="I4" t="s">
        <v>2607</v>
      </c>
      <c r="J4" t="s">
        <v>2608</v>
      </c>
      <c r="K4" s="2">
        <v>75</v>
      </c>
      <c r="L4" s="2" t="s">
        <v>2525</v>
      </c>
      <c r="M4" s="2">
        <v>1</v>
      </c>
      <c r="N4" s="2">
        <v>766</v>
      </c>
      <c r="O4" s="2">
        <v>119</v>
      </c>
      <c r="P4" s="2">
        <v>1999</v>
      </c>
      <c r="Q4" s="2">
        <v>1989</v>
      </c>
      <c r="R4" s="2">
        <f>N4/$V4</f>
        <v>6.330578512396694</v>
      </c>
      <c r="S4" s="2">
        <f>O4/$V4</f>
        <v>0.98347107438016534</v>
      </c>
      <c r="T4" s="2">
        <f>P4/$V4</f>
        <v>16.520661157024794</v>
      </c>
      <c r="U4" s="2">
        <f>Q4/$V4</f>
        <v>16.438016528925619</v>
      </c>
      <c r="V4" s="2">
        <v>121</v>
      </c>
      <c r="W4" s="2" t="s">
        <v>2553</v>
      </c>
      <c r="X4" s="2" t="s">
        <v>2564</v>
      </c>
      <c r="Y4" s="2" t="s">
        <v>1293</v>
      </c>
      <c r="Z4" s="1" t="s">
        <v>1293</v>
      </c>
      <c r="AA4" s="1" t="s">
        <v>1179</v>
      </c>
      <c r="AB4" s="2">
        <v>43.566299000000001</v>
      </c>
      <c r="AC4" s="2">
        <v>-86.447777000000002</v>
      </c>
      <c r="AD4" s="2">
        <v>969</v>
      </c>
      <c r="AE4" s="2" t="s">
        <v>52</v>
      </c>
      <c r="AF4" s="2">
        <v>26</v>
      </c>
      <c r="AG4" s="2">
        <v>2003</v>
      </c>
      <c r="AI4" s="2">
        <v>0</v>
      </c>
      <c r="AJ4" s="2">
        <v>21</v>
      </c>
      <c r="AK4" s="2">
        <v>7.12</v>
      </c>
      <c r="AL4" s="2">
        <v>14.06</v>
      </c>
      <c r="AM4" s="2">
        <v>6.1329140461215905</v>
      </c>
      <c r="AN4" s="2">
        <v>-2.2258909853249498</v>
      </c>
      <c r="AO4" s="2">
        <v>1.9535115303983204</v>
      </c>
      <c r="AP4" s="2">
        <v>15.7463748290014</v>
      </c>
      <c r="AQ4" s="2">
        <v>5.2094348222424802</v>
      </c>
      <c r="AR4" s="2">
        <v>10.477904825621941</v>
      </c>
      <c r="AS4" s="2">
        <v>13.618390160000002</v>
      </c>
      <c r="AT4" s="2">
        <v>2.3249020709999999</v>
      </c>
      <c r="AU4" s="2">
        <v>7.9716461155000014</v>
      </c>
      <c r="AV4" s="2">
        <v>2.4682516459400103</v>
      </c>
      <c r="AW4" s="2">
        <v>2.2050000000000001</v>
      </c>
      <c r="AX4" s="2">
        <v>2.1596812280000002</v>
      </c>
    </row>
    <row r="5" spans="1:50" x14ac:dyDescent="0.2">
      <c r="A5" s="1">
        <v>1</v>
      </c>
      <c r="B5" s="1" t="s">
        <v>10</v>
      </c>
      <c r="C5" s="1">
        <v>436991</v>
      </c>
      <c r="D5" s="1">
        <v>436991</v>
      </c>
      <c r="E5" s="1" t="s">
        <v>149</v>
      </c>
      <c r="F5" s="1" t="s">
        <v>150</v>
      </c>
      <c r="G5" s="1">
        <v>2.6961280300357102</v>
      </c>
      <c r="H5" s="1">
        <v>0.34563784124607699</v>
      </c>
      <c r="I5" t="s">
        <v>2610</v>
      </c>
      <c r="J5" t="s">
        <v>2608</v>
      </c>
      <c r="K5" s="2">
        <v>200</v>
      </c>
      <c r="L5" s="2" t="s">
        <v>13</v>
      </c>
      <c r="M5" s="2">
        <v>1</v>
      </c>
      <c r="N5" s="2">
        <v>252</v>
      </c>
      <c r="O5" s="2">
        <v>93</v>
      </c>
      <c r="P5" s="2">
        <v>759</v>
      </c>
      <c r="Q5" s="2">
        <v>750</v>
      </c>
      <c r="R5" s="2">
        <f>N5/$V5</f>
        <v>7</v>
      </c>
      <c r="S5" s="2">
        <f>O5/$V5</f>
        <v>2.5833333333333335</v>
      </c>
      <c r="T5" s="2">
        <f>P5/$V5</f>
        <v>21.083333333333332</v>
      </c>
      <c r="U5" s="2">
        <f>Q5/$V5</f>
        <v>20.833333333333332</v>
      </c>
      <c r="V5" s="2">
        <v>36</v>
      </c>
      <c r="W5" s="2" t="s">
        <v>2544</v>
      </c>
      <c r="X5" s="2" t="s">
        <v>2566</v>
      </c>
      <c r="Y5" s="2" t="s">
        <v>231</v>
      </c>
      <c r="Z5" s="1" t="s">
        <v>232</v>
      </c>
      <c r="AA5" s="1" t="s">
        <v>151</v>
      </c>
      <c r="AB5" s="2">
        <v>31.408450999999999</v>
      </c>
      <c r="AC5" s="2">
        <v>-86.613190000000003</v>
      </c>
      <c r="AD5" s="2" t="s">
        <v>152</v>
      </c>
      <c r="AE5" s="2" t="s">
        <v>29</v>
      </c>
      <c r="AF5" s="2">
        <v>30</v>
      </c>
      <c r="AG5" s="2">
        <v>2017</v>
      </c>
      <c r="AI5" s="2">
        <v>0.10285714285714286</v>
      </c>
      <c r="AJ5" s="2">
        <v>15.72</v>
      </c>
      <c r="AK5" s="2">
        <v>2.09</v>
      </c>
      <c r="AL5" s="2">
        <v>8.9049999999999994</v>
      </c>
      <c r="AM5" s="2">
        <v>27.670971359999999</v>
      </c>
      <c r="AN5" s="2">
        <v>16.8627462</v>
      </c>
      <c r="AO5" s="2">
        <v>22.26685878</v>
      </c>
      <c r="AP5" s="2">
        <v>26.516412950000003</v>
      </c>
      <c r="AQ5" s="2">
        <v>15.269908559999999</v>
      </c>
      <c r="AR5" s="2">
        <v>20.893160755</v>
      </c>
      <c r="AS5" s="2">
        <v>26.53835046</v>
      </c>
      <c r="AT5" s="2">
        <v>15.305615789999999</v>
      </c>
      <c r="AU5" s="2">
        <v>20.921983125000001</v>
      </c>
      <c r="AV5" s="2">
        <v>4.8112157250000003</v>
      </c>
      <c r="AW5" s="2">
        <v>5.6870831539999998</v>
      </c>
      <c r="AX5" s="2">
        <v>5.6953976339999999</v>
      </c>
    </row>
    <row r="6" spans="1:50" x14ac:dyDescent="0.2">
      <c r="A6" s="1">
        <v>39</v>
      </c>
      <c r="B6" s="1" t="s">
        <v>10</v>
      </c>
      <c r="C6" s="1">
        <v>4366638</v>
      </c>
      <c r="D6" s="1">
        <v>436638</v>
      </c>
      <c r="E6" s="1" t="s">
        <v>11</v>
      </c>
      <c r="F6" s="1" t="s">
        <v>12</v>
      </c>
      <c r="G6" s="1">
        <v>4.2756563058728796</v>
      </c>
      <c r="H6" s="1">
        <v>0.29465939403451602</v>
      </c>
      <c r="I6" t="s">
        <v>2609</v>
      </c>
      <c r="J6" t="s">
        <v>2608</v>
      </c>
      <c r="K6" s="2">
        <v>300</v>
      </c>
      <c r="L6" s="2" t="s">
        <v>13</v>
      </c>
      <c r="M6" s="2">
        <v>1</v>
      </c>
      <c r="N6" s="2">
        <v>143.65</v>
      </c>
      <c r="O6" s="2">
        <v>25.79</v>
      </c>
      <c r="P6" s="2">
        <v>382.56</v>
      </c>
      <c r="Q6" s="2">
        <v>371</v>
      </c>
      <c r="R6" s="2">
        <f>N6/$V6</f>
        <v>3.9173711480774474</v>
      </c>
      <c r="S6" s="2">
        <f>O6/$V6</f>
        <v>0.70329970002727016</v>
      </c>
      <c r="T6" s="2">
        <f>P6/$V6</f>
        <v>10.432506135805836</v>
      </c>
      <c r="U6" s="2">
        <f>Q6/$V6</f>
        <v>10.117262067084811</v>
      </c>
      <c r="V6" s="2">
        <v>36.67</v>
      </c>
      <c r="W6" s="2" t="s">
        <v>2545</v>
      </c>
      <c r="X6" s="2" t="s">
        <v>2569</v>
      </c>
      <c r="Y6" s="2" t="s">
        <v>135</v>
      </c>
      <c r="Z6" s="1" t="s">
        <v>145</v>
      </c>
      <c r="AA6" s="1" t="s">
        <v>14</v>
      </c>
      <c r="AB6" s="2">
        <v>31.7</v>
      </c>
      <c r="AC6" s="2">
        <v>-110.84983</v>
      </c>
      <c r="AD6" s="2">
        <v>2524</v>
      </c>
      <c r="AE6" s="2" t="s">
        <v>15</v>
      </c>
      <c r="AF6" s="2">
        <v>4</v>
      </c>
      <c r="AG6" s="2">
        <v>2018</v>
      </c>
      <c r="AI6" s="2">
        <v>0</v>
      </c>
      <c r="AJ6" s="2">
        <v>26.99</v>
      </c>
      <c r="AK6" s="2">
        <v>7.9399999999999995</v>
      </c>
      <c r="AL6" s="2">
        <v>17.465</v>
      </c>
      <c r="AM6" s="2">
        <v>20.900429975429976</v>
      </c>
      <c r="AN6" s="2">
        <v>4.8555350553505541</v>
      </c>
      <c r="AO6" s="2">
        <v>12.877982515390265</v>
      </c>
      <c r="AP6" s="2">
        <v>26.937777777777782</v>
      </c>
      <c r="AQ6" s="2">
        <v>10.557322175732217</v>
      </c>
      <c r="AR6" s="2">
        <v>18.747549976755</v>
      </c>
      <c r="AS6" s="2">
        <v>25.935338918507234</v>
      </c>
      <c r="AT6" s="2">
        <v>9.841482243952651</v>
      </c>
      <c r="AU6" s="2">
        <v>17.888410581229945</v>
      </c>
      <c r="AV6" s="2">
        <v>5.9073102857754467</v>
      </c>
      <c r="AW6" s="2">
        <v>7.8940675940532525</v>
      </c>
      <c r="AX6" s="2">
        <v>12.524455205811138</v>
      </c>
    </row>
    <row r="7" spans="1:50" x14ac:dyDescent="0.2">
      <c r="A7" s="1">
        <v>40</v>
      </c>
      <c r="B7" s="1" t="s">
        <v>10</v>
      </c>
      <c r="C7" s="1">
        <v>4366638</v>
      </c>
      <c r="D7" s="1">
        <v>436638</v>
      </c>
      <c r="E7" s="1" t="s">
        <v>11</v>
      </c>
      <c r="F7" s="1" t="s">
        <v>12</v>
      </c>
      <c r="G7" s="1">
        <v>3.0386366085229599</v>
      </c>
      <c r="H7" s="1">
        <v>0.17215396146383599</v>
      </c>
      <c r="I7" t="s">
        <v>2609</v>
      </c>
      <c r="J7" t="s">
        <v>2608</v>
      </c>
      <c r="K7" s="2">
        <v>300</v>
      </c>
      <c r="L7" s="2" t="s">
        <v>13</v>
      </c>
      <c r="M7" s="2">
        <v>2</v>
      </c>
      <c r="N7" s="2">
        <v>106.1</v>
      </c>
      <c r="O7" s="2">
        <v>25.6</v>
      </c>
      <c r="P7" s="2">
        <v>402</v>
      </c>
      <c r="Q7" s="2">
        <v>385</v>
      </c>
      <c r="R7" s="2">
        <f>N7/$V7</f>
        <v>2.8933733296973001</v>
      </c>
      <c r="S7" s="2">
        <f>O7/$V7</f>
        <v>0.69811835287701118</v>
      </c>
      <c r="T7" s="2">
        <f>P7/$V7</f>
        <v>10.962639760021816</v>
      </c>
      <c r="U7" s="2">
        <f>Q7/$V7</f>
        <v>10.499045541314425</v>
      </c>
      <c r="V7" s="2">
        <v>36.67</v>
      </c>
      <c r="W7" s="2" t="s">
        <v>2545</v>
      </c>
      <c r="X7" s="2" t="s">
        <v>2569</v>
      </c>
      <c r="Y7" s="2" t="s">
        <v>135</v>
      </c>
      <c r="Z7" s="1" t="s">
        <v>146</v>
      </c>
      <c r="AA7" s="1" t="s">
        <v>14</v>
      </c>
      <c r="AB7" s="2">
        <v>31.7</v>
      </c>
      <c r="AC7" s="2">
        <v>-110.84983</v>
      </c>
      <c r="AD7" s="2">
        <v>2524</v>
      </c>
      <c r="AE7" s="2" t="s">
        <v>15</v>
      </c>
      <c r="AF7" s="2">
        <v>4</v>
      </c>
      <c r="AG7" s="2">
        <v>2018</v>
      </c>
      <c r="AI7" s="2">
        <v>0</v>
      </c>
      <c r="AJ7" s="2">
        <v>26.99</v>
      </c>
      <c r="AK7" s="2">
        <v>7.9399999999999995</v>
      </c>
      <c r="AL7" s="2">
        <v>17.465</v>
      </c>
      <c r="AM7" s="2">
        <v>20.900429975429976</v>
      </c>
      <c r="AN7" s="2">
        <v>4.8555350553505541</v>
      </c>
      <c r="AO7" s="2">
        <v>12.877982515390265</v>
      </c>
      <c r="AP7" s="2">
        <v>26.937777777777782</v>
      </c>
      <c r="AQ7" s="2">
        <v>10.557322175732217</v>
      </c>
      <c r="AR7" s="2">
        <v>18.747549976755</v>
      </c>
      <c r="AS7" s="2">
        <v>25.935338918507234</v>
      </c>
      <c r="AT7" s="2">
        <v>9.841482243952651</v>
      </c>
      <c r="AU7" s="2">
        <v>17.888410581229945</v>
      </c>
      <c r="AV7" s="2">
        <v>5.9073102857754467</v>
      </c>
      <c r="AW7" s="2">
        <v>7.8940675940532525</v>
      </c>
      <c r="AX7" s="2">
        <v>12.524455205811138</v>
      </c>
    </row>
    <row r="8" spans="1:50" x14ac:dyDescent="0.2">
      <c r="A8" s="1">
        <v>282</v>
      </c>
      <c r="B8" s="1" t="s">
        <v>1440</v>
      </c>
      <c r="C8" s="1">
        <v>33376</v>
      </c>
      <c r="D8" s="1" t="s">
        <v>1441</v>
      </c>
      <c r="E8" s="1" t="s">
        <v>1442</v>
      </c>
      <c r="F8" s="1" t="s">
        <v>1443</v>
      </c>
      <c r="G8" s="1">
        <v>2.39802665713718</v>
      </c>
      <c r="H8" s="1">
        <v>0.15214298381605301</v>
      </c>
      <c r="I8" t="s">
        <v>2609</v>
      </c>
      <c r="J8" t="s">
        <v>2608</v>
      </c>
      <c r="K8" s="2">
        <v>600</v>
      </c>
      <c r="L8" s="2" t="s">
        <v>1444</v>
      </c>
      <c r="M8" s="2">
        <v>1</v>
      </c>
      <c r="N8" s="2">
        <v>47</v>
      </c>
      <c r="O8" s="2">
        <v>18</v>
      </c>
      <c r="P8" s="2">
        <v>202</v>
      </c>
      <c r="Q8" s="2">
        <v>189</v>
      </c>
      <c r="R8" s="2">
        <f>N8/$V8</f>
        <v>2.4736842105263159</v>
      </c>
      <c r="S8" s="2">
        <f>O8/$V8</f>
        <v>0.94736842105263153</v>
      </c>
      <c r="T8" s="2">
        <f>P8/$V8</f>
        <v>10.631578947368421</v>
      </c>
      <c r="U8" s="2">
        <f>Q8/$V8</f>
        <v>9.9473684210526319</v>
      </c>
      <c r="V8" s="2">
        <v>19</v>
      </c>
      <c r="W8" s="2" t="s">
        <v>2556</v>
      </c>
      <c r="X8" s="2" t="s">
        <v>2565</v>
      </c>
      <c r="Y8" s="2" t="s">
        <v>1455</v>
      </c>
      <c r="Z8" s="1" t="s">
        <v>1455</v>
      </c>
      <c r="AA8" s="1" t="s">
        <v>1445</v>
      </c>
      <c r="AB8" s="2">
        <v>40.107292999999999</v>
      </c>
      <c r="AC8" s="2">
        <v>-80.841199000000003</v>
      </c>
      <c r="AD8" s="2">
        <v>301</v>
      </c>
      <c r="AE8" s="2" t="s">
        <v>15</v>
      </c>
      <c r="AF8" s="2">
        <v>29</v>
      </c>
      <c r="AG8" s="2">
        <v>1979</v>
      </c>
      <c r="AI8" s="2">
        <v>0.2</v>
      </c>
      <c r="AJ8" s="2">
        <v>11.549999999999999</v>
      </c>
      <c r="AK8" s="2">
        <v>2.2250000000000001</v>
      </c>
      <c r="AL8" s="2">
        <v>6.8875000000000002</v>
      </c>
      <c r="AM8" s="2">
        <v>7.6091160220000011</v>
      </c>
      <c r="AN8" s="2">
        <v>-3.6201936379999999</v>
      </c>
      <c r="AO8" s="2">
        <v>1.9944611920000006</v>
      </c>
      <c r="AP8" s="2">
        <v>16.003964460000002</v>
      </c>
      <c r="AQ8" s="2">
        <v>4.5394934980000006</v>
      </c>
      <c r="AR8" s="2">
        <v>10.271728979000002</v>
      </c>
      <c r="AS8" s="2">
        <v>15.707755660000002</v>
      </c>
      <c r="AT8" s="2">
        <v>4.1151410870000005</v>
      </c>
      <c r="AU8" s="2">
        <v>9.9114483735000007</v>
      </c>
      <c r="AV8" s="2">
        <v>2.8493522520000001</v>
      </c>
      <c r="AW8" s="2">
        <v>3.1211692310000001</v>
      </c>
      <c r="AX8" s="2">
        <v>3.1152944800000002</v>
      </c>
    </row>
    <row r="9" spans="1:50" x14ac:dyDescent="0.2">
      <c r="A9" s="1">
        <v>23</v>
      </c>
      <c r="B9" s="1" t="s">
        <v>23</v>
      </c>
      <c r="C9" s="1">
        <v>267917</v>
      </c>
      <c r="D9" s="1" t="s">
        <v>24</v>
      </c>
      <c r="E9" s="1" t="s">
        <v>25</v>
      </c>
      <c r="F9" s="1" t="s">
        <v>26</v>
      </c>
      <c r="G9" s="1">
        <v>3.6932579999306001</v>
      </c>
      <c r="H9" s="1">
        <v>0.44585853582130203</v>
      </c>
      <c r="I9" t="s">
        <v>2609</v>
      </c>
      <c r="J9" t="s">
        <v>2608</v>
      </c>
      <c r="K9" s="2">
        <v>200</v>
      </c>
      <c r="L9" s="2" t="s">
        <v>27</v>
      </c>
      <c r="M9" s="2">
        <v>1</v>
      </c>
      <c r="N9" s="2">
        <v>187</v>
      </c>
      <c r="O9" s="2">
        <v>48</v>
      </c>
      <c r="P9" s="2">
        <v>407</v>
      </c>
      <c r="Q9" s="2">
        <v>406</v>
      </c>
      <c r="R9" s="2">
        <f>N9/$V9</f>
        <v>5.0540540540540544</v>
      </c>
      <c r="S9" s="2">
        <f>O9/$V9</f>
        <v>1.2972972972972974</v>
      </c>
      <c r="T9" s="2">
        <f>P9/$V9</f>
        <v>11</v>
      </c>
      <c r="U9" s="2">
        <f>Q9/$V9</f>
        <v>10.972972972972974</v>
      </c>
      <c r="V9" s="2">
        <v>37</v>
      </c>
      <c r="W9" s="2" t="s">
        <v>2545</v>
      </c>
      <c r="X9" s="2" t="s">
        <v>2569</v>
      </c>
      <c r="Y9" s="2" t="s">
        <v>139</v>
      </c>
      <c r="Z9" s="1" t="s">
        <v>139</v>
      </c>
      <c r="AA9" s="1" t="s">
        <v>28</v>
      </c>
      <c r="AB9" s="2">
        <v>34.2333</v>
      </c>
      <c r="AC9" s="2">
        <v>-112.3167</v>
      </c>
      <c r="AD9" s="2">
        <v>1415</v>
      </c>
      <c r="AE9" s="2" t="s">
        <v>29</v>
      </c>
      <c r="AF9" s="2">
        <v>31</v>
      </c>
      <c r="AG9" s="2">
        <v>2002</v>
      </c>
      <c r="AI9" s="4">
        <v>0</v>
      </c>
      <c r="AJ9" s="2">
        <v>12.827272727272728</v>
      </c>
      <c r="AK9" s="2">
        <v>-0.59090909090909094</v>
      </c>
      <c r="AL9" s="4">
        <v>6.1181818181818182</v>
      </c>
      <c r="AM9" s="2">
        <v>25.951632047477744</v>
      </c>
      <c r="AN9" s="2">
        <v>11.430069238377845</v>
      </c>
      <c r="AO9" s="2">
        <v>18.690850642927796</v>
      </c>
      <c r="AP9" s="2">
        <v>24.423558772148741</v>
      </c>
      <c r="AQ9" s="2">
        <v>8.9483404042924874</v>
      </c>
      <c r="AR9" s="2">
        <v>16.685949588220616</v>
      </c>
      <c r="AS9" s="2">
        <v>24.463388388388392</v>
      </c>
      <c r="AT9" s="2">
        <v>8.9658908908908916</v>
      </c>
      <c r="AU9" s="2">
        <v>16.714639639639639</v>
      </c>
      <c r="AV9" s="2">
        <v>8.2726449275362324</v>
      </c>
      <c r="AW9" s="2">
        <v>4.5951150775011742</v>
      </c>
      <c r="AX9" s="2">
        <v>4.5925577013659913</v>
      </c>
    </row>
    <row r="10" spans="1:50" x14ac:dyDescent="0.2">
      <c r="A10" s="1">
        <v>200</v>
      </c>
      <c r="B10" s="1" t="s">
        <v>970</v>
      </c>
      <c r="C10" s="3" t="s">
        <v>971</v>
      </c>
      <c r="D10" s="1" t="s">
        <v>972</v>
      </c>
      <c r="E10" s="1" t="s">
        <v>973</v>
      </c>
      <c r="F10" s="1" t="s">
        <v>974</v>
      </c>
      <c r="G10" s="1">
        <v>1.9959667477026</v>
      </c>
      <c r="H10" s="1">
        <v>0.13707879461685599</v>
      </c>
      <c r="I10" t="s">
        <v>2610</v>
      </c>
      <c r="J10" t="s">
        <v>2608</v>
      </c>
      <c r="K10" s="2">
        <v>300</v>
      </c>
      <c r="L10" s="2" t="s">
        <v>68</v>
      </c>
      <c r="M10" s="2">
        <v>1</v>
      </c>
      <c r="N10" s="2">
        <v>152</v>
      </c>
      <c r="O10" s="2">
        <v>52</v>
      </c>
      <c r="P10" s="2">
        <v>728</v>
      </c>
      <c r="Q10" s="2">
        <v>705</v>
      </c>
      <c r="R10" s="2">
        <f>N10/$V10</f>
        <v>3.5348837209302326</v>
      </c>
      <c r="S10" s="2">
        <f>O10/$V10</f>
        <v>1.2093023255813953</v>
      </c>
      <c r="T10" s="2">
        <f>P10/$V10</f>
        <v>16.930232558139537</v>
      </c>
      <c r="U10" s="2">
        <f>Q10/$V10</f>
        <v>16.395348837209301</v>
      </c>
      <c r="V10" s="2">
        <v>43</v>
      </c>
      <c r="W10" s="2" t="s">
        <v>2552</v>
      </c>
      <c r="X10" s="2" t="s">
        <v>2563</v>
      </c>
      <c r="Y10" s="2" t="s">
        <v>130</v>
      </c>
      <c r="Z10" s="1" t="s">
        <v>130</v>
      </c>
      <c r="AA10" s="1" t="s">
        <v>975</v>
      </c>
      <c r="AB10" s="2">
        <v>39.516494999999999</v>
      </c>
      <c r="AC10" s="2">
        <v>-76.616080999999994</v>
      </c>
      <c r="AD10" s="2">
        <v>167</v>
      </c>
      <c r="AE10" s="2" t="s">
        <v>15</v>
      </c>
      <c r="AF10" s="2">
        <v>29</v>
      </c>
      <c r="AG10" s="2">
        <v>1981</v>
      </c>
      <c r="AI10" s="2">
        <v>45.795447913627079</v>
      </c>
      <c r="AJ10" s="2">
        <v>109.75100942126514</v>
      </c>
      <c r="AK10" s="2">
        <v>21.729475100942125</v>
      </c>
      <c r="AL10" s="2">
        <f>AVERAGE(AJ10:AK10)</f>
        <v>65.740242261103631</v>
      </c>
      <c r="AM10" s="2">
        <v>10.297237850000002</v>
      </c>
      <c r="AN10" s="2">
        <v>-1.4686427460000002</v>
      </c>
      <c r="AO10" s="2">
        <v>4.4142975520000007</v>
      </c>
      <c r="AP10" s="2">
        <v>18.823870800000002</v>
      </c>
      <c r="AQ10" s="2">
        <v>6.3112057840000002</v>
      </c>
      <c r="AR10" s="2">
        <v>12.567538292000002</v>
      </c>
      <c r="AS10" s="2">
        <v>18.721401080000003</v>
      </c>
      <c r="AT10" s="2">
        <v>9.0487692309999996</v>
      </c>
      <c r="AU10" s="2">
        <v>13.885085155500001</v>
      </c>
      <c r="AV10" s="2">
        <v>1.9320245979999999</v>
      </c>
      <c r="AW10" s="2">
        <v>2.2504193850000003</v>
      </c>
      <c r="AX10" s="2">
        <v>3.3157543570000003</v>
      </c>
    </row>
    <row r="11" spans="1:50" x14ac:dyDescent="0.2">
      <c r="A11" s="1">
        <v>269</v>
      </c>
      <c r="B11" s="1" t="s">
        <v>1326</v>
      </c>
      <c r="C11" s="1" t="s">
        <v>17</v>
      </c>
      <c r="D11" s="1" t="s">
        <v>1327</v>
      </c>
      <c r="E11" s="1" t="s">
        <v>1328</v>
      </c>
      <c r="F11" s="1" t="s">
        <v>1329</v>
      </c>
      <c r="G11" s="1">
        <v>3.0164068988625199</v>
      </c>
      <c r="H11" s="1">
        <v>0.34036493776354199</v>
      </c>
      <c r="I11" t="s">
        <v>2610</v>
      </c>
      <c r="J11" t="s">
        <v>2608</v>
      </c>
      <c r="K11" s="2">
        <v>600</v>
      </c>
      <c r="L11" s="2" t="s">
        <v>160</v>
      </c>
      <c r="M11" s="2">
        <v>1</v>
      </c>
      <c r="N11" s="2">
        <v>42</v>
      </c>
      <c r="O11" s="2">
        <v>38</v>
      </c>
      <c r="P11" s="2">
        <v>126</v>
      </c>
      <c r="Q11" s="2">
        <v>120</v>
      </c>
      <c r="R11" s="2">
        <f>N11/$V11</f>
        <v>2.3333333333333335</v>
      </c>
      <c r="S11" s="2">
        <f>O11/$V11</f>
        <v>2.1111111111111112</v>
      </c>
      <c r="T11" s="2">
        <f>P11/$V11</f>
        <v>7</v>
      </c>
      <c r="U11" s="2">
        <f>Q11/$V11</f>
        <v>6.666666666666667</v>
      </c>
      <c r="V11" s="2">
        <v>18</v>
      </c>
      <c r="W11" s="2" t="s">
        <v>2554</v>
      </c>
      <c r="X11" s="2" t="s">
        <v>2567</v>
      </c>
      <c r="Y11" s="2" t="s">
        <v>2542</v>
      </c>
      <c r="AA11" s="1" t="s">
        <v>1330</v>
      </c>
      <c r="AB11" s="2">
        <v>48.197400000000002</v>
      </c>
      <c r="AC11" s="2">
        <v>-106.6198</v>
      </c>
      <c r="AD11" s="2">
        <v>637</v>
      </c>
      <c r="AE11" s="2" t="s">
        <v>52</v>
      </c>
      <c r="AF11" s="2">
        <v>10</v>
      </c>
      <c r="AG11" s="2">
        <v>2011</v>
      </c>
      <c r="AI11" s="2">
        <v>30.32</v>
      </c>
      <c r="AJ11" s="2">
        <v>10.283333333333333</v>
      </c>
      <c r="AK11" s="2">
        <v>5.083333333333333</v>
      </c>
      <c r="AL11" s="2">
        <v>7.6833333333333336</v>
      </c>
      <c r="AM11" s="2">
        <v>-0.79364705879999997</v>
      </c>
      <c r="AN11" s="2">
        <v>-11.046919430000001</v>
      </c>
      <c r="AO11" s="2">
        <v>-5.9202832444000002</v>
      </c>
      <c r="AP11" s="2">
        <v>11.044960840000002</v>
      </c>
      <c r="AQ11" s="2">
        <v>-1.379164491</v>
      </c>
      <c r="AR11" s="2">
        <v>4.8328981745000004</v>
      </c>
      <c r="AS11" s="2">
        <v>12.805412240000003</v>
      </c>
      <c r="AT11" s="2">
        <v>-7.13417722E-2</v>
      </c>
      <c r="AU11" s="2">
        <v>6.3670352339000011</v>
      </c>
      <c r="AV11" s="2">
        <v>1.27504774</v>
      </c>
      <c r="AW11" s="2">
        <v>1.5854961830000001</v>
      </c>
      <c r="AX11" s="2">
        <v>1.958927026</v>
      </c>
    </row>
    <row r="12" spans="1:50" x14ac:dyDescent="0.2">
      <c r="A12" s="1">
        <v>157</v>
      </c>
      <c r="B12" s="1" t="s">
        <v>817</v>
      </c>
      <c r="C12" s="1">
        <v>1759</v>
      </c>
      <c r="D12" s="1" t="s">
        <v>818</v>
      </c>
      <c r="E12" s="1" t="s">
        <v>819</v>
      </c>
      <c r="F12" s="1" t="s">
        <v>820</v>
      </c>
      <c r="G12" s="1">
        <v>2.2247055289440101</v>
      </c>
      <c r="H12" s="1">
        <v>0.24014839363441301</v>
      </c>
      <c r="I12" t="s">
        <v>2610</v>
      </c>
      <c r="J12" t="s">
        <v>2608</v>
      </c>
      <c r="K12" s="2">
        <v>200</v>
      </c>
      <c r="L12" s="2" t="s">
        <v>172</v>
      </c>
      <c r="M12" s="2">
        <v>1</v>
      </c>
      <c r="N12" s="2">
        <v>244</v>
      </c>
      <c r="O12" s="2">
        <v>92</v>
      </c>
      <c r="P12" s="2">
        <v>773</v>
      </c>
      <c r="Q12" s="2">
        <v>769</v>
      </c>
      <c r="R12" s="2">
        <f>N12/$V12</f>
        <v>5.8095238095238093</v>
      </c>
      <c r="S12" s="2">
        <f>O12/$V12</f>
        <v>2.1904761904761907</v>
      </c>
      <c r="T12" s="2">
        <f>P12/$V12</f>
        <v>18.404761904761905</v>
      </c>
      <c r="U12" s="2">
        <f>Q12/$V12</f>
        <v>18.30952380952381</v>
      </c>
      <c r="V12" s="2">
        <v>42</v>
      </c>
      <c r="W12" s="2" t="s">
        <v>2551</v>
      </c>
      <c r="X12" s="2" t="s">
        <v>2565</v>
      </c>
      <c r="Y12" s="2" t="s">
        <v>943</v>
      </c>
      <c r="Z12" s="1" t="s">
        <v>944</v>
      </c>
      <c r="AA12" s="1" t="s">
        <v>821</v>
      </c>
      <c r="AB12" s="2">
        <v>38.866512</v>
      </c>
      <c r="AC12" s="2">
        <v>-86.511832999999996</v>
      </c>
      <c r="AD12" s="2">
        <v>209</v>
      </c>
      <c r="AE12" s="2" t="s">
        <v>52</v>
      </c>
      <c r="AF12" s="2">
        <v>4</v>
      </c>
      <c r="AG12" s="2">
        <v>1951</v>
      </c>
      <c r="AI12" s="2">
        <v>0.85</v>
      </c>
      <c r="AJ12" s="2">
        <v>27.088888888888889</v>
      </c>
      <c r="AK12" s="2">
        <v>9.8111111111111118</v>
      </c>
      <c r="AL12" s="2">
        <v>18.45</v>
      </c>
      <c r="AM12" s="2">
        <v>9.0740134030000004</v>
      </c>
      <c r="AN12" s="2">
        <v>-2.3701357470000004</v>
      </c>
      <c r="AO12" s="2">
        <v>3.3519388279999998</v>
      </c>
      <c r="AP12" s="2">
        <v>17.8933271</v>
      </c>
      <c r="AQ12" s="2">
        <v>5.412755754</v>
      </c>
      <c r="AR12" s="2">
        <v>11.653041427</v>
      </c>
      <c r="AS12" s="2">
        <v>18.508683470000001</v>
      </c>
      <c r="AT12" s="2">
        <v>5.73369119</v>
      </c>
      <c r="AU12" s="2">
        <v>12.121187330000001</v>
      </c>
      <c r="AV12" s="2">
        <v>3.2997208000000002</v>
      </c>
      <c r="AW12" s="2">
        <v>3.506909598</v>
      </c>
      <c r="AX12" s="2">
        <v>3.3194044759999999</v>
      </c>
    </row>
    <row r="13" spans="1:50" x14ac:dyDescent="0.2">
      <c r="A13" s="1">
        <v>299</v>
      </c>
      <c r="B13" s="1" t="s">
        <v>1456</v>
      </c>
      <c r="C13" s="1" t="s">
        <v>17</v>
      </c>
      <c r="D13" s="1" t="s">
        <v>1457</v>
      </c>
      <c r="E13" s="1" t="s">
        <v>1458</v>
      </c>
      <c r="F13" s="1" t="s">
        <v>1459</v>
      </c>
      <c r="G13" s="1">
        <v>2.16494723269515</v>
      </c>
      <c r="H13" s="1">
        <v>0.107108697377997</v>
      </c>
      <c r="I13" t="s">
        <v>2609</v>
      </c>
      <c r="J13" t="s">
        <v>2608</v>
      </c>
      <c r="K13" s="2">
        <v>600</v>
      </c>
      <c r="L13" s="2" t="s">
        <v>45</v>
      </c>
      <c r="M13" s="2">
        <v>1</v>
      </c>
      <c r="N13" s="2">
        <v>106</v>
      </c>
      <c r="O13" s="2">
        <v>25</v>
      </c>
      <c r="P13" s="2">
        <v>564</v>
      </c>
      <c r="Q13" s="2">
        <v>547</v>
      </c>
      <c r="R13" s="2">
        <f>N13/$V13</f>
        <v>5.0476190476190474</v>
      </c>
      <c r="S13" s="2">
        <f>O13/$V13</f>
        <v>1.1904761904761905</v>
      </c>
      <c r="T13" s="2">
        <f>P13/$V13</f>
        <v>26.857142857142858</v>
      </c>
      <c r="U13" s="2">
        <f>Q13/$V13</f>
        <v>26.047619047619047</v>
      </c>
      <c r="V13" s="2">
        <v>21</v>
      </c>
      <c r="W13" s="2" t="s">
        <v>2557</v>
      </c>
      <c r="X13" s="2" t="s">
        <v>2568</v>
      </c>
      <c r="Y13" s="2" t="s">
        <v>1522</v>
      </c>
      <c r="Z13" s="1" t="s">
        <v>1522</v>
      </c>
      <c r="AA13" s="1" t="s">
        <v>1460</v>
      </c>
      <c r="AB13" s="2">
        <v>36.395587999999996</v>
      </c>
      <c r="AC13" s="2">
        <v>-97.878387000000004</v>
      </c>
      <c r="AD13" s="2">
        <v>363</v>
      </c>
      <c r="AE13" s="2" t="s">
        <v>15</v>
      </c>
      <c r="AF13" s="2">
        <v>22</v>
      </c>
      <c r="AG13" s="2">
        <v>1958</v>
      </c>
      <c r="AI13" s="2">
        <v>0.52727272727272723</v>
      </c>
      <c r="AJ13" s="2">
        <v>21.842857142857142</v>
      </c>
      <c r="AK13" s="2">
        <v>4.9285714285714288</v>
      </c>
      <c r="AL13" s="2">
        <v>13.385714285714286</v>
      </c>
      <c r="AM13" s="2">
        <v>12.045812810000001</v>
      </c>
      <c r="AN13" s="2">
        <v>0.37110016420000003</v>
      </c>
      <c r="AO13" s="2">
        <v>6.2084564871000003</v>
      </c>
      <c r="AP13" s="2">
        <v>20.890242000000001</v>
      </c>
      <c r="AQ13" s="2">
        <v>8.5923076920000003</v>
      </c>
      <c r="AR13" s="2">
        <v>14.741274846</v>
      </c>
      <c r="AS13" s="2">
        <v>21.597708330000003</v>
      </c>
      <c r="AT13" s="2">
        <v>8.6746250000000007</v>
      </c>
      <c r="AU13" s="2">
        <v>15.136166665000001</v>
      </c>
      <c r="AV13" s="2">
        <v>1.3337696340000003</v>
      </c>
      <c r="AW13" s="2">
        <v>3.1102933860000004</v>
      </c>
      <c r="AX13" s="2">
        <v>1.7962828179999999</v>
      </c>
    </row>
    <row r="14" spans="1:50" x14ac:dyDescent="0.2">
      <c r="A14" s="1">
        <v>370</v>
      </c>
      <c r="B14" s="1" t="s">
        <v>1456</v>
      </c>
      <c r="C14" s="1" t="s">
        <v>17</v>
      </c>
      <c r="D14" s="1" t="s">
        <v>1542</v>
      </c>
      <c r="F14" s="1" t="s">
        <v>1543</v>
      </c>
      <c r="G14" s="1">
        <v>4.0037555957503699</v>
      </c>
      <c r="H14" s="1">
        <v>0.44226945138885698</v>
      </c>
      <c r="I14" t="s">
        <v>2609</v>
      </c>
      <c r="J14" t="s">
        <v>2608</v>
      </c>
      <c r="M14" s="2">
        <v>1</v>
      </c>
      <c r="N14" s="2">
        <v>62.098999999999997</v>
      </c>
      <c r="O14" s="2">
        <v>19</v>
      </c>
      <c r="P14" s="2">
        <v>112.982</v>
      </c>
      <c r="Q14" s="2">
        <v>113</v>
      </c>
      <c r="R14" s="2">
        <v>3.0292195121951218</v>
      </c>
      <c r="S14" s="2">
        <v>0.92682926829268297</v>
      </c>
      <c r="T14" s="2">
        <f>P14/$V14</f>
        <v>5.5113170731707317</v>
      </c>
      <c r="U14" s="2">
        <f>Q14/$V14</f>
        <v>5.5121951219512191</v>
      </c>
      <c r="V14" s="2">
        <v>20.5</v>
      </c>
      <c r="W14" s="2" t="s">
        <v>2558</v>
      </c>
      <c r="X14" s="2" t="s">
        <v>2568</v>
      </c>
      <c r="Y14" s="2" t="s">
        <v>1752</v>
      </c>
      <c r="Z14" s="1" t="s">
        <v>1753</v>
      </c>
      <c r="AA14" s="1" t="s">
        <v>1544</v>
      </c>
      <c r="AB14" s="2">
        <v>29.763283999999999</v>
      </c>
      <c r="AC14" s="2">
        <v>-95.363271999999995</v>
      </c>
      <c r="AD14" s="2">
        <v>11</v>
      </c>
      <c r="AE14" s="2" t="s">
        <v>404</v>
      </c>
      <c r="AF14" s="2">
        <v>14</v>
      </c>
      <c r="AG14" s="2">
        <v>1961</v>
      </c>
      <c r="AI14" s="2">
        <v>34.912500000000001</v>
      </c>
      <c r="AJ14" s="2">
        <v>19.816666666666666</v>
      </c>
      <c r="AK14" s="2">
        <v>12.766666666666667</v>
      </c>
      <c r="AL14" s="2">
        <v>16.291666666666664</v>
      </c>
      <c r="AM14" s="2">
        <v>29.918948410000002</v>
      </c>
      <c r="AN14" s="2">
        <v>19.975447320000001</v>
      </c>
      <c r="AO14" s="2">
        <v>24.947197865</v>
      </c>
      <c r="AP14" s="2">
        <v>25.260592260000003</v>
      </c>
      <c r="AQ14" s="2">
        <v>15.17833029</v>
      </c>
      <c r="AR14" s="2">
        <v>20.219461275</v>
      </c>
      <c r="AS14" s="2">
        <v>25.397121970000001</v>
      </c>
      <c r="AT14" s="2">
        <v>15.072140900000001</v>
      </c>
      <c r="AU14" s="2">
        <v>20.234631435000001</v>
      </c>
      <c r="AV14" s="2">
        <v>5.4705354170000007</v>
      </c>
      <c r="AW14" s="2">
        <v>4.1957267580000002</v>
      </c>
      <c r="AX14" s="2">
        <v>3.777491172</v>
      </c>
    </row>
    <row r="15" spans="1:50" x14ac:dyDescent="0.2">
      <c r="A15" s="1">
        <v>396</v>
      </c>
      <c r="B15" s="1" t="s">
        <v>1771</v>
      </c>
      <c r="C15" s="1">
        <v>642837</v>
      </c>
      <c r="D15" s="1" t="s">
        <v>1772</v>
      </c>
      <c r="E15" s="1" t="s">
        <v>1773</v>
      </c>
      <c r="F15" s="1" t="s">
        <v>1774</v>
      </c>
      <c r="G15" s="1">
        <v>3.30068792499452</v>
      </c>
      <c r="H15" s="1">
        <v>0.23546103486591</v>
      </c>
      <c r="I15" t="s">
        <v>2610</v>
      </c>
      <c r="J15" t="s">
        <v>2608</v>
      </c>
      <c r="K15" s="2">
        <v>300</v>
      </c>
      <c r="L15" s="2" t="s">
        <v>68</v>
      </c>
      <c r="M15" s="2">
        <v>1</v>
      </c>
      <c r="N15" s="2">
        <v>158</v>
      </c>
      <c r="O15" s="2">
        <v>32</v>
      </c>
      <c r="P15" s="2">
        <v>455</v>
      </c>
      <c r="Q15" s="2">
        <v>450</v>
      </c>
      <c r="R15" s="2">
        <f>N15/$V15</f>
        <v>3.5111111111111111</v>
      </c>
      <c r="S15" s="2">
        <f>O15/$V15</f>
        <v>0.71111111111111114</v>
      </c>
      <c r="T15" s="2">
        <f>P15/$V15</f>
        <v>10.111111111111111</v>
      </c>
      <c r="U15" s="2">
        <f>Q15/$V15</f>
        <v>10</v>
      </c>
      <c r="V15" s="2">
        <v>45</v>
      </c>
      <c r="W15" s="2" t="s">
        <v>2559</v>
      </c>
      <c r="X15" s="2" t="s">
        <v>2569</v>
      </c>
      <c r="Y15" s="2" t="s">
        <v>1843</v>
      </c>
      <c r="Z15" s="1" t="s">
        <v>1844</v>
      </c>
      <c r="AA15" s="1" t="s">
        <v>1775</v>
      </c>
      <c r="AB15" s="2">
        <v>39.932160000000003</v>
      </c>
      <c r="AC15" s="2">
        <v>-112.71838</v>
      </c>
      <c r="AD15" s="2">
        <v>1981</v>
      </c>
      <c r="AE15" s="2" t="s">
        <v>290</v>
      </c>
      <c r="AF15" s="2">
        <v>14</v>
      </c>
      <c r="AG15" s="2">
        <v>2019</v>
      </c>
      <c r="AI15" s="2">
        <v>0.52500000000000002</v>
      </c>
      <c r="AJ15" s="2">
        <v>26.45</v>
      </c>
      <c r="AK15" s="2">
        <v>9.9166666666666661</v>
      </c>
      <c r="AL15" s="2">
        <v>18.183333333333334</v>
      </c>
      <c r="AM15" s="2">
        <v>10.88585859</v>
      </c>
      <c r="AN15" s="2">
        <v>-1.5150866460000001</v>
      </c>
      <c r="AO15" s="2">
        <v>4.6853859719999997</v>
      </c>
      <c r="AP15" s="2">
        <v>16.39770326</v>
      </c>
      <c r="AQ15" s="2">
        <v>2.1188191880000002</v>
      </c>
      <c r="AR15" s="2">
        <v>9.258261224</v>
      </c>
      <c r="AS15" s="2">
        <v>16.1043558</v>
      </c>
      <c r="AT15" s="2">
        <v>1.7217771639999999</v>
      </c>
      <c r="AU15" s="2">
        <v>8.9130664819999996</v>
      </c>
      <c r="AV15" s="2">
        <v>2.3446054749999998</v>
      </c>
      <c r="AW15" s="2">
        <v>1.4574577520000001</v>
      </c>
      <c r="AX15" s="2">
        <v>1.43501462</v>
      </c>
    </row>
    <row r="16" spans="1:50" x14ac:dyDescent="0.2">
      <c r="A16" s="1">
        <v>416</v>
      </c>
      <c r="B16" s="1" t="s">
        <v>1998</v>
      </c>
      <c r="C16" s="1" t="s">
        <v>17</v>
      </c>
      <c r="D16" s="1" t="s">
        <v>1999</v>
      </c>
      <c r="E16" s="1" t="s">
        <v>2000</v>
      </c>
      <c r="F16" s="1" t="s">
        <v>2001</v>
      </c>
      <c r="G16" s="1">
        <v>1.9895292300844101</v>
      </c>
      <c r="H16" s="1">
        <v>0.159723562479647</v>
      </c>
      <c r="I16" t="s">
        <v>2609</v>
      </c>
      <c r="J16" t="s">
        <v>2608</v>
      </c>
      <c r="K16" s="2">
        <v>200</v>
      </c>
      <c r="L16" s="2" t="s">
        <v>172</v>
      </c>
      <c r="M16" s="2">
        <v>1</v>
      </c>
      <c r="N16" s="2">
        <v>169</v>
      </c>
      <c r="O16" s="2">
        <v>84</v>
      </c>
      <c r="P16" s="2">
        <v>739</v>
      </c>
      <c r="Q16" s="2">
        <v>727</v>
      </c>
      <c r="R16" s="2">
        <f>N16/$V16</f>
        <v>3.8409090909090908</v>
      </c>
      <c r="S16" s="2">
        <f>O16/$V16</f>
        <v>1.9090909090909092</v>
      </c>
      <c r="T16" s="2">
        <f>P16/$V16</f>
        <v>16.795454545454547</v>
      </c>
      <c r="U16" s="2">
        <f>Q16/$V16</f>
        <v>16.522727272727273</v>
      </c>
      <c r="V16" s="2">
        <v>44</v>
      </c>
      <c r="W16" s="2" t="s">
        <v>2560</v>
      </c>
      <c r="X16" s="2" t="s">
        <v>2566</v>
      </c>
      <c r="Y16" s="2" t="s">
        <v>2208</v>
      </c>
      <c r="Z16" s="1" t="s">
        <v>2210</v>
      </c>
      <c r="AA16" s="1" t="s">
        <v>2002</v>
      </c>
      <c r="AB16" s="2">
        <v>38.449568999999997</v>
      </c>
      <c r="AC16" s="2">
        <v>-78.868915999999999</v>
      </c>
      <c r="AD16" s="2">
        <v>404</v>
      </c>
      <c r="AE16" s="2" t="s">
        <v>15</v>
      </c>
      <c r="AF16" s="2">
        <v>2</v>
      </c>
      <c r="AG16" s="2">
        <v>1962</v>
      </c>
      <c r="AI16" s="2">
        <v>0</v>
      </c>
      <c r="AJ16" s="2">
        <v>9.0500000000000007</v>
      </c>
      <c r="AK16" s="2">
        <v>-6.1</v>
      </c>
      <c r="AL16" s="2">
        <v>1.4750000000000001</v>
      </c>
      <c r="AM16" s="2">
        <v>11.003765060000001</v>
      </c>
      <c r="AN16" s="2">
        <v>-0.94382530120000008</v>
      </c>
      <c r="AO16" s="2">
        <v>5.0299698794000003</v>
      </c>
      <c r="AP16" s="2">
        <v>17.640056220000002</v>
      </c>
      <c r="AQ16" s="2">
        <v>4.9641759780000001</v>
      </c>
      <c r="AR16" s="2">
        <v>11.302116099000001</v>
      </c>
      <c r="AS16" s="2">
        <v>16.93793844</v>
      </c>
      <c r="AT16" s="2">
        <v>4.0756621330000007</v>
      </c>
      <c r="AU16" s="2">
        <v>10.506800286500001</v>
      </c>
      <c r="AV16" s="2">
        <v>2.8019101119999998</v>
      </c>
      <c r="AW16" s="2">
        <v>2.9501719900000003</v>
      </c>
      <c r="AX16" s="2">
        <v>3.244147157</v>
      </c>
    </row>
    <row r="17" spans="1:50" x14ac:dyDescent="0.2">
      <c r="A17" s="1">
        <v>230</v>
      </c>
      <c r="B17" s="1" t="s">
        <v>1180</v>
      </c>
      <c r="C17" s="1">
        <v>28</v>
      </c>
      <c r="D17" s="1" t="s">
        <v>1181</v>
      </c>
      <c r="E17" s="1" t="s">
        <v>1182</v>
      </c>
      <c r="F17" s="1" t="s">
        <v>1183</v>
      </c>
      <c r="G17" s="1">
        <v>4.4021931343525198</v>
      </c>
      <c r="H17" s="1">
        <v>0.19494984889625899</v>
      </c>
      <c r="I17" t="s">
        <v>2611</v>
      </c>
      <c r="J17" t="s">
        <v>2608</v>
      </c>
      <c r="K17" s="2">
        <v>200</v>
      </c>
      <c r="L17" s="2" t="s">
        <v>166</v>
      </c>
      <c r="M17" s="2">
        <v>1</v>
      </c>
      <c r="N17" s="2">
        <v>266</v>
      </c>
      <c r="O17" s="2">
        <v>49</v>
      </c>
      <c r="P17" s="2">
        <v>796</v>
      </c>
      <c r="Q17" s="2">
        <v>781</v>
      </c>
      <c r="R17" s="2">
        <f>N17/$V17</f>
        <v>6.65</v>
      </c>
      <c r="S17" s="2">
        <f>O17/$V17</f>
        <v>1.2250000000000001</v>
      </c>
      <c r="T17" s="2">
        <f>P17/$V17</f>
        <v>19.899999999999999</v>
      </c>
      <c r="U17" s="2">
        <f>Q17/$V17</f>
        <v>19.524999999999999</v>
      </c>
      <c r="V17" s="2">
        <v>40</v>
      </c>
      <c r="W17" s="2" t="s">
        <v>2553</v>
      </c>
      <c r="X17" s="2" t="s">
        <v>2564</v>
      </c>
      <c r="Y17" s="2" t="s">
        <v>1294</v>
      </c>
      <c r="Z17" s="1" t="s">
        <v>1312</v>
      </c>
      <c r="AA17" s="1" t="s">
        <v>1184</v>
      </c>
      <c r="AB17" s="2">
        <v>42.979591999999997</v>
      </c>
      <c r="AC17" s="2">
        <v>-85.894583999999995</v>
      </c>
      <c r="AD17" s="2">
        <v>969</v>
      </c>
      <c r="AE17" s="2" t="s">
        <v>52</v>
      </c>
      <c r="AF17" s="2">
        <v>7</v>
      </c>
      <c r="AG17" s="2">
        <v>1954</v>
      </c>
      <c r="AI17" s="2">
        <v>8.8888888888888892E-2</v>
      </c>
      <c r="AJ17" s="2">
        <v>9.9833333333333343</v>
      </c>
      <c r="AK17" s="2">
        <v>2.2166666666666668</v>
      </c>
      <c r="AL17" s="2">
        <v>6.1000000000000005</v>
      </c>
      <c r="AM17" s="2">
        <v>6.1329140461215905</v>
      </c>
      <c r="AN17" s="2">
        <v>-2.2258909853249498</v>
      </c>
      <c r="AO17" s="2">
        <v>1.9535115303983204</v>
      </c>
      <c r="AP17" s="2">
        <v>14.048670062252402</v>
      </c>
      <c r="AQ17" s="2">
        <v>3.6491794001131903</v>
      </c>
      <c r="AR17" s="2">
        <v>8.8489247311827963</v>
      </c>
      <c r="AS17" s="2">
        <v>14.492709769999999</v>
      </c>
      <c r="AT17" s="2">
        <v>4.9131252869999997</v>
      </c>
      <c r="AU17" s="2">
        <v>9.7029175284999987</v>
      </c>
      <c r="AV17" s="2">
        <v>2.4682516459400103</v>
      </c>
      <c r="AW17" s="2">
        <v>2.36596505162828</v>
      </c>
      <c r="AX17" s="2">
        <v>2.7608121489999999</v>
      </c>
    </row>
    <row r="18" spans="1:50" x14ac:dyDescent="0.2">
      <c r="A18" s="1">
        <v>507</v>
      </c>
      <c r="B18" s="1" t="s">
        <v>1345</v>
      </c>
      <c r="C18" s="1">
        <v>875895</v>
      </c>
      <c r="D18" s="1" t="s">
        <v>1346</v>
      </c>
      <c r="E18" s="1" t="s">
        <v>1347</v>
      </c>
      <c r="F18" s="1" t="s">
        <v>1338</v>
      </c>
      <c r="G18" s="1">
        <v>4.6361683672636103</v>
      </c>
      <c r="H18" s="1">
        <v>0.26212103056366498</v>
      </c>
      <c r="I18" t="s">
        <v>2609</v>
      </c>
      <c r="J18" t="s">
        <v>2608</v>
      </c>
      <c r="K18" s="2">
        <v>300</v>
      </c>
      <c r="L18" s="2" t="s">
        <v>172</v>
      </c>
      <c r="M18" s="2">
        <v>1</v>
      </c>
      <c r="N18" s="2">
        <v>127</v>
      </c>
      <c r="O18" s="2">
        <v>26</v>
      </c>
      <c r="P18" s="2">
        <v>298</v>
      </c>
      <c r="Q18" s="2">
        <v>294</v>
      </c>
      <c r="R18" s="2">
        <f>N18/$V18</f>
        <v>2.8222222222222224</v>
      </c>
      <c r="S18" s="2">
        <f>O18/$V18</f>
        <v>0.57777777777777772</v>
      </c>
      <c r="T18" s="2">
        <f>P18/$V18</f>
        <v>6.6222222222222218</v>
      </c>
      <c r="U18" s="2">
        <f>Q18/$V18</f>
        <v>6.5333333333333332</v>
      </c>
      <c r="V18" s="2">
        <v>45</v>
      </c>
      <c r="W18" s="2" t="s">
        <v>2561</v>
      </c>
      <c r="X18" s="2" t="s">
        <v>2570</v>
      </c>
      <c r="Y18" s="2" t="s">
        <v>2541</v>
      </c>
      <c r="AA18" s="1" t="s">
        <v>1348</v>
      </c>
      <c r="AB18" s="2">
        <v>46.067745000000002</v>
      </c>
      <c r="AC18" s="2">
        <v>-118.288712</v>
      </c>
      <c r="AD18" s="2">
        <v>381</v>
      </c>
      <c r="AE18" s="2" t="s">
        <v>22</v>
      </c>
      <c r="AF18" s="2">
        <v>21</v>
      </c>
      <c r="AG18" s="2">
        <v>1963</v>
      </c>
      <c r="AI18" s="2">
        <v>0</v>
      </c>
      <c r="AJ18" s="2">
        <v>19.633333333333333</v>
      </c>
      <c r="AK18" s="2">
        <v>8.7777777777777768</v>
      </c>
      <c r="AL18" s="2">
        <v>14.205555555555556</v>
      </c>
      <c r="AM18" s="2">
        <v>9.5186261560000016</v>
      </c>
      <c r="AN18" s="2">
        <v>4.3357567700000002E-2</v>
      </c>
      <c r="AO18" s="2">
        <v>4.7809918618500005</v>
      </c>
      <c r="AP18" s="2">
        <v>16.947087700000001</v>
      </c>
      <c r="AQ18" s="2">
        <v>4.5554173489999998</v>
      </c>
      <c r="AR18" s="2">
        <v>10.7512525245</v>
      </c>
      <c r="AS18" s="2">
        <v>16.644704260000001</v>
      </c>
      <c r="AT18" s="2">
        <v>4.4492778540000009</v>
      </c>
      <c r="AU18" s="2">
        <v>10.546991057000001</v>
      </c>
      <c r="AV18" s="2">
        <v>1.8797839510000001</v>
      </c>
      <c r="AW18" s="2">
        <v>1.612790698</v>
      </c>
      <c r="AX18" s="2">
        <v>1.256389033</v>
      </c>
    </row>
    <row r="19" spans="1:50" x14ac:dyDescent="0.2">
      <c r="A19" s="1">
        <v>144</v>
      </c>
      <c r="B19" s="1" t="s">
        <v>728</v>
      </c>
      <c r="C19" s="1" t="s">
        <v>17</v>
      </c>
      <c r="D19" s="1" t="s">
        <v>17</v>
      </c>
      <c r="E19" s="1" t="s">
        <v>729</v>
      </c>
      <c r="F19" s="1" t="s">
        <v>730</v>
      </c>
      <c r="G19" s="1">
        <v>2.92635069927824</v>
      </c>
      <c r="H19" s="1">
        <v>0.16773710606456099</v>
      </c>
      <c r="I19" t="s">
        <v>2609</v>
      </c>
      <c r="J19" t="s">
        <v>2608</v>
      </c>
      <c r="K19" s="2">
        <v>150</v>
      </c>
      <c r="L19" s="2" t="s">
        <v>731</v>
      </c>
      <c r="M19" s="2">
        <v>1</v>
      </c>
      <c r="N19" s="2">
        <v>348</v>
      </c>
      <c r="O19" s="2">
        <v>106</v>
      </c>
      <c r="P19" s="2">
        <v>1291</v>
      </c>
      <c r="Q19" s="2">
        <v>1279</v>
      </c>
      <c r="R19" s="2">
        <f>N19/$V19</f>
        <v>2.2165605095541401</v>
      </c>
      <c r="S19" s="2">
        <f>O19/$V19</f>
        <v>0.67515923566878977</v>
      </c>
      <c r="T19" s="2">
        <f>P19/$V19</f>
        <v>8.2229299363057322</v>
      </c>
      <c r="U19" s="2">
        <f>Q19/$V19</f>
        <v>8.1464968152866248</v>
      </c>
      <c r="V19" s="2">
        <v>157</v>
      </c>
      <c r="W19" s="2" t="s">
        <v>2550</v>
      </c>
      <c r="X19" s="2" t="s">
        <v>2565</v>
      </c>
      <c r="Y19" s="2" t="s">
        <v>17</v>
      </c>
      <c r="Z19" s="1" t="s">
        <v>17</v>
      </c>
      <c r="AA19" s="1" t="s">
        <v>732</v>
      </c>
      <c r="AB19" s="2" t="s">
        <v>17</v>
      </c>
      <c r="AC19" s="2" t="s">
        <v>17</v>
      </c>
      <c r="AD19" s="2" t="s">
        <v>17</v>
      </c>
      <c r="AE19" s="2" t="s">
        <v>17</v>
      </c>
      <c r="AF19" s="2" t="s">
        <v>17</v>
      </c>
      <c r="AG19" s="2" t="s">
        <v>17</v>
      </c>
      <c r="AH19" s="1" t="s">
        <v>17</v>
      </c>
      <c r="AI19" s="2" t="s">
        <v>17</v>
      </c>
      <c r="AJ19" s="2" t="s">
        <v>17</v>
      </c>
      <c r="AK19" s="2" t="s">
        <v>17</v>
      </c>
      <c r="AL19" s="2" t="s">
        <v>17</v>
      </c>
      <c r="AM19" s="2" t="s">
        <v>17</v>
      </c>
      <c r="AN19" s="2" t="s">
        <v>17</v>
      </c>
      <c r="AO19" s="2" t="s">
        <v>17</v>
      </c>
      <c r="AP19" s="2" t="s">
        <v>17</v>
      </c>
      <c r="AQ19" s="2" t="s">
        <v>17</v>
      </c>
      <c r="AR19" s="2" t="s">
        <v>17</v>
      </c>
      <c r="AS19" s="2" t="s">
        <v>17</v>
      </c>
      <c r="AT19" s="2" t="s">
        <v>17</v>
      </c>
      <c r="AU19" s="2" t="s">
        <v>17</v>
      </c>
      <c r="AV19" s="2" t="s">
        <v>17</v>
      </c>
      <c r="AW19" s="2" t="s">
        <v>17</v>
      </c>
      <c r="AX19" s="2" t="s">
        <v>17</v>
      </c>
    </row>
    <row r="20" spans="1:50" x14ac:dyDescent="0.2">
      <c r="A20" s="1">
        <v>280</v>
      </c>
      <c r="B20" s="1" t="s">
        <v>1435</v>
      </c>
      <c r="C20" s="1">
        <v>12690</v>
      </c>
      <c r="D20" s="1" t="s">
        <v>1436</v>
      </c>
      <c r="E20" s="1" t="s">
        <v>1437</v>
      </c>
      <c r="F20" s="1" t="s">
        <v>1438</v>
      </c>
      <c r="G20" s="1">
        <v>2.08429483874579</v>
      </c>
      <c r="H20" s="1">
        <v>0.28019839766226601</v>
      </c>
      <c r="I20" t="s">
        <v>2610</v>
      </c>
      <c r="J20" t="s">
        <v>2608</v>
      </c>
      <c r="K20" s="2">
        <v>300</v>
      </c>
      <c r="L20" s="2" t="s">
        <v>68</v>
      </c>
      <c r="M20" s="2">
        <v>1</v>
      </c>
      <c r="N20" s="2">
        <v>155</v>
      </c>
      <c r="O20" s="2">
        <v>73</v>
      </c>
      <c r="P20" s="2">
        <v>588</v>
      </c>
      <c r="Q20" s="2">
        <v>576</v>
      </c>
      <c r="R20" s="2">
        <f>N20/$V20</f>
        <v>3.5227272727272729</v>
      </c>
      <c r="S20" s="2">
        <f>O20/$V20</f>
        <v>1.6590909090909092</v>
      </c>
      <c r="T20" s="2">
        <f>P20/$V20</f>
        <v>13.363636363636363</v>
      </c>
      <c r="U20" s="2">
        <f>Q20/$V20</f>
        <v>13.090909090909092</v>
      </c>
      <c r="V20" s="2">
        <v>44</v>
      </c>
      <c r="W20" s="2" t="s">
        <v>2556</v>
      </c>
      <c r="X20" s="2" t="s">
        <v>2565</v>
      </c>
      <c r="Y20" s="2" t="s">
        <v>17</v>
      </c>
      <c r="Z20" s="1" t="s">
        <v>17</v>
      </c>
      <c r="AA20" s="1" t="s">
        <v>1439</v>
      </c>
      <c r="AB20" s="2">
        <v>41.293939000000002</v>
      </c>
      <c r="AC20" s="2">
        <v>-82.217378999999994</v>
      </c>
      <c r="AD20" s="2" t="s">
        <v>17</v>
      </c>
      <c r="AE20" s="2" t="s">
        <v>17</v>
      </c>
      <c r="AF20" s="2" t="s">
        <v>17</v>
      </c>
      <c r="AG20" s="2" t="s">
        <v>17</v>
      </c>
      <c r="AH20" s="1" t="s">
        <v>17</v>
      </c>
      <c r="AI20" s="2" t="s">
        <v>17</v>
      </c>
      <c r="AJ20" s="2" t="s">
        <v>17</v>
      </c>
      <c r="AK20" s="2" t="s">
        <v>17</v>
      </c>
      <c r="AL20" s="2" t="s">
        <v>17</v>
      </c>
      <c r="AM20" s="2" t="s">
        <v>17</v>
      </c>
      <c r="AN20" s="2" t="s">
        <v>17</v>
      </c>
      <c r="AO20" s="2" t="s">
        <v>17</v>
      </c>
      <c r="AP20" s="2" t="s">
        <v>17</v>
      </c>
      <c r="AQ20" s="2" t="s">
        <v>17</v>
      </c>
      <c r="AR20" s="2" t="s">
        <v>17</v>
      </c>
      <c r="AS20" s="2" t="s">
        <v>17</v>
      </c>
      <c r="AT20" s="2" t="s">
        <v>17</v>
      </c>
      <c r="AU20" s="2" t="s">
        <v>17</v>
      </c>
      <c r="AV20" s="2" t="s">
        <v>17</v>
      </c>
      <c r="AW20" s="2" t="s">
        <v>17</v>
      </c>
      <c r="AX20" s="2" t="s">
        <v>17</v>
      </c>
    </row>
    <row r="21" spans="1:50" x14ac:dyDescent="0.2">
      <c r="A21" s="1">
        <v>233</v>
      </c>
      <c r="B21" s="1" t="s">
        <v>1185</v>
      </c>
      <c r="C21" s="1">
        <v>14606</v>
      </c>
      <c r="D21" s="1" t="s">
        <v>1186</v>
      </c>
      <c r="E21" s="1" t="s">
        <v>1187</v>
      </c>
      <c r="F21" s="1" t="s">
        <v>1188</v>
      </c>
      <c r="G21" s="1">
        <v>5.5503988749948103</v>
      </c>
      <c r="H21" s="1">
        <v>0.30571287752356302</v>
      </c>
      <c r="I21" t="s">
        <v>2609</v>
      </c>
      <c r="J21" t="s">
        <v>2608</v>
      </c>
      <c r="K21" s="2">
        <v>200</v>
      </c>
      <c r="L21" s="2" t="s">
        <v>2526</v>
      </c>
      <c r="M21" s="2">
        <v>1</v>
      </c>
      <c r="N21" s="2">
        <v>332</v>
      </c>
      <c r="O21" s="2">
        <v>53</v>
      </c>
      <c r="P21" s="2">
        <v>716</v>
      </c>
      <c r="Q21" s="2">
        <v>715</v>
      </c>
      <c r="R21" s="2">
        <f>N21/$V21</f>
        <v>8.0975609756097562</v>
      </c>
      <c r="S21" s="2">
        <f>O21/$V21</f>
        <v>1.2926829268292683</v>
      </c>
      <c r="T21" s="2">
        <f>P21/$V21</f>
        <v>17.463414634146343</v>
      </c>
      <c r="U21" s="2">
        <f>Q21/$V21</f>
        <v>17.439024390243901</v>
      </c>
      <c r="V21" s="2">
        <v>41</v>
      </c>
      <c r="W21" s="2" t="s">
        <v>2553</v>
      </c>
      <c r="X21" s="2" t="s">
        <v>2564</v>
      </c>
      <c r="Y21" s="2" t="s">
        <v>1296</v>
      </c>
      <c r="Z21" s="1" t="s">
        <v>1296</v>
      </c>
      <c r="AA21" s="1" t="s">
        <v>1189</v>
      </c>
      <c r="AB21" s="2">
        <v>43.604809000000003</v>
      </c>
      <c r="AC21" s="2">
        <v>-84.897842999999995</v>
      </c>
      <c r="AD21" s="2">
        <v>969</v>
      </c>
      <c r="AE21" s="2" t="s">
        <v>724</v>
      </c>
      <c r="AF21" s="2">
        <v>18</v>
      </c>
      <c r="AG21" s="2">
        <v>1997</v>
      </c>
      <c r="AI21" s="2">
        <v>2.9</v>
      </c>
      <c r="AJ21" s="2">
        <v>26.1</v>
      </c>
      <c r="AK21" s="2">
        <v>9.15</v>
      </c>
      <c r="AL21" s="2">
        <v>17.625</v>
      </c>
      <c r="AM21" s="2">
        <v>21.678779069767401</v>
      </c>
      <c r="AN21" s="2">
        <v>8.0066860465116303</v>
      </c>
      <c r="AO21" s="2">
        <v>14.842732558139517</v>
      </c>
      <c r="AP21" s="2">
        <v>12.526902887139101</v>
      </c>
      <c r="AQ21" s="2">
        <v>1.24724409448819</v>
      </c>
      <c r="AR21" s="2">
        <v>6.8870734908136457</v>
      </c>
      <c r="AS21" s="2">
        <v>13.177671230000001</v>
      </c>
      <c r="AT21" s="2">
        <v>1.4995890410000001</v>
      </c>
      <c r="AU21" s="2">
        <v>7.3386301355000008</v>
      </c>
      <c r="AV21" s="2">
        <v>2.1176395939086303</v>
      </c>
      <c r="AW21" s="2">
        <v>2.17400234741784</v>
      </c>
      <c r="AX21" s="2">
        <v>1.8646823130000003</v>
      </c>
    </row>
    <row r="22" spans="1:50" ht="15.75" customHeight="1" x14ac:dyDescent="0.2">
      <c r="A22" s="1">
        <v>281</v>
      </c>
      <c r="B22" s="1" t="s">
        <v>1430</v>
      </c>
      <c r="C22" s="1">
        <v>161141</v>
      </c>
      <c r="D22" s="3" t="s">
        <v>1431</v>
      </c>
      <c r="E22" s="1" t="s">
        <v>1432</v>
      </c>
      <c r="F22" s="1" t="s">
        <v>1433</v>
      </c>
      <c r="G22" s="1">
        <v>3.0466891332575599</v>
      </c>
      <c r="H22" s="1">
        <v>0.26731276640373902</v>
      </c>
      <c r="I22" t="s">
        <v>2609</v>
      </c>
      <c r="J22" t="s">
        <v>2608</v>
      </c>
      <c r="K22" s="2">
        <v>300</v>
      </c>
      <c r="L22" s="2" t="s">
        <v>68</v>
      </c>
      <c r="M22" s="2">
        <v>1</v>
      </c>
      <c r="N22" s="2">
        <v>151</v>
      </c>
      <c r="O22" s="2">
        <v>45</v>
      </c>
      <c r="P22" s="2">
        <v>426</v>
      </c>
      <c r="Q22" s="2">
        <v>414</v>
      </c>
      <c r="R22" s="2">
        <f>N22/$V22</f>
        <v>3.3555555555555556</v>
      </c>
      <c r="S22" s="2">
        <f>O22/$V22</f>
        <v>1</v>
      </c>
      <c r="T22" s="2">
        <f>P22/$V22</f>
        <v>9.4666666666666668</v>
      </c>
      <c r="U22" s="2">
        <f>Q22/$V22</f>
        <v>9.1999999999999993</v>
      </c>
      <c r="V22" s="2">
        <v>45</v>
      </c>
      <c r="W22" s="2" t="s">
        <v>2556</v>
      </c>
      <c r="X22" s="2" t="s">
        <v>2565</v>
      </c>
      <c r="Y22" s="2" t="s">
        <v>1454</v>
      </c>
      <c r="Z22" s="1" t="s">
        <v>1454</v>
      </c>
      <c r="AA22" s="1" t="s">
        <v>1434</v>
      </c>
      <c r="AB22" s="2">
        <v>39.481907</v>
      </c>
      <c r="AC22" s="2">
        <v>-84.686424000000002</v>
      </c>
      <c r="AD22" s="2">
        <v>281</v>
      </c>
      <c r="AE22" s="2" t="s">
        <v>52</v>
      </c>
      <c r="AF22" s="2">
        <v>4</v>
      </c>
      <c r="AG22" s="2">
        <v>1958</v>
      </c>
      <c r="AI22" s="2">
        <v>15.3</v>
      </c>
      <c r="AJ22" s="2">
        <v>22.484615384615385</v>
      </c>
      <c r="AK22" s="2">
        <v>11.707692307692307</v>
      </c>
      <c r="AL22" s="2">
        <v>17.096153846153847</v>
      </c>
      <c r="AM22" s="2">
        <v>8.2889894420000001</v>
      </c>
      <c r="AN22" s="2">
        <v>-1.7530181090000001</v>
      </c>
      <c r="AO22" s="2">
        <v>3.2679856665</v>
      </c>
      <c r="AP22" s="2">
        <v>17.666902160000003</v>
      </c>
      <c r="AQ22" s="2">
        <v>5.9110803320000009</v>
      </c>
      <c r="AR22" s="2">
        <v>11.788991246000002</v>
      </c>
      <c r="AS22" s="2">
        <v>16.667819840000003</v>
      </c>
      <c r="AT22" s="2">
        <v>4.9355154409999997</v>
      </c>
      <c r="AU22" s="2">
        <v>10.801667640500002</v>
      </c>
      <c r="AV22" s="2">
        <v>2.4660747660000002</v>
      </c>
      <c r="AW22" s="2">
        <v>2.9161384429999999</v>
      </c>
      <c r="AX22" s="2">
        <v>3.0086365449999999</v>
      </c>
    </row>
    <row r="23" spans="1:50" ht="15.75" customHeight="1" x14ac:dyDescent="0.2">
      <c r="A23" s="1">
        <v>297</v>
      </c>
      <c r="B23" s="1" t="s">
        <v>1461</v>
      </c>
      <c r="C23" s="1">
        <v>12952</v>
      </c>
      <c r="D23" s="1" t="s">
        <v>1462</v>
      </c>
      <c r="E23" s="1" t="s">
        <v>1463</v>
      </c>
      <c r="F23" s="1" t="s">
        <v>1464</v>
      </c>
      <c r="G23" s="1">
        <v>4.5146283113692904</v>
      </c>
      <c r="H23" s="1">
        <v>0.26913427996352901</v>
      </c>
      <c r="I23" t="s">
        <v>2610</v>
      </c>
      <c r="J23" t="s">
        <v>2608</v>
      </c>
      <c r="K23" s="2">
        <v>200</v>
      </c>
      <c r="L23" s="2" t="s">
        <v>68</v>
      </c>
      <c r="M23" s="2">
        <v>1</v>
      </c>
      <c r="N23" s="2">
        <v>258</v>
      </c>
      <c r="O23" s="2">
        <v>58</v>
      </c>
      <c r="P23" s="2">
        <v>652</v>
      </c>
      <c r="Q23" s="2">
        <v>646</v>
      </c>
      <c r="R23" s="2">
        <f>N23/$V23</f>
        <v>5.8636363636363633</v>
      </c>
      <c r="S23" s="2">
        <f>O23/$V23</f>
        <v>1.3181818181818181</v>
      </c>
      <c r="T23" s="2">
        <f>P23/$V23</f>
        <v>14.818181818181818</v>
      </c>
      <c r="U23" s="2">
        <f>Q23/$V23</f>
        <v>14.681818181818182</v>
      </c>
      <c r="V23" s="2">
        <v>44</v>
      </c>
      <c r="W23" s="2" t="s">
        <v>2557</v>
      </c>
      <c r="X23" s="2" t="s">
        <v>2568</v>
      </c>
      <c r="Y23" s="2" t="s">
        <v>1523</v>
      </c>
      <c r="Z23" s="1" t="s">
        <v>1523</v>
      </c>
      <c r="AA23" s="1" t="s">
        <v>1465</v>
      </c>
      <c r="AB23" s="2">
        <v>36.115651</v>
      </c>
      <c r="AC23" s="2">
        <v>-97.058584999999994</v>
      </c>
      <c r="AD23" s="2">
        <v>273</v>
      </c>
      <c r="AE23" s="2" t="s">
        <v>15</v>
      </c>
      <c r="AF23" s="2">
        <v>10</v>
      </c>
      <c r="AG23" s="2">
        <v>1940</v>
      </c>
      <c r="AI23" s="2">
        <v>17.283333333333335</v>
      </c>
      <c r="AJ23" s="2">
        <v>19.175000000000001</v>
      </c>
      <c r="AK23" s="2">
        <v>11.274999999999999</v>
      </c>
      <c r="AL23" s="2">
        <v>15.225</v>
      </c>
      <c r="AM23" s="2">
        <v>12.917972349999999</v>
      </c>
      <c r="AN23" s="2">
        <v>-0.48847926270000008</v>
      </c>
      <c r="AO23" s="2">
        <v>6.2147465436499996</v>
      </c>
      <c r="AP23" s="2">
        <v>23.341906720000001</v>
      </c>
      <c r="AQ23" s="2">
        <v>9.1906164380000011</v>
      </c>
      <c r="AR23" s="2">
        <v>16.266261579000002</v>
      </c>
      <c r="AS23" s="2">
        <v>21.441806020000001</v>
      </c>
      <c r="AT23" s="2">
        <v>8.4934931510000009</v>
      </c>
      <c r="AU23" s="2">
        <v>14.967649585500002</v>
      </c>
      <c r="AV23" s="2">
        <v>1.4029713109999999</v>
      </c>
      <c r="AW23" s="2">
        <v>1.8588878760000001</v>
      </c>
      <c r="AX23" s="2">
        <v>2.5256209750000003</v>
      </c>
    </row>
    <row r="24" spans="1:50" ht="15.75" customHeight="1" x14ac:dyDescent="0.2">
      <c r="A24" s="1">
        <v>395</v>
      </c>
      <c r="B24" s="1" t="s">
        <v>1430</v>
      </c>
      <c r="C24" s="1">
        <v>494775</v>
      </c>
      <c r="D24" s="1" t="s">
        <v>1776</v>
      </c>
      <c r="E24" s="1" t="s">
        <v>1777</v>
      </c>
      <c r="F24" s="1" t="s">
        <v>1778</v>
      </c>
      <c r="G24" s="1">
        <v>3.8762808639295701</v>
      </c>
      <c r="H24" s="1">
        <v>0.247460596807832</v>
      </c>
      <c r="I24" t="s">
        <v>2609</v>
      </c>
      <c r="J24" t="s">
        <v>2608</v>
      </c>
      <c r="K24" s="2">
        <v>300</v>
      </c>
      <c r="L24" s="2" t="s">
        <v>68</v>
      </c>
      <c r="M24" s="2">
        <v>1</v>
      </c>
      <c r="N24" s="2">
        <v>192</v>
      </c>
      <c r="O24" s="2">
        <v>42</v>
      </c>
      <c r="P24" s="2">
        <v>548</v>
      </c>
      <c r="Q24" s="2">
        <v>537</v>
      </c>
      <c r="R24" s="2">
        <f>N24/$V24</f>
        <v>4.2666666666666666</v>
      </c>
      <c r="S24" s="2">
        <f>O24/$V24</f>
        <v>0.93333333333333335</v>
      </c>
      <c r="T24" s="2">
        <f>P24/$V24</f>
        <v>12.177777777777777</v>
      </c>
      <c r="U24" s="2">
        <f>Q24/$V24</f>
        <v>11.933333333333334</v>
      </c>
      <c r="V24" s="2">
        <v>45</v>
      </c>
      <c r="W24" s="2" t="s">
        <v>2559</v>
      </c>
      <c r="X24" s="2" t="s">
        <v>2569</v>
      </c>
      <c r="Y24" s="2" t="s">
        <v>1855</v>
      </c>
      <c r="Z24" s="1" t="s">
        <v>1855</v>
      </c>
      <c r="AA24" s="1" t="s">
        <v>1779</v>
      </c>
      <c r="AB24" s="2">
        <v>41.693452000000001</v>
      </c>
      <c r="AC24" s="2">
        <v>-111.797191</v>
      </c>
      <c r="AD24" s="2">
        <v>1428.8</v>
      </c>
      <c r="AE24" s="2" t="s">
        <v>52</v>
      </c>
      <c r="AF24" s="2">
        <v>7</v>
      </c>
      <c r="AG24" s="2">
        <v>1967</v>
      </c>
      <c r="AI24" s="2">
        <v>0</v>
      </c>
      <c r="AJ24" s="2">
        <v>19.309090909090909</v>
      </c>
      <c r="AK24" s="2">
        <v>4.8</v>
      </c>
      <c r="AL24" s="2">
        <v>12.054545454545455</v>
      </c>
      <c r="AM24" s="2">
        <v>6.2151884060000002</v>
      </c>
      <c r="AN24" s="2">
        <v>-5.3015063730000005</v>
      </c>
      <c r="AO24" s="2">
        <v>0.45684101649999986</v>
      </c>
      <c r="AP24" s="2">
        <v>16.138430280000001</v>
      </c>
      <c r="AQ24" s="2">
        <v>0.99413103970000005</v>
      </c>
      <c r="AR24" s="2">
        <v>8.5662806598500012</v>
      </c>
      <c r="AS24" s="2">
        <v>16.063946730000001</v>
      </c>
      <c r="AT24" s="2">
        <v>1.3504837930000002</v>
      </c>
      <c r="AU24" s="2">
        <v>8.7072152615</v>
      </c>
      <c r="AV24" s="2">
        <v>1.7250715510000001</v>
      </c>
      <c r="AW24" s="2">
        <v>1.0799649390000001</v>
      </c>
      <c r="AX24" s="2">
        <v>1.2968299710000002</v>
      </c>
    </row>
    <row r="25" spans="1:50" ht="15.75" customHeight="1" x14ac:dyDescent="0.2">
      <c r="A25" s="1">
        <v>126</v>
      </c>
      <c r="B25" s="1" t="s">
        <v>635</v>
      </c>
      <c r="C25" s="1">
        <v>163</v>
      </c>
      <c r="D25" s="1" t="s">
        <v>636</v>
      </c>
      <c r="E25" s="1" t="s">
        <v>637</v>
      </c>
      <c r="F25" s="1" t="s">
        <v>638</v>
      </c>
      <c r="K25" s="2">
        <v>300</v>
      </c>
      <c r="L25" s="2" t="s">
        <v>68</v>
      </c>
      <c r="M25" s="2">
        <v>1</v>
      </c>
      <c r="N25" s="2">
        <v>158</v>
      </c>
      <c r="O25" s="2">
        <v>39</v>
      </c>
      <c r="P25" s="2">
        <v>408</v>
      </c>
      <c r="Q25" s="2">
        <v>404</v>
      </c>
      <c r="R25" s="2">
        <f>N25/$V25</f>
        <v>3.5111111111111111</v>
      </c>
      <c r="S25" s="2">
        <f>O25/$V25</f>
        <v>0.8666666666666667</v>
      </c>
      <c r="T25" s="2">
        <f>P25/$V25</f>
        <v>9.0666666666666664</v>
      </c>
      <c r="U25" s="2">
        <f>Q25/$V25</f>
        <v>8.9777777777777779</v>
      </c>
      <c r="V25" s="2">
        <v>45</v>
      </c>
      <c r="W25" s="2" t="s">
        <v>2549</v>
      </c>
      <c r="X25" s="2" t="s">
        <v>2570</v>
      </c>
      <c r="Y25" s="2" t="s">
        <v>725</v>
      </c>
      <c r="Z25" s="1" t="s">
        <v>725</v>
      </c>
      <c r="AA25" s="1" t="s">
        <v>639</v>
      </c>
      <c r="AB25" s="2">
        <v>43.683664999999998</v>
      </c>
      <c r="AC25" s="2">
        <v>-116.67794000000001</v>
      </c>
      <c r="AD25" s="2">
        <v>723</v>
      </c>
      <c r="AE25" s="2" t="s">
        <v>726</v>
      </c>
      <c r="AF25" s="2">
        <v>2</v>
      </c>
      <c r="AG25" s="2">
        <v>1959</v>
      </c>
      <c r="AI25" s="2">
        <v>0</v>
      </c>
      <c r="AJ25" s="2">
        <v>19.828571428571429</v>
      </c>
      <c r="AK25" s="2">
        <v>8.1285714285714281</v>
      </c>
      <c r="AL25" s="2">
        <v>13.978571428571428</v>
      </c>
      <c r="AM25" s="2">
        <v>8.7978922720000003</v>
      </c>
      <c r="AN25" s="2">
        <v>-2.523593381</v>
      </c>
      <c r="AO25" s="2">
        <v>3.1371494455000004</v>
      </c>
      <c r="AP25" s="2">
        <v>18.675610240000001</v>
      </c>
      <c r="AQ25" s="2">
        <v>3.7858951530000002</v>
      </c>
      <c r="AR25" s="2">
        <v>11.230752696500002</v>
      </c>
      <c r="AS25" s="2">
        <v>17.725653210000001</v>
      </c>
      <c r="AT25" s="2">
        <v>2.5221824690000001</v>
      </c>
      <c r="AU25" s="2">
        <v>10.123917839500001</v>
      </c>
      <c r="AV25" s="2">
        <v>0.83706293710000002</v>
      </c>
      <c r="AW25" s="2">
        <v>0.75468597100000001</v>
      </c>
      <c r="AX25" s="2">
        <v>0.73022204759999998</v>
      </c>
    </row>
    <row r="26" spans="1:50" ht="15.75" customHeight="1" x14ac:dyDescent="0.2">
      <c r="A26" s="1">
        <v>265</v>
      </c>
      <c r="B26" s="1" t="s">
        <v>635</v>
      </c>
      <c r="C26" s="1" t="s">
        <v>17</v>
      </c>
      <c r="D26" s="1" t="s">
        <v>1316</v>
      </c>
      <c r="E26" s="1" t="s">
        <v>1317</v>
      </c>
      <c r="F26" s="1" t="s">
        <v>1318</v>
      </c>
      <c r="G26" s="1">
        <v>3.7584963909550302</v>
      </c>
      <c r="H26" s="1">
        <v>0.39329196251759901</v>
      </c>
      <c r="I26" t="s">
        <v>2609</v>
      </c>
      <c r="J26" t="s">
        <v>2608</v>
      </c>
      <c r="K26" s="2">
        <v>300</v>
      </c>
      <c r="L26" s="2" t="s">
        <v>68</v>
      </c>
      <c r="M26" s="2">
        <v>1</v>
      </c>
      <c r="N26" s="2">
        <v>208</v>
      </c>
      <c r="O26" s="2">
        <v>59</v>
      </c>
      <c r="P26" s="2">
        <v>447</v>
      </c>
      <c r="Q26" s="2">
        <v>447</v>
      </c>
      <c r="R26" s="2">
        <f>N26/$V26</f>
        <v>4.6222222222222218</v>
      </c>
      <c r="S26" s="2">
        <f>O26/$V26</f>
        <v>1.3111111111111111</v>
      </c>
      <c r="T26" s="2">
        <f>P26/$V26</f>
        <v>9.9333333333333336</v>
      </c>
      <c r="U26" s="2">
        <f>Q26/$V26</f>
        <v>9.9333333333333336</v>
      </c>
      <c r="V26" s="2">
        <v>45</v>
      </c>
      <c r="W26" s="2" t="s">
        <v>2554</v>
      </c>
      <c r="X26" s="2" t="s">
        <v>2567</v>
      </c>
      <c r="Y26" s="2" t="s">
        <v>17</v>
      </c>
      <c r="Z26" s="1" t="s">
        <v>17</v>
      </c>
      <c r="AA26" s="1" t="s">
        <v>1319</v>
      </c>
      <c r="AB26" s="2">
        <v>40.586125000000003</v>
      </c>
      <c r="AC26" s="2">
        <v>-98.388392999999994</v>
      </c>
      <c r="AD26" s="2">
        <v>587</v>
      </c>
      <c r="AE26" s="2" t="s">
        <v>290</v>
      </c>
      <c r="AF26" s="2">
        <v>3</v>
      </c>
      <c r="AG26" s="2">
        <v>1978</v>
      </c>
      <c r="AI26" s="2">
        <v>0.34444444444444444</v>
      </c>
      <c r="AJ26" s="2">
        <v>23.34</v>
      </c>
      <c r="AK26" s="2">
        <v>10.56</v>
      </c>
      <c r="AL26" s="2">
        <v>16.95</v>
      </c>
      <c r="AM26" s="2">
        <v>8.0701164290000005</v>
      </c>
      <c r="AN26" s="2">
        <v>-4.0056921090000008</v>
      </c>
      <c r="AO26" s="2">
        <v>2.0322121599999998</v>
      </c>
      <c r="AP26" s="2">
        <v>15.68587849</v>
      </c>
      <c r="AQ26" s="2">
        <v>2.7817733990000004</v>
      </c>
      <c r="AR26" s="2">
        <v>9.2338259445000013</v>
      </c>
      <c r="AS26" s="11">
        <v>15.65494</v>
      </c>
      <c r="AT26" s="11">
        <v>2.4334609999999999</v>
      </c>
      <c r="AU26" s="11">
        <v>9.0442</v>
      </c>
      <c r="AV26" s="2">
        <v>1.6229720030000001</v>
      </c>
      <c r="AW26" s="2">
        <v>2.1356529740000001</v>
      </c>
      <c r="AX26" s="2">
        <v>1.5416538580000001</v>
      </c>
    </row>
    <row r="27" spans="1:50" ht="15.75" customHeight="1" x14ac:dyDescent="0.2">
      <c r="A27" s="1">
        <v>397</v>
      </c>
      <c r="B27" s="1" t="s">
        <v>635</v>
      </c>
      <c r="C27" s="1">
        <v>364400</v>
      </c>
      <c r="D27" s="1" t="s">
        <v>1780</v>
      </c>
      <c r="E27" s="1" t="s">
        <v>1781</v>
      </c>
      <c r="F27" s="1" t="s">
        <v>1782</v>
      </c>
      <c r="G27" s="1">
        <v>3.2720776254780501</v>
      </c>
      <c r="H27" s="1">
        <v>0.247921455679951</v>
      </c>
      <c r="I27" t="s">
        <v>2609</v>
      </c>
      <c r="J27" t="s">
        <v>2608</v>
      </c>
      <c r="K27" s="2">
        <v>200</v>
      </c>
      <c r="L27" s="2" t="s">
        <v>1783</v>
      </c>
      <c r="M27" s="2">
        <v>1</v>
      </c>
      <c r="N27" s="2">
        <v>173</v>
      </c>
      <c r="O27" s="2">
        <v>51</v>
      </c>
      <c r="P27" s="2">
        <v>511</v>
      </c>
      <c r="Q27" s="2">
        <v>504</v>
      </c>
      <c r="R27" s="2">
        <f>N27/$V27</f>
        <v>4.2195121951219514</v>
      </c>
      <c r="S27" s="2">
        <f>O27/$V27</f>
        <v>1.2439024390243902</v>
      </c>
      <c r="T27" s="2">
        <f>P27/$V27</f>
        <v>12.463414634146341</v>
      </c>
      <c r="U27" s="2">
        <f>Q27/$V27</f>
        <v>12.292682926829269</v>
      </c>
      <c r="V27" s="2">
        <v>41</v>
      </c>
      <c r="W27" s="2" t="s">
        <v>2559</v>
      </c>
      <c r="X27" s="2" t="s">
        <v>2569</v>
      </c>
      <c r="Y27" s="2" t="s">
        <v>1843</v>
      </c>
      <c r="Z27" s="1" t="s">
        <v>1845</v>
      </c>
      <c r="AA27" s="1" t="s">
        <v>1775</v>
      </c>
      <c r="AB27" s="2">
        <v>40.019616999999997</v>
      </c>
      <c r="AC27" s="2">
        <v>-112.41202</v>
      </c>
      <c r="AD27" s="2">
        <v>1813.9680000000001</v>
      </c>
      <c r="AE27" s="2" t="s">
        <v>52</v>
      </c>
      <c r="AF27" s="2">
        <v>24</v>
      </c>
      <c r="AG27" s="2">
        <v>1995</v>
      </c>
      <c r="AI27" s="2">
        <v>10.78</v>
      </c>
      <c r="AJ27" s="2">
        <v>17.787500000000001</v>
      </c>
      <c r="AK27" s="2">
        <v>6.9</v>
      </c>
      <c r="AL27" s="2">
        <v>12.34375</v>
      </c>
      <c r="AM27" s="2">
        <v>10.878618660000001</v>
      </c>
      <c r="AN27" s="2">
        <v>-2.4647577090000001</v>
      </c>
      <c r="AO27" s="2">
        <v>4.2069304755000001</v>
      </c>
      <c r="AP27" s="2">
        <v>18.863449979999999</v>
      </c>
      <c r="AQ27" s="2">
        <v>3.3983751320000004</v>
      </c>
      <c r="AR27" s="2">
        <v>11.130912556</v>
      </c>
      <c r="AS27" s="2">
        <v>18.41057863</v>
      </c>
      <c r="AT27" s="2">
        <v>2.123358182</v>
      </c>
      <c r="AU27" s="2">
        <v>10.266968406</v>
      </c>
      <c r="AV27" s="2">
        <v>1.7961586120000002</v>
      </c>
      <c r="AW27" s="2">
        <v>1.4007523150000001</v>
      </c>
      <c r="AX27" s="2">
        <v>1.1968840160000001</v>
      </c>
    </row>
    <row r="28" spans="1:50" ht="15.75" customHeight="1" x14ac:dyDescent="0.2">
      <c r="A28" s="1">
        <v>33</v>
      </c>
      <c r="B28" s="1" t="s">
        <v>30</v>
      </c>
      <c r="C28" s="1">
        <v>59342</v>
      </c>
      <c r="D28" s="1" t="s">
        <v>31</v>
      </c>
      <c r="E28" s="1" t="s">
        <v>32</v>
      </c>
      <c r="F28" s="1" t="s">
        <v>33</v>
      </c>
      <c r="G28" s="1">
        <v>3.2674696616590202</v>
      </c>
      <c r="H28" s="1">
        <v>0.234921322513299</v>
      </c>
      <c r="I28" t="s">
        <v>2609</v>
      </c>
      <c r="J28" t="s">
        <v>2608</v>
      </c>
      <c r="K28" s="2">
        <v>400</v>
      </c>
      <c r="L28" s="2" t="s">
        <v>13</v>
      </c>
      <c r="M28" s="2">
        <v>1</v>
      </c>
      <c r="N28" s="2">
        <v>85</v>
      </c>
      <c r="O28" s="2">
        <v>25</v>
      </c>
      <c r="P28" s="2">
        <v>254</v>
      </c>
      <c r="Q28" s="2">
        <v>246</v>
      </c>
      <c r="R28" s="2">
        <f>N28/$V28</f>
        <v>2.125</v>
      </c>
      <c r="S28" s="2">
        <f>O28/$V28</f>
        <v>0.625</v>
      </c>
      <c r="T28" s="2">
        <f>P28/$V28</f>
        <v>6.35</v>
      </c>
      <c r="U28" s="2">
        <f>Q28/$V28</f>
        <v>6.15</v>
      </c>
      <c r="V28" s="2">
        <v>40</v>
      </c>
      <c r="W28" s="2" t="s">
        <v>2545</v>
      </c>
      <c r="X28" s="2" t="s">
        <v>2569</v>
      </c>
      <c r="Y28" s="2" t="s">
        <v>127</v>
      </c>
      <c r="Z28" s="1" t="s">
        <v>134</v>
      </c>
      <c r="AA28" s="1" t="s">
        <v>34</v>
      </c>
      <c r="AB28" s="2">
        <v>33.865319999999997</v>
      </c>
      <c r="AC28" s="2">
        <v>-111.465413</v>
      </c>
      <c r="AD28" s="2">
        <v>1249</v>
      </c>
      <c r="AE28" s="2" t="s">
        <v>15</v>
      </c>
      <c r="AF28" s="2">
        <v>3</v>
      </c>
      <c r="AG28" s="2">
        <v>1990</v>
      </c>
      <c r="AI28" s="4">
        <v>0.23636363636363636</v>
      </c>
      <c r="AJ28" s="2">
        <v>25.066666666666666</v>
      </c>
      <c r="AK28" s="2">
        <v>8.7111111111111104</v>
      </c>
      <c r="AL28" s="4">
        <v>16.888888888888889</v>
      </c>
      <c r="AM28" s="2">
        <v>20.330986937590712</v>
      </c>
      <c r="AN28" s="2">
        <v>4.4018155410312279</v>
      </c>
      <c r="AO28" s="2">
        <v>12.366401239310969</v>
      </c>
      <c r="AP28" s="2">
        <v>28.946397243107771</v>
      </c>
      <c r="AQ28" s="2">
        <v>12.112640449438203</v>
      </c>
      <c r="AR28" s="2">
        <v>20.529518846272989</v>
      </c>
      <c r="AS28" s="2">
        <v>28.032804394263049</v>
      </c>
      <c r="AT28" s="2">
        <v>12.164481707317073</v>
      </c>
      <c r="AU28" s="2">
        <v>20.098643050790059</v>
      </c>
      <c r="AV28" s="2">
        <v>9.123522458628841</v>
      </c>
      <c r="AW28" s="2">
        <v>7.3796111665004984</v>
      </c>
      <c r="AX28" s="2">
        <v>11.09122632103689</v>
      </c>
    </row>
    <row r="29" spans="1:50" ht="15.75" customHeight="1" x14ac:dyDescent="0.2">
      <c r="A29" s="1">
        <v>44</v>
      </c>
      <c r="B29" s="1" t="s">
        <v>252</v>
      </c>
      <c r="C29" s="3" t="s">
        <v>253</v>
      </c>
      <c r="D29" s="1" t="s">
        <v>254</v>
      </c>
      <c r="E29" s="1" t="s">
        <v>255</v>
      </c>
      <c r="F29" s="1" t="s">
        <v>256</v>
      </c>
      <c r="G29" s="1">
        <v>2.54793617673137</v>
      </c>
      <c r="H29" s="1">
        <v>0.30263868036870101</v>
      </c>
      <c r="I29" t="s">
        <v>2609</v>
      </c>
      <c r="J29" t="s">
        <v>2608</v>
      </c>
      <c r="K29" s="2">
        <v>400</v>
      </c>
      <c r="L29" s="2" t="s">
        <v>68</v>
      </c>
      <c r="M29" s="2">
        <v>1</v>
      </c>
      <c r="N29" s="2">
        <v>117</v>
      </c>
      <c r="O29" s="2">
        <v>43</v>
      </c>
      <c r="P29" s="2">
        <v>325</v>
      </c>
      <c r="Q29" s="2">
        <v>322</v>
      </c>
      <c r="R29" s="2">
        <f>N29/$V29</f>
        <v>2.5434782608695654</v>
      </c>
      <c r="S29" s="2">
        <f>O29/$V29</f>
        <v>0.93478260869565222</v>
      </c>
      <c r="T29" s="2">
        <f>P29/$V29</f>
        <v>7.0652173913043477</v>
      </c>
      <c r="U29" s="2">
        <f>Q29/$V29</f>
        <v>7</v>
      </c>
      <c r="V29" s="2">
        <v>46</v>
      </c>
      <c r="W29" s="2" t="s">
        <v>2546</v>
      </c>
      <c r="X29" s="2" t="s">
        <v>2563</v>
      </c>
      <c r="AA29" s="1" t="s">
        <v>257</v>
      </c>
      <c r="AB29" s="2">
        <v>39.683723000000001</v>
      </c>
      <c r="AC29" s="2">
        <v>-75.749656999999999</v>
      </c>
      <c r="AD29" s="2">
        <v>5102</v>
      </c>
      <c r="AE29" s="2" t="s">
        <v>15</v>
      </c>
      <c r="AF29" s="2">
        <v>16</v>
      </c>
      <c r="AG29" s="2">
        <v>1925</v>
      </c>
    </row>
    <row r="30" spans="1:50" ht="15.75" customHeight="1" x14ac:dyDescent="0.2">
      <c r="A30" s="1">
        <v>182</v>
      </c>
      <c r="B30" s="1" t="s">
        <v>278</v>
      </c>
      <c r="C30" s="3" t="s">
        <v>976</v>
      </c>
      <c r="D30" s="1" t="s">
        <v>977</v>
      </c>
      <c r="E30" s="1" t="s">
        <v>978</v>
      </c>
      <c r="F30" s="1" t="s">
        <v>979</v>
      </c>
      <c r="G30" s="1">
        <v>2.3653332262742</v>
      </c>
      <c r="H30" s="1">
        <v>0.20714443573716801</v>
      </c>
      <c r="I30" t="s">
        <v>2607</v>
      </c>
      <c r="J30" t="s">
        <v>2608</v>
      </c>
      <c r="K30" s="2">
        <v>300</v>
      </c>
      <c r="L30" s="2" t="s">
        <v>68</v>
      </c>
      <c r="M30" s="2">
        <v>1</v>
      </c>
      <c r="N30" s="2">
        <v>172</v>
      </c>
      <c r="O30" s="2">
        <v>59</v>
      </c>
      <c r="P30" s="2">
        <v>671</v>
      </c>
      <c r="Q30" s="2">
        <v>659</v>
      </c>
      <c r="R30" s="2">
        <f>N30/$V30</f>
        <v>4</v>
      </c>
      <c r="S30" s="2">
        <f>O30/$V30</f>
        <v>1.3720930232558139</v>
      </c>
      <c r="T30" s="2">
        <f>P30/$V30</f>
        <v>15.604651162790697</v>
      </c>
      <c r="U30" s="2">
        <f>Q30/$V30</f>
        <v>15.325581395348838</v>
      </c>
      <c r="V30" s="2">
        <v>43</v>
      </c>
      <c r="W30" s="2" t="s">
        <v>2552</v>
      </c>
      <c r="X30" s="2" t="s">
        <v>2563</v>
      </c>
      <c r="Y30" s="2" t="s">
        <v>1131</v>
      </c>
      <c r="Z30" s="1" t="s">
        <v>1132</v>
      </c>
      <c r="AA30" s="1" t="s">
        <v>980</v>
      </c>
      <c r="AB30" s="2">
        <v>39.450000000000003</v>
      </c>
      <c r="AC30" s="2">
        <v>-76.4833</v>
      </c>
      <c r="AD30" s="2">
        <v>108</v>
      </c>
      <c r="AE30" s="2" t="s">
        <v>15</v>
      </c>
      <c r="AF30" s="2">
        <v>25</v>
      </c>
      <c r="AG30" s="2">
        <v>1970</v>
      </c>
      <c r="AI30" s="2">
        <v>32.204554534558532</v>
      </c>
      <c r="AJ30" s="2">
        <v>80.750653879686141</v>
      </c>
      <c r="AK30" s="2">
        <v>-20.444202266782913</v>
      </c>
      <c r="AL30" s="2">
        <f>AVERAGE(AJ30:AK30)</f>
        <v>30.153225806451616</v>
      </c>
      <c r="AM30" s="2">
        <v>8.0750653880000005</v>
      </c>
      <c r="AN30" s="2">
        <v>-2.0444202270000003</v>
      </c>
      <c r="AO30" s="2">
        <v>3.0153225805000003</v>
      </c>
      <c r="AP30" s="2">
        <v>17.44959592</v>
      </c>
      <c r="AQ30" s="2">
        <v>6.2796567070000009</v>
      </c>
      <c r="AR30" s="2">
        <v>11.864626313500001</v>
      </c>
      <c r="AS30" s="2">
        <v>18.008412660000001</v>
      </c>
      <c r="AT30" s="2">
        <v>6.9131753759999999</v>
      </c>
      <c r="AU30" s="2">
        <v>12.460794018000001</v>
      </c>
      <c r="AV30" s="2">
        <v>3.2204554530000005</v>
      </c>
      <c r="AW30" s="2">
        <v>3.0270922540000003</v>
      </c>
      <c r="AX30" s="2">
        <v>2.839418293</v>
      </c>
    </row>
    <row r="31" spans="1:50" ht="15.75" customHeight="1" x14ac:dyDescent="0.2">
      <c r="A31" s="1">
        <v>417</v>
      </c>
      <c r="B31" s="1" t="s">
        <v>278</v>
      </c>
      <c r="C31" s="1" t="s">
        <v>2003</v>
      </c>
      <c r="D31" s="1" t="s">
        <v>2004</v>
      </c>
      <c r="E31" s="1" t="s">
        <v>2005</v>
      </c>
      <c r="F31" s="1" t="s">
        <v>2006</v>
      </c>
      <c r="G31" s="1">
        <v>2.7451516681717401</v>
      </c>
      <c r="H31" s="1">
        <v>0.29684994840067602</v>
      </c>
      <c r="I31" t="s">
        <v>2610</v>
      </c>
      <c r="J31" t="s">
        <v>2608</v>
      </c>
      <c r="K31" s="2">
        <v>150</v>
      </c>
      <c r="L31" s="2" t="s">
        <v>68</v>
      </c>
      <c r="M31" s="2">
        <v>1</v>
      </c>
      <c r="N31" s="2">
        <v>397</v>
      </c>
      <c r="O31" s="2">
        <v>96</v>
      </c>
      <c r="P31" s="2">
        <v>1079</v>
      </c>
      <c r="Q31" s="2">
        <v>1073</v>
      </c>
      <c r="R31" s="2">
        <f>N31/$V31</f>
        <v>8.6304347826086953</v>
      </c>
      <c r="S31" s="2">
        <f>O31/$V31</f>
        <v>2.0869565217391304</v>
      </c>
      <c r="T31" s="2">
        <f>P31/$V31</f>
        <v>23.456521739130434</v>
      </c>
      <c r="U31" s="2">
        <f>Q31/$V31</f>
        <v>23.326086956521738</v>
      </c>
      <c r="V31" s="2">
        <v>46</v>
      </c>
      <c r="W31" s="2" t="s">
        <v>2560</v>
      </c>
      <c r="X31" s="2" t="s">
        <v>2566</v>
      </c>
      <c r="Y31" s="2" t="s">
        <v>2238</v>
      </c>
      <c r="Z31" s="1" t="s">
        <v>2238</v>
      </c>
      <c r="AA31" s="1" t="s">
        <v>2007</v>
      </c>
      <c r="AB31" s="2">
        <v>38.068904000000003</v>
      </c>
      <c r="AC31" s="2">
        <v>-75.561717999999999</v>
      </c>
      <c r="AD31" s="2">
        <v>2</v>
      </c>
      <c r="AE31" s="2" t="s">
        <v>52</v>
      </c>
      <c r="AF31" s="2">
        <v>22</v>
      </c>
      <c r="AG31" s="2">
        <v>1938</v>
      </c>
      <c r="AI31" s="2">
        <v>8.2799999999999994</v>
      </c>
      <c r="AJ31" s="2">
        <v>27.56</v>
      </c>
      <c r="AK31" s="2">
        <v>15.56</v>
      </c>
      <c r="AL31" s="2">
        <v>21.56</v>
      </c>
      <c r="AM31" s="2">
        <v>14.090736340000001</v>
      </c>
      <c r="AN31" s="2">
        <v>3.0366983370000002</v>
      </c>
      <c r="AO31" s="2">
        <v>8.5637173385000001</v>
      </c>
      <c r="AP31" s="2">
        <v>19.591600450000001</v>
      </c>
      <c r="AQ31" s="2">
        <v>8.5674801360000004</v>
      </c>
      <c r="AR31" s="2">
        <v>14.079540293000001</v>
      </c>
      <c r="AS31" s="2">
        <v>20.136358569999999</v>
      </c>
      <c r="AT31" s="2">
        <v>9.0171396770000012</v>
      </c>
      <c r="AU31" s="2">
        <v>14.576749123500001</v>
      </c>
      <c r="AV31" s="2">
        <v>2.4412128710000003</v>
      </c>
      <c r="AW31" s="2">
        <v>3.3437209299999999</v>
      </c>
      <c r="AX31" s="2">
        <v>3.8616184970000003</v>
      </c>
    </row>
    <row r="32" spans="1:50" ht="15.75" customHeight="1" x14ac:dyDescent="0.2">
      <c r="A32" s="1">
        <v>99</v>
      </c>
      <c r="B32" s="1" t="s">
        <v>497</v>
      </c>
      <c r="C32" s="1">
        <v>376092</v>
      </c>
      <c r="D32" s="1" t="s">
        <v>498</v>
      </c>
      <c r="E32" s="1" t="s">
        <v>499</v>
      </c>
      <c r="F32" s="1" t="s">
        <v>500</v>
      </c>
      <c r="G32" s="1">
        <v>3.66596370155855</v>
      </c>
      <c r="H32" s="1">
        <v>0.11337731355557799</v>
      </c>
      <c r="I32" t="s">
        <v>2607</v>
      </c>
      <c r="J32" t="s">
        <v>2608</v>
      </c>
      <c r="K32" s="2">
        <v>300</v>
      </c>
      <c r="L32" s="2" t="s">
        <v>172</v>
      </c>
      <c r="M32" s="2">
        <v>1</v>
      </c>
      <c r="N32" s="2">
        <v>251</v>
      </c>
      <c r="O32" s="2">
        <v>65</v>
      </c>
      <c r="P32" s="2">
        <v>1109</v>
      </c>
      <c r="Q32" s="2">
        <v>1092</v>
      </c>
      <c r="R32" s="2">
        <f>N32/$V32</f>
        <v>6.1219512195121952</v>
      </c>
      <c r="S32" s="2">
        <f>O32/$V32</f>
        <v>1.5853658536585367</v>
      </c>
      <c r="T32" s="2">
        <f>P32/$V32</f>
        <v>27.048780487804876</v>
      </c>
      <c r="U32" s="2">
        <f>Q32/$V32</f>
        <v>26.634146341463413</v>
      </c>
      <c r="V32" s="2">
        <v>41</v>
      </c>
      <c r="W32" s="2" t="s">
        <v>2548</v>
      </c>
      <c r="X32" s="2" t="s">
        <v>2566</v>
      </c>
      <c r="Y32" s="2" t="s">
        <v>622</v>
      </c>
      <c r="Z32" s="1" t="s">
        <v>622</v>
      </c>
      <c r="AA32" s="1" t="s">
        <v>501</v>
      </c>
      <c r="AB32" s="2">
        <v>33.586199999999998</v>
      </c>
      <c r="AC32" s="2">
        <v>-83.470200000000006</v>
      </c>
      <c r="AD32" s="2">
        <v>207</v>
      </c>
      <c r="AE32" s="2" t="s">
        <v>22</v>
      </c>
      <c r="AF32" s="2">
        <v>31</v>
      </c>
      <c r="AG32" s="2">
        <v>1991</v>
      </c>
      <c r="AI32" s="2">
        <v>0</v>
      </c>
      <c r="AJ32" s="2">
        <v>17.600000000000001</v>
      </c>
      <c r="AK32" s="2">
        <v>2.95</v>
      </c>
      <c r="AL32" s="2">
        <v>10.274999999999999</v>
      </c>
      <c r="AM32" s="2">
        <v>17.65924214</v>
      </c>
      <c r="AN32" s="2">
        <v>5.6026876740000002</v>
      </c>
      <c r="AO32" s="2">
        <v>11.630964906999999</v>
      </c>
      <c r="AP32" s="2">
        <v>23.661690400000001</v>
      </c>
      <c r="AQ32" s="2">
        <v>11.09907961</v>
      </c>
      <c r="AR32" s="2">
        <v>17.380385005000001</v>
      </c>
      <c r="AS32" s="2">
        <v>22.642810460000003</v>
      </c>
      <c r="AT32" s="2">
        <v>11.250837990000001</v>
      </c>
      <c r="AU32" s="2">
        <v>16.946824225</v>
      </c>
      <c r="AV32" s="2">
        <v>3.477218728</v>
      </c>
      <c r="AW32" s="2">
        <v>2.9733217990000003</v>
      </c>
      <c r="AX32" s="2">
        <v>3.5673123490000003</v>
      </c>
    </row>
    <row r="33" spans="1:50" ht="15.75" customHeight="1" x14ac:dyDescent="0.2">
      <c r="A33" s="1">
        <v>143</v>
      </c>
      <c r="B33" s="1" t="s">
        <v>733</v>
      </c>
      <c r="C33" s="1">
        <v>57425</v>
      </c>
      <c r="D33" s="1" t="s">
        <v>734</v>
      </c>
      <c r="E33" s="1" t="s">
        <v>735</v>
      </c>
      <c r="F33" s="1" t="s">
        <v>736</v>
      </c>
      <c r="G33" s="1">
        <v>2.2011373395251002</v>
      </c>
      <c r="H33" s="1">
        <v>0.126816857669387</v>
      </c>
      <c r="I33" t="s">
        <v>2609</v>
      </c>
      <c r="J33" t="s">
        <v>2608</v>
      </c>
      <c r="K33" s="2">
        <v>150</v>
      </c>
      <c r="L33" s="2" t="s">
        <v>68</v>
      </c>
      <c r="M33" s="2">
        <v>1</v>
      </c>
      <c r="N33" s="2">
        <v>269</v>
      </c>
      <c r="O33" s="2">
        <v>121</v>
      </c>
      <c r="P33" s="2">
        <v>1316</v>
      </c>
      <c r="Q33" s="2">
        <v>1294</v>
      </c>
      <c r="R33" s="2">
        <f>N33/$V33</f>
        <v>5.8478260869565215</v>
      </c>
      <c r="S33" s="2">
        <f>O33/$V33</f>
        <v>2.6304347826086958</v>
      </c>
      <c r="T33" s="2">
        <f>P33/$V33</f>
        <v>28.608695652173914</v>
      </c>
      <c r="U33" s="2">
        <f>Q33/$V33</f>
        <v>28.130434782608695</v>
      </c>
      <c r="V33" s="2">
        <v>46</v>
      </c>
      <c r="W33" s="2" t="s">
        <v>2550</v>
      </c>
      <c r="X33" s="2" t="s">
        <v>2565</v>
      </c>
      <c r="Y33" s="2" t="s">
        <v>920</v>
      </c>
      <c r="Z33" s="1" t="s">
        <v>920</v>
      </c>
      <c r="AA33" s="1" t="s">
        <v>737</v>
      </c>
      <c r="AB33" s="2">
        <v>40.747256999999998</v>
      </c>
      <c r="AC33" s="2">
        <v>-88.514779000000004</v>
      </c>
      <c r="AD33" s="2">
        <v>208</v>
      </c>
      <c r="AE33" s="2" t="s">
        <v>52</v>
      </c>
      <c r="AF33" s="2">
        <v>2</v>
      </c>
      <c r="AG33" s="2">
        <v>1999</v>
      </c>
      <c r="AI33" s="2">
        <v>0</v>
      </c>
      <c r="AJ33" s="2">
        <v>24.3125</v>
      </c>
      <c r="AK33" s="2">
        <v>5.4749999999999996</v>
      </c>
      <c r="AL33" s="2">
        <v>14.893750000000001</v>
      </c>
      <c r="AM33" s="2">
        <v>7.3904065040000013</v>
      </c>
      <c r="AN33" s="2">
        <v>-3.304146341</v>
      </c>
      <c r="AO33" s="2">
        <v>2.0431300815000006</v>
      </c>
      <c r="AP33" s="2">
        <v>17.10927835</v>
      </c>
      <c r="AQ33" s="2">
        <v>5.7842611680000005</v>
      </c>
      <c r="AR33" s="2">
        <v>11.446769759</v>
      </c>
      <c r="AS33" s="2">
        <v>17.00106676</v>
      </c>
      <c r="AT33" s="2">
        <v>4.9205781140000004</v>
      </c>
      <c r="AU33" s="2">
        <v>10.960822437000001</v>
      </c>
      <c r="AV33" s="2">
        <v>2.3715455479999998</v>
      </c>
      <c r="AW33" s="2">
        <v>2.5881727290000001</v>
      </c>
      <c r="AX33" s="2">
        <v>2.2741188320000001</v>
      </c>
    </row>
    <row r="34" spans="1:50" ht="15.75" customHeight="1" x14ac:dyDescent="0.2">
      <c r="A34" s="1">
        <v>176</v>
      </c>
      <c r="B34" s="1" t="s">
        <v>733</v>
      </c>
      <c r="C34" s="3" t="s">
        <v>822</v>
      </c>
      <c r="D34" s="1" t="s">
        <v>823</v>
      </c>
      <c r="E34" s="1" t="s">
        <v>824</v>
      </c>
      <c r="F34" s="1" t="s">
        <v>825</v>
      </c>
      <c r="G34" s="1">
        <v>3.3598586443167502</v>
      </c>
      <c r="H34" s="1">
        <v>0.249761407145495</v>
      </c>
      <c r="I34" t="s">
        <v>2609</v>
      </c>
      <c r="J34" t="s">
        <v>2608</v>
      </c>
      <c r="K34" s="2">
        <v>200</v>
      </c>
      <c r="L34" s="2" t="s">
        <v>68</v>
      </c>
      <c r="M34" s="2">
        <v>1</v>
      </c>
      <c r="N34" s="2">
        <v>360</v>
      </c>
      <c r="O34" s="2">
        <v>83</v>
      </c>
      <c r="P34" s="2">
        <v>1069</v>
      </c>
      <c r="Q34" s="2">
        <v>1059</v>
      </c>
      <c r="R34" s="2">
        <f>N34/$V34</f>
        <v>7.6595744680851068</v>
      </c>
      <c r="S34" s="2">
        <f>O34/$V34</f>
        <v>1.7659574468085106</v>
      </c>
      <c r="T34" s="2">
        <f>P34/$V34</f>
        <v>22.74468085106383</v>
      </c>
      <c r="U34" s="2">
        <f>Q34/$V34</f>
        <v>22.531914893617021</v>
      </c>
      <c r="V34" s="2">
        <v>47</v>
      </c>
      <c r="W34" s="2" t="s">
        <v>2551</v>
      </c>
      <c r="X34" s="2" t="s">
        <v>2565</v>
      </c>
      <c r="Y34" s="2" t="s">
        <v>963</v>
      </c>
      <c r="Z34" s="1" t="s">
        <v>963</v>
      </c>
      <c r="AA34" s="1" t="s">
        <v>826</v>
      </c>
      <c r="AB34" s="2">
        <v>39.049272199999997</v>
      </c>
      <c r="AC34" s="2" t="s">
        <v>969</v>
      </c>
      <c r="AD34" s="2">
        <v>161</v>
      </c>
      <c r="AE34" s="2" t="s">
        <v>15</v>
      </c>
      <c r="AF34" s="2">
        <v>17</v>
      </c>
      <c r="AG34" s="2">
        <v>1974</v>
      </c>
      <c r="AI34" s="2">
        <v>2.6090909090909089</v>
      </c>
      <c r="AJ34" s="2">
        <v>15.55</v>
      </c>
      <c r="AK34" s="2">
        <v>0.65</v>
      </c>
      <c r="AL34" s="2">
        <v>8.1</v>
      </c>
      <c r="AM34" s="2">
        <v>9.8212908010000017</v>
      </c>
      <c r="AN34" s="2">
        <v>-0.75081723630000008</v>
      </c>
      <c r="AO34" s="2">
        <v>4.5352367823500011</v>
      </c>
      <c r="AP34" s="2">
        <v>18.954717630000001</v>
      </c>
      <c r="AQ34" s="2">
        <v>7.4218630520000008</v>
      </c>
      <c r="AR34" s="2">
        <v>13.188290341000002</v>
      </c>
      <c r="AS34" s="2">
        <v>18.157850930000002</v>
      </c>
      <c r="AT34" s="2">
        <v>6.6091147789999996</v>
      </c>
      <c r="AU34" s="2">
        <v>12.3834828545</v>
      </c>
      <c r="AV34" s="2">
        <v>3.4021645020000002</v>
      </c>
      <c r="AW34" s="2">
        <v>3.3866434089999999</v>
      </c>
      <c r="AX34" s="2">
        <v>3.5278053880000004</v>
      </c>
    </row>
    <row r="35" spans="1:50" ht="15.75" customHeight="1" x14ac:dyDescent="0.2">
      <c r="A35" s="1">
        <v>418</v>
      </c>
      <c r="B35" s="1" t="s">
        <v>2008</v>
      </c>
      <c r="C35" s="1">
        <v>3037</v>
      </c>
      <c r="D35" s="1" t="s">
        <v>2009</v>
      </c>
      <c r="E35" s="1" t="s">
        <v>2010</v>
      </c>
      <c r="F35" s="1" t="s">
        <v>2011</v>
      </c>
      <c r="G35" s="1">
        <v>2.04863160285892</v>
      </c>
      <c r="H35" s="1">
        <v>0.192693472909088</v>
      </c>
      <c r="I35" t="s">
        <v>2610</v>
      </c>
      <c r="J35" t="s">
        <v>2608</v>
      </c>
      <c r="K35" s="2">
        <v>300</v>
      </c>
      <c r="L35" s="2" t="s">
        <v>172</v>
      </c>
      <c r="M35" s="2">
        <v>1</v>
      </c>
      <c r="N35" s="2">
        <v>185</v>
      </c>
      <c r="O35" s="2">
        <v>81</v>
      </c>
      <c r="P35" s="2">
        <v>741</v>
      </c>
      <c r="Q35" s="2">
        <v>727</v>
      </c>
      <c r="R35" s="2">
        <f>N35/$V35</f>
        <v>4.4047619047619051</v>
      </c>
      <c r="S35" s="2">
        <f>O35/$V35</f>
        <v>1.9285714285714286</v>
      </c>
      <c r="T35" s="2">
        <f>P35/$V35</f>
        <v>17.642857142857142</v>
      </c>
      <c r="U35" s="2">
        <f>Q35/$V35</f>
        <v>17.30952380952381</v>
      </c>
      <c r="V35" s="2">
        <v>42</v>
      </c>
      <c r="W35" s="2" t="s">
        <v>2560</v>
      </c>
      <c r="X35" s="2" t="s">
        <v>2566</v>
      </c>
      <c r="Y35" s="2" t="s">
        <v>17</v>
      </c>
      <c r="Z35" s="1" t="s">
        <v>17</v>
      </c>
      <c r="AA35" s="1" t="s">
        <v>2012</v>
      </c>
      <c r="AB35" s="2">
        <v>38.0685</v>
      </c>
      <c r="AC35" s="2">
        <v>-78.889499999999998</v>
      </c>
      <c r="AD35" s="2">
        <v>392</v>
      </c>
      <c r="AE35" s="2" t="s">
        <v>2013</v>
      </c>
      <c r="AF35" s="2" t="s">
        <v>17</v>
      </c>
      <c r="AG35" s="2">
        <v>1958</v>
      </c>
      <c r="AH35" s="1" t="s">
        <v>17</v>
      </c>
      <c r="AI35" s="2" t="s">
        <v>17</v>
      </c>
      <c r="AJ35" s="2" t="s">
        <v>17</v>
      </c>
      <c r="AK35" s="2" t="s">
        <v>17</v>
      </c>
      <c r="AL35" s="2" t="s">
        <v>17</v>
      </c>
      <c r="AM35" s="2" t="s">
        <v>17</v>
      </c>
      <c r="AN35" s="2" t="s">
        <v>17</v>
      </c>
      <c r="AO35" s="2" t="s">
        <v>17</v>
      </c>
      <c r="AP35" s="2" t="s">
        <v>17</v>
      </c>
      <c r="AQ35" s="2" t="s">
        <v>17</v>
      </c>
      <c r="AR35" s="2" t="s">
        <v>17</v>
      </c>
      <c r="AS35" s="2" t="s">
        <v>17</v>
      </c>
      <c r="AT35" s="2" t="s">
        <v>17</v>
      </c>
      <c r="AU35" s="2" t="s">
        <v>17</v>
      </c>
      <c r="AV35" s="2" t="s">
        <v>17</v>
      </c>
      <c r="AW35" s="2" t="s">
        <v>17</v>
      </c>
      <c r="AX35" s="2" t="s">
        <v>17</v>
      </c>
    </row>
    <row r="36" spans="1:50" ht="15.75" customHeight="1" x14ac:dyDescent="0.2">
      <c r="A36" s="1">
        <v>100</v>
      </c>
      <c r="B36" s="1" t="s">
        <v>502</v>
      </c>
      <c r="C36" s="3" t="s">
        <v>503</v>
      </c>
      <c r="D36" s="1" t="s">
        <v>504</v>
      </c>
      <c r="E36" s="1" t="s">
        <v>505</v>
      </c>
      <c r="F36" s="1" t="s">
        <v>506</v>
      </c>
      <c r="G36" s="1">
        <v>3.21095991655059</v>
      </c>
      <c r="H36" s="1">
        <v>0.12876836700580199</v>
      </c>
      <c r="I36" t="s">
        <v>2609</v>
      </c>
      <c r="J36" t="s">
        <v>2608</v>
      </c>
      <c r="K36" s="2">
        <v>150</v>
      </c>
      <c r="L36" s="2" t="s">
        <v>2534</v>
      </c>
      <c r="M36" s="2">
        <v>1</v>
      </c>
      <c r="N36" s="2">
        <v>259</v>
      </c>
      <c r="O36" s="2">
        <v>83</v>
      </c>
      <c r="P36" s="2">
        <v>1126</v>
      </c>
      <c r="Q36" s="2">
        <v>1108</v>
      </c>
      <c r="R36" s="2">
        <f>N36/$V36</f>
        <v>5.18</v>
      </c>
      <c r="S36" s="2">
        <f>O36/$V36</f>
        <v>1.66</v>
      </c>
      <c r="T36" s="2">
        <f>P36/$V36</f>
        <v>22.52</v>
      </c>
      <c r="U36" s="2">
        <f>Q36/$V36</f>
        <v>22.16</v>
      </c>
      <c r="V36" s="2">
        <v>50</v>
      </c>
      <c r="W36" s="2" t="s">
        <v>2548</v>
      </c>
      <c r="X36" s="2" t="s">
        <v>2566</v>
      </c>
      <c r="Y36" s="2" t="s">
        <v>17</v>
      </c>
      <c r="Z36" s="1" t="s">
        <v>17</v>
      </c>
      <c r="AA36" s="1" t="s">
        <v>507</v>
      </c>
      <c r="AB36" s="2" t="s">
        <v>17</v>
      </c>
      <c r="AC36" s="2" t="s">
        <v>17</v>
      </c>
      <c r="AD36" s="2" t="s">
        <v>17</v>
      </c>
      <c r="AE36" s="2" t="s">
        <v>17</v>
      </c>
      <c r="AF36" s="2" t="s">
        <v>17</v>
      </c>
      <c r="AG36" s="2" t="s">
        <v>17</v>
      </c>
      <c r="AH36" s="1" t="s">
        <v>17</v>
      </c>
      <c r="AI36" s="2" t="s">
        <v>17</v>
      </c>
      <c r="AJ36" s="2" t="s">
        <v>17</v>
      </c>
      <c r="AK36" s="2" t="s">
        <v>17</v>
      </c>
      <c r="AL36" s="2" t="s">
        <v>17</v>
      </c>
      <c r="AM36" s="2" t="s">
        <v>17</v>
      </c>
      <c r="AN36" s="2" t="s">
        <v>17</v>
      </c>
      <c r="AO36" s="2" t="s">
        <v>17</v>
      </c>
      <c r="AP36" s="2" t="s">
        <v>17</v>
      </c>
      <c r="AQ36" s="2" t="s">
        <v>17</v>
      </c>
      <c r="AR36" s="2" t="s">
        <v>17</v>
      </c>
      <c r="AS36" s="2" t="s">
        <v>17</v>
      </c>
      <c r="AT36" s="2" t="s">
        <v>17</v>
      </c>
      <c r="AU36" s="2" t="s">
        <v>17</v>
      </c>
      <c r="AV36" s="2" t="s">
        <v>17</v>
      </c>
      <c r="AW36" s="2" t="s">
        <v>17</v>
      </c>
      <c r="AX36" s="2" t="s">
        <v>17</v>
      </c>
    </row>
    <row r="37" spans="1:50" ht="15.75" customHeight="1" x14ac:dyDescent="0.2">
      <c r="A37" s="1">
        <v>419</v>
      </c>
      <c r="B37" s="1" t="s">
        <v>2014</v>
      </c>
      <c r="C37" s="1" t="s">
        <v>17</v>
      </c>
      <c r="D37" s="1" t="s">
        <v>2015</v>
      </c>
      <c r="E37" s="1" t="s">
        <v>2016</v>
      </c>
      <c r="F37" s="1" t="s">
        <v>2017</v>
      </c>
      <c r="G37" s="1">
        <v>2.8823810512068402</v>
      </c>
      <c r="H37" s="1">
        <v>0.30519733373889202</v>
      </c>
      <c r="I37" t="s">
        <v>2607</v>
      </c>
      <c r="J37" t="s">
        <v>2608</v>
      </c>
      <c r="K37" s="2">
        <v>300</v>
      </c>
      <c r="L37" s="2" t="s">
        <v>172</v>
      </c>
      <c r="M37" s="2">
        <v>1</v>
      </c>
      <c r="N37" s="2">
        <v>195</v>
      </c>
      <c r="O37" s="2">
        <v>65</v>
      </c>
      <c r="P37" s="2">
        <v>494</v>
      </c>
      <c r="Q37" s="2">
        <v>491</v>
      </c>
      <c r="R37" s="2">
        <f>N37/$V37</f>
        <v>4.4318181818181817</v>
      </c>
      <c r="S37" s="2">
        <f>O37/$V37</f>
        <v>1.4772727272727273</v>
      </c>
      <c r="T37" s="2">
        <f>P37/$V37</f>
        <v>11.227272727272727</v>
      </c>
      <c r="U37" s="2">
        <f>Q37/$V37</f>
        <v>11.159090909090908</v>
      </c>
      <c r="V37" s="2">
        <v>44</v>
      </c>
      <c r="W37" s="2" t="s">
        <v>2560</v>
      </c>
      <c r="X37" s="2" t="s">
        <v>2566</v>
      </c>
      <c r="Y37" s="2" t="s">
        <v>2259</v>
      </c>
      <c r="Z37" s="1" t="s">
        <v>2259</v>
      </c>
      <c r="AA37" s="1" t="s">
        <v>2018</v>
      </c>
      <c r="AB37" s="2">
        <v>37.270969000000001</v>
      </c>
      <c r="AC37" s="2">
        <v>-79.941428999999999</v>
      </c>
      <c r="AD37" s="2">
        <v>530</v>
      </c>
      <c r="AE37" s="2" t="s">
        <v>290</v>
      </c>
      <c r="AF37" s="2">
        <v>12</v>
      </c>
      <c r="AG37" s="2">
        <v>1979</v>
      </c>
      <c r="AI37" s="2">
        <v>0</v>
      </c>
      <c r="AJ37" s="2">
        <v>23.716666666666669</v>
      </c>
      <c r="AK37" s="2">
        <v>7.8666666666666671</v>
      </c>
      <c r="AL37" s="2">
        <v>15.791666666666666</v>
      </c>
      <c r="AM37" s="2">
        <v>14.308179960000002</v>
      </c>
      <c r="AN37" s="2">
        <v>2.1776073619999998</v>
      </c>
      <c r="AO37" s="2">
        <v>8.2428936610000001</v>
      </c>
      <c r="AP37" s="2">
        <v>18.88126432</v>
      </c>
      <c r="AQ37" s="2">
        <v>6.1750343560000003</v>
      </c>
      <c r="AR37" s="2">
        <v>12.528149338</v>
      </c>
      <c r="AS37" s="2">
        <v>18.043606260000001</v>
      </c>
      <c r="AT37" s="2">
        <v>5.95154023</v>
      </c>
      <c r="AU37" s="2">
        <v>11.997573245</v>
      </c>
      <c r="AV37" s="2">
        <v>3.795963913</v>
      </c>
      <c r="AW37" s="2">
        <v>2.9943489470000002</v>
      </c>
      <c r="AX37" s="2">
        <v>3.706145856</v>
      </c>
    </row>
    <row r="38" spans="1:50" ht="15.75" customHeight="1" x14ac:dyDescent="0.2">
      <c r="A38" s="1">
        <v>93</v>
      </c>
      <c r="B38" s="1" t="s">
        <v>347</v>
      </c>
      <c r="C38" s="1">
        <v>82587</v>
      </c>
      <c r="D38" s="1" t="s">
        <v>348</v>
      </c>
      <c r="E38" s="1" t="s">
        <v>349</v>
      </c>
      <c r="F38" s="1" t="s">
        <v>350</v>
      </c>
      <c r="G38" s="1">
        <v>1.71227952205887</v>
      </c>
      <c r="H38" s="1">
        <v>0.379938752647142</v>
      </c>
      <c r="I38" t="s">
        <v>2609</v>
      </c>
      <c r="J38" t="s">
        <v>2608</v>
      </c>
      <c r="K38" s="2">
        <v>200</v>
      </c>
      <c r="L38" s="2" t="s">
        <v>491</v>
      </c>
      <c r="M38" s="2">
        <v>1</v>
      </c>
      <c r="N38" s="2">
        <v>207</v>
      </c>
      <c r="O38" s="2">
        <v>128</v>
      </c>
      <c r="P38" s="2">
        <v>694</v>
      </c>
      <c r="Q38" s="2">
        <v>687</v>
      </c>
      <c r="R38" s="2">
        <f>N38/$V38</f>
        <v>4.5999999999999996</v>
      </c>
      <c r="S38" s="2">
        <f>O38/$V38</f>
        <v>2.8444444444444446</v>
      </c>
      <c r="T38" s="2">
        <f>P38/$V38</f>
        <v>15.422222222222222</v>
      </c>
      <c r="U38" s="2">
        <f>Q38/$V38</f>
        <v>15.266666666666667</v>
      </c>
      <c r="V38" s="2">
        <v>45</v>
      </c>
      <c r="W38" s="2" t="s">
        <v>2547</v>
      </c>
      <c r="X38" s="2" t="s">
        <v>2566</v>
      </c>
      <c r="Y38" s="2" t="s">
        <v>452</v>
      </c>
      <c r="Z38" s="1" t="s">
        <v>453</v>
      </c>
      <c r="AA38" s="1" t="s">
        <v>351</v>
      </c>
      <c r="AB38" s="2">
        <v>30.454999999999998</v>
      </c>
      <c r="AC38" s="2">
        <v>-84.253333999999995</v>
      </c>
      <c r="AD38" s="2">
        <v>61</v>
      </c>
      <c r="AE38" s="2" t="s">
        <v>22</v>
      </c>
      <c r="AF38" s="2">
        <v>14</v>
      </c>
      <c r="AG38" s="2">
        <v>1957</v>
      </c>
      <c r="AI38" s="2">
        <v>0.35714285714285715</v>
      </c>
      <c r="AJ38" s="2">
        <v>26.042857142857144</v>
      </c>
      <c r="AK38" s="2">
        <v>15.242857142857142</v>
      </c>
      <c r="AL38" s="2">
        <v>20.642857142857142</v>
      </c>
      <c r="AM38" s="2">
        <v>22.756833910000001</v>
      </c>
      <c r="AN38" s="2">
        <v>10.110285220000002</v>
      </c>
      <c r="AO38" s="2">
        <v>16.433559565000003</v>
      </c>
      <c r="AP38" s="2">
        <v>26.717757740000003</v>
      </c>
      <c r="AQ38" s="2">
        <v>14.122718370000001</v>
      </c>
      <c r="AR38" s="2">
        <v>20.420238055000002</v>
      </c>
      <c r="AS38" s="2">
        <v>26.499803459999999</v>
      </c>
      <c r="AT38" s="2">
        <v>14.672830780000002</v>
      </c>
      <c r="AU38" s="2">
        <v>20.58631712</v>
      </c>
      <c r="AV38" s="2">
        <v>1.3771748490000002</v>
      </c>
      <c r="AW38" s="2">
        <v>2.8037573390000001</v>
      </c>
      <c r="AX38" s="2">
        <v>4.4582875100000008</v>
      </c>
    </row>
    <row r="39" spans="1:50" ht="15.75" customHeight="1" x14ac:dyDescent="0.2">
      <c r="A39" s="1">
        <v>171</v>
      </c>
      <c r="B39" s="1" t="s">
        <v>347</v>
      </c>
      <c r="C39" s="1">
        <v>160603</v>
      </c>
      <c r="D39" s="1" t="s">
        <v>827</v>
      </c>
      <c r="E39" s="1" t="s">
        <v>828</v>
      </c>
      <c r="F39" s="1" t="s">
        <v>829</v>
      </c>
      <c r="G39" s="1">
        <v>2.14608786283436</v>
      </c>
      <c r="H39" s="1">
        <v>0.17168697741250599</v>
      </c>
      <c r="I39" t="s">
        <v>2609</v>
      </c>
      <c r="J39" t="s">
        <v>2608</v>
      </c>
      <c r="K39" s="2">
        <v>200</v>
      </c>
      <c r="L39" s="2" t="s">
        <v>491</v>
      </c>
      <c r="M39" s="2">
        <v>1</v>
      </c>
      <c r="N39" s="2">
        <v>241</v>
      </c>
      <c r="O39" s="2">
        <v>90</v>
      </c>
      <c r="P39" s="2">
        <v>982</v>
      </c>
      <c r="Q39" s="2">
        <v>973</v>
      </c>
      <c r="R39" s="2">
        <f>N39/$V39</f>
        <v>5.3555555555555552</v>
      </c>
      <c r="S39" s="2">
        <f>O39/$V39</f>
        <v>2</v>
      </c>
      <c r="T39" s="2">
        <f>P39/$V39</f>
        <v>21.822222222222223</v>
      </c>
      <c r="U39" s="2">
        <f>Q39/$V39</f>
        <v>21.622222222222224</v>
      </c>
      <c r="V39" s="2">
        <v>45</v>
      </c>
      <c r="W39" s="2" t="s">
        <v>2551</v>
      </c>
      <c r="X39" s="2" t="s">
        <v>2565</v>
      </c>
      <c r="Y39" s="2" t="s">
        <v>957</v>
      </c>
      <c r="Z39" s="1" t="s">
        <v>957</v>
      </c>
      <c r="AA39" s="1" t="s">
        <v>830</v>
      </c>
      <c r="AB39" s="2">
        <v>39.828937000000003</v>
      </c>
      <c r="AC39" s="2" t="s">
        <v>968</v>
      </c>
      <c r="AD39" s="2">
        <v>299</v>
      </c>
      <c r="AE39" s="2" t="s">
        <v>15</v>
      </c>
      <c r="AF39" s="2">
        <v>20</v>
      </c>
      <c r="AG39" s="2">
        <v>1973</v>
      </c>
      <c r="AI39" s="2">
        <v>4.32</v>
      </c>
      <c r="AJ39" s="2">
        <v>22.725000000000001</v>
      </c>
      <c r="AK39" s="2">
        <v>13.737500000000001</v>
      </c>
      <c r="AL39" s="2">
        <v>18.231249999999999</v>
      </c>
      <c r="AM39" s="2">
        <v>7.1007385520000001</v>
      </c>
      <c r="AN39" s="2">
        <v>-1.8700665189999999</v>
      </c>
      <c r="AO39" s="2">
        <v>2.6153360165000001</v>
      </c>
      <c r="AP39" s="2">
        <v>16.509466490000001</v>
      </c>
      <c r="AQ39" s="2">
        <v>5.537097299</v>
      </c>
      <c r="AR39" s="2">
        <v>11.0232818945</v>
      </c>
      <c r="AS39" s="2">
        <v>17.456661159999999</v>
      </c>
      <c r="AT39" s="2">
        <v>5.9222405820000006</v>
      </c>
      <c r="AU39" s="2">
        <v>11.689450871</v>
      </c>
      <c r="AV39" s="2">
        <v>3.4432515340000003</v>
      </c>
      <c r="AW39" s="2">
        <v>3.0951576580000002</v>
      </c>
      <c r="AX39" s="2">
        <v>3.0489210680000003</v>
      </c>
    </row>
    <row r="40" spans="1:50" ht="15.75" customHeight="1" x14ac:dyDescent="0.2">
      <c r="A40" s="1">
        <v>183</v>
      </c>
      <c r="B40" s="1" t="s">
        <v>981</v>
      </c>
      <c r="C40" s="1">
        <v>109996</v>
      </c>
      <c r="D40" s="1" t="s">
        <v>982</v>
      </c>
      <c r="E40" s="1" t="s">
        <v>978</v>
      </c>
      <c r="F40" s="1" t="s">
        <v>983</v>
      </c>
      <c r="G40" s="1">
        <v>2.43759098821769</v>
      </c>
      <c r="H40" s="1">
        <v>0.18083667981799001</v>
      </c>
      <c r="I40" t="s">
        <v>2609</v>
      </c>
      <c r="J40" t="s">
        <v>2608</v>
      </c>
      <c r="K40" s="2">
        <v>200</v>
      </c>
      <c r="L40" s="2" t="s">
        <v>491</v>
      </c>
      <c r="M40" s="2">
        <v>1</v>
      </c>
      <c r="N40" s="2">
        <v>212</v>
      </c>
      <c r="O40" s="2">
        <v>81</v>
      </c>
      <c r="P40" s="2">
        <v>728</v>
      </c>
      <c r="Q40" s="2">
        <v>768</v>
      </c>
      <c r="R40" s="2">
        <f>N40/$V40</f>
        <v>4.8181818181818183</v>
      </c>
      <c r="S40" s="2">
        <f>O40/$V40</f>
        <v>1.8409090909090908</v>
      </c>
      <c r="T40" s="2">
        <f>P40/$V40</f>
        <v>16.545454545454547</v>
      </c>
      <c r="U40" s="2">
        <f>Q40/$V40</f>
        <v>17.454545454545453</v>
      </c>
      <c r="V40" s="2">
        <v>44</v>
      </c>
      <c r="W40" s="2" t="s">
        <v>2552</v>
      </c>
      <c r="X40" s="2" t="s">
        <v>2563</v>
      </c>
      <c r="Y40" s="2" t="s">
        <v>1131</v>
      </c>
      <c r="Z40" s="1" t="s">
        <v>1133</v>
      </c>
      <c r="AA40" s="1" t="s">
        <v>980</v>
      </c>
      <c r="AB40" s="2">
        <v>39.450000000000003</v>
      </c>
      <c r="AC40" s="2">
        <v>-76.4833</v>
      </c>
      <c r="AD40" s="2">
        <v>108</v>
      </c>
      <c r="AE40" s="2" t="s">
        <v>15</v>
      </c>
      <c r="AF40" s="2">
        <v>25</v>
      </c>
      <c r="AG40" s="2">
        <v>1970</v>
      </c>
      <c r="AI40" s="2">
        <v>32.204554534558532</v>
      </c>
      <c r="AJ40" s="2">
        <v>80.750653879686141</v>
      </c>
      <c r="AK40" s="2">
        <v>-20.444202266782913</v>
      </c>
      <c r="AL40" s="2">
        <f>AVERAGE(AJ40:AK40)</f>
        <v>30.153225806451616</v>
      </c>
      <c r="AM40" s="2">
        <v>8.0750653880000005</v>
      </c>
      <c r="AN40" s="2">
        <v>-2.0444202270000003</v>
      </c>
      <c r="AO40" s="2">
        <v>3.0153225805000003</v>
      </c>
      <c r="AP40" s="2">
        <v>17.44959592</v>
      </c>
      <c r="AQ40" s="2">
        <v>6.2796567070000009</v>
      </c>
      <c r="AR40" s="2">
        <v>11.864626313500001</v>
      </c>
      <c r="AS40" s="2">
        <v>18.008412660000001</v>
      </c>
      <c r="AT40" s="2">
        <v>6.9131753759999999</v>
      </c>
      <c r="AU40" s="2">
        <v>12.460794018000001</v>
      </c>
      <c r="AV40" s="2">
        <v>3.2204554530000005</v>
      </c>
      <c r="AW40" s="2">
        <v>3.0270922540000003</v>
      </c>
      <c r="AX40" s="2">
        <v>2.839418293</v>
      </c>
    </row>
    <row r="41" spans="1:50" ht="15.75" customHeight="1" x14ac:dyDescent="0.2">
      <c r="A41" s="1">
        <v>279</v>
      </c>
      <c r="B41" s="1" t="s">
        <v>1426</v>
      </c>
      <c r="C41" s="1">
        <v>9262</v>
      </c>
      <c r="D41" s="1" t="s">
        <v>1427</v>
      </c>
      <c r="E41" s="1" t="s">
        <v>1428</v>
      </c>
      <c r="F41" s="1" t="s">
        <v>1429</v>
      </c>
      <c r="G41" s="1">
        <v>3.28346965723857</v>
      </c>
      <c r="H41" s="1">
        <v>0.39291488941484098</v>
      </c>
      <c r="I41" t="s">
        <v>2611</v>
      </c>
      <c r="J41" t="s">
        <v>2608</v>
      </c>
      <c r="K41" s="2">
        <v>300</v>
      </c>
      <c r="L41" s="2" t="s">
        <v>491</v>
      </c>
      <c r="M41" s="2">
        <v>1</v>
      </c>
      <c r="N41" s="2">
        <v>195</v>
      </c>
      <c r="O41" s="2">
        <v>55</v>
      </c>
      <c r="P41" s="2">
        <v>553</v>
      </c>
      <c r="Q41" s="2">
        <v>541</v>
      </c>
      <c r="R41" s="2">
        <f>N41/$V41</f>
        <v>4.1489361702127656</v>
      </c>
      <c r="S41" s="2">
        <f>O41/$V41</f>
        <v>1.1702127659574468</v>
      </c>
      <c r="T41" s="2">
        <f>P41/$V41</f>
        <v>11.76595744680851</v>
      </c>
      <c r="U41" s="2">
        <f>Q41/$V41</f>
        <v>11.51063829787234</v>
      </c>
      <c r="V41" s="2">
        <v>47</v>
      </c>
      <c r="W41" s="2" t="s">
        <v>2556</v>
      </c>
      <c r="X41" s="2" t="s">
        <v>2565</v>
      </c>
      <c r="Y41" s="2" t="s">
        <v>17</v>
      </c>
      <c r="Z41" s="1" t="s">
        <v>17</v>
      </c>
      <c r="AA41" s="1" t="s">
        <v>1405</v>
      </c>
      <c r="AB41" s="2">
        <v>39.950000000000003</v>
      </c>
      <c r="AC41" s="2">
        <v>-82.9833</v>
      </c>
      <c r="AE41" s="2" t="s">
        <v>17</v>
      </c>
      <c r="AF41" s="2" t="s">
        <v>17</v>
      </c>
      <c r="AG41" s="2">
        <v>1889</v>
      </c>
      <c r="AI41" s="2" t="s">
        <v>17</v>
      </c>
      <c r="AJ41" s="2" t="s">
        <v>17</v>
      </c>
      <c r="AK41" s="2" t="s">
        <v>17</v>
      </c>
      <c r="AL41" s="2" t="s">
        <v>17</v>
      </c>
      <c r="AM41" s="2" t="s">
        <v>17</v>
      </c>
      <c r="AN41" s="2" t="s">
        <v>17</v>
      </c>
      <c r="AO41" s="2" t="s">
        <v>17</v>
      </c>
      <c r="AP41" s="2" t="s">
        <v>17</v>
      </c>
      <c r="AQ41" s="2" t="s">
        <v>17</v>
      </c>
      <c r="AR41" s="2" t="s">
        <v>17</v>
      </c>
      <c r="AS41" s="2" t="s">
        <v>17</v>
      </c>
      <c r="AT41" s="2" t="s">
        <v>17</v>
      </c>
      <c r="AU41" s="2" t="s">
        <v>17</v>
      </c>
      <c r="AV41" s="2" t="s">
        <v>17</v>
      </c>
      <c r="AW41" s="2" t="s">
        <v>17</v>
      </c>
      <c r="AX41" s="2" t="s">
        <v>17</v>
      </c>
    </row>
    <row r="42" spans="1:50" ht="15.75" customHeight="1" x14ac:dyDescent="0.2">
      <c r="A42" s="1">
        <v>289</v>
      </c>
      <c r="B42" s="1" t="s">
        <v>981</v>
      </c>
      <c r="C42" s="1">
        <v>29645</v>
      </c>
      <c r="D42" s="1" t="s">
        <v>1466</v>
      </c>
      <c r="E42" s="1" t="s">
        <v>1467</v>
      </c>
      <c r="F42" s="1" t="s">
        <v>1468</v>
      </c>
      <c r="G42" s="1">
        <v>3.4113237663156699</v>
      </c>
      <c r="H42" s="1">
        <v>0.21935896899200799</v>
      </c>
      <c r="I42" t="s">
        <v>2609</v>
      </c>
      <c r="J42" t="s">
        <v>2608</v>
      </c>
      <c r="K42" s="2">
        <v>300</v>
      </c>
      <c r="L42" s="2" t="s">
        <v>491</v>
      </c>
      <c r="M42" s="2">
        <v>1</v>
      </c>
      <c r="N42" s="2">
        <v>151</v>
      </c>
      <c r="O42" s="2">
        <v>45</v>
      </c>
      <c r="P42" s="2">
        <v>436</v>
      </c>
      <c r="Q42" s="2">
        <v>433</v>
      </c>
      <c r="R42" s="2">
        <f>N42/$V42</f>
        <v>3.3555555555555556</v>
      </c>
      <c r="S42" s="2">
        <f>O42/$V42</f>
        <v>1</v>
      </c>
      <c r="T42" s="2">
        <f>P42/$V42</f>
        <v>9.6888888888888882</v>
      </c>
      <c r="U42" s="2">
        <f>Q42/$V42</f>
        <v>9.6222222222222218</v>
      </c>
      <c r="V42" s="2">
        <v>45</v>
      </c>
      <c r="W42" s="2" t="s">
        <v>2557</v>
      </c>
      <c r="X42" s="2" t="s">
        <v>2568</v>
      </c>
      <c r="Y42" s="2" t="s">
        <v>1527</v>
      </c>
      <c r="Z42" s="1" t="s">
        <v>1529</v>
      </c>
      <c r="AA42" s="1" t="s">
        <v>1469</v>
      </c>
      <c r="AB42" s="2">
        <v>35.481918</v>
      </c>
      <c r="AC42" s="2">
        <v>-97.508469000000005</v>
      </c>
      <c r="AD42" s="2">
        <v>365</v>
      </c>
      <c r="AE42" s="2" t="s">
        <v>15</v>
      </c>
      <c r="AF42" s="2">
        <v>1</v>
      </c>
      <c r="AG42" s="2">
        <v>1937</v>
      </c>
      <c r="AI42" s="2">
        <v>0</v>
      </c>
      <c r="AJ42" s="2">
        <v>20.549999999999997</v>
      </c>
      <c r="AK42" s="2">
        <v>4.7</v>
      </c>
      <c r="AL42" s="2">
        <v>12.625</v>
      </c>
      <c r="AM42" s="2">
        <v>12.361639340000002</v>
      </c>
      <c r="AN42" s="2">
        <v>-4.8366013100000001E-2</v>
      </c>
      <c r="AO42" s="2">
        <v>6.1566366634500005</v>
      </c>
      <c r="AP42" s="2">
        <v>23.264383559999999</v>
      </c>
      <c r="AQ42" s="2">
        <v>9.7246238030000001</v>
      </c>
      <c r="AR42" s="2">
        <v>16.494503681499999</v>
      </c>
      <c r="AS42" s="2">
        <v>22.755233160000003</v>
      </c>
      <c r="AT42" s="2">
        <v>10.39068323</v>
      </c>
      <c r="AU42" s="2">
        <v>16.572958195000002</v>
      </c>
      <c r="AV42" s="2">
        <v>0.63816993460000004</v>
      </c>
      <c r="AW42" s="2">
        <v>1.618415301</v>
      </c>
      <c r="AX42" s="2">
        <v>1.6855825240000002</v>
      </c>
    </row>
    <row r="43" spans="1:50" ht="15.75" customHeight="1" x14ac:dyDescent="0.2">
      <c r="A43" s="1">
        <v>420</v>
      </c>
      <c r="B43" s="1" t="s">
        <v>981</v>
      </c>
      <c r="C43" s="1">
        <v>140392</v>
      </c>
      <c r="D43" s="1" t="s">
        <v>2019</v>
      </c>
      <c r="E43" s="1" t="s">
        <v>2020</v>
      </c>
      <c r="F43" s="1" t="s">
        <v>2021</v>
      </c>
      <c r="G43" s="1">
        <v>2.6886387879079399</v>
      </c>
      <c r="H43" s="1">
        <v>8.6794668033625705E-2</v>
      </c>
      <c r="I43" t="s">
        <v>2612</v>
      </c>
      <c r="J43" t="s">
        <v>2613</v>
      </c>
      <c r="K43" s="2">
        <v>300</v>
      </c>
      <c r="L43" s="2" t="s">
        <v>172</v>
      </c>
      <c r="M43" s="2">
        <v>1</v>
      </c>
      <c r="N43" s="2">
        <v>230</v>
      </c>
      <c r="O43" s="2">
        <v>86</v>
      </c>
      <c r="P43" s="2">
        <v>1033</v>
      </c>
      <c r="Q43" s="2">
        <v>1016</v>
      </c>
      <c r="R43" s="2">
        <f>N43/$V43</f>
        <v>5.1111111111111107</v>
      </c>
      <c r="S43" s="2">
        <f>O43/$V43</f>
        <v>1.9111111111111112</v>
      </c>
      <c r="T43" s="2">
        <f>P43/$V43</f>
        <v>22.955555555555556</v>
      </c>
      <c r="U43" s="2">
        <f>Q43/$V43</f>
        <v>22.577777777777779</v>
      </c>
      <c r="V43" s="2">
        <v>45</v>
      </c>
      <c r="W43" s="2" t="s">
        <v>2560</v>
      </c>
      <c r="X43" s="2" t="s">
        <v>2566</v>
      </c>
      <c r="Y43" s="2" t="s">
        <v>2267</v>
      </c>
      <c r="Z43" s="1" t="s">
        <v>2270</v>
      </c>
      <c r="AA43" s="1" t="s">
        <v>2022</v>
      </c>
      <c r="AB43" s="2">
        <v>37.270699999999998</v>
      </c>
      <c r="AC43" s="2">
        <v>-76.707499999999996</v>
      </c>
      <c r="AD43" s="2">
        <v>85</v>
      </c>
      <c r="AE43" s="2" t="s">
        <v>52</v>
      </c>
      <c r="AF43" s="2">
        <v>26</v>
      </c>
      <c r="AG43" s="2">
        <v>1975</v>
      </c>
      <c r="AI43" s="2">
        <v>3.7499999999999999E-2</v>
      </c>
      <c r="AJ43" s="2">
        <v>26.342857142857142</v>
      </c>
      <c r="AK43" s="2">
        <v>16.928571428571431</v>
      </c>
      <c r="AL43" s="2">
        <v>21.635714285714286</v>
      </c>
      <c r="AM43" s="2">
        <v>15.54467382</v>
      </c>
      <c r="AN43" s="2">
        <v>3.8600502510000001</v>
      </c>
      <c r="AO43" s="2">
        <v>9.7023620355000002</v>
      </c>
      <c r="AP43" s="2">
        <v>20.75128205</v>
      </c>
      <c r="AQ43" s="2">
        <v>9.2919999999999998</v>
      </c>
      <c r="AR43" s="2">
        <v>15.021641025000001</v>
      </c>
      <c r="AS43" s="2">
        <v>21.205374660000004</v>
      </c>
      <c r="AT43" s="2">
        <v>9.8094749310000005</v>
      </c>
      <c r="AU43" s="2">
        <v>15.507424795500002</v>
      </c>
      <c r="AV43" s="2">
        <v>3.9227011490000003</v>
      </c>
      <c r="AW43" s="2">
        <v>3.6250686810000001</v>
      </c>
      <c r="AX43" s="2">
        <v>4.2133561640000003</v>
      </c>
    </row>
    <row r="44" spans="1:50" x14ac:dyDescent="0.2">
      <c r="A44" s="1">
        <v>152</v>
      </c>
      <c r="B44" s="1" t="s">
        <v>738</v>
      </c>
      <c r="C44" s="1">
        <v>250002</v>
      </c>
      <c r="D44" s="1" t="s">
        <v>739</v>
      </c>
      <c r="E44" s="1" t="s">
        <v>740</v>
      </c>
      <c r="F44" s="1" t="s">
        <v>741</v>
      </c>
      <c r="G44" s="1">
        <v>4.1840419706210099</v>
      </c>
      <c r="H44" s="1">
        <v>0.28217430962352402</v>
      </c>
      <c r="I44" t="s">
        <v>2611</v>
      </c>
      <c r="J44" t="s">
        <v>2614</v>
      </c>
      <c r="K44" s="2">
        <v>200</v>
      </c>
      <c r="L44" s="2" t="s">
        <v>742</v>
      </c>
      <c r="M44" s="2">
        <v>1</v>
      </c>
      <c r="N44" s="2">
        <v>230</v>
      </c>
      <c r="O44" s="2">
        <v>43</v>
      </c>
      <c r="P44" s="2">
        <v>646</v>
      </c>
      <c r="Q44" s="2">
        <v>635</v>
      </c>
      <c r="R44" s="2">
        <f>N44/$V44</f>
        <v>4.5999999999999996</v>
      </c>
      <c r="S44" s="2">
        <f>O44/$V44</f>
        <v>0.86</v>
      </c>
      <c r="T44" s="2">
        <f>P44/$V44</f>
        <v>12.92</v>
      </c>
      <c r="U44" s="2">
        <f>Q44/$V44</f>
        <v>12.7</v>
      </c>
      <c r="V44" s="2">
        <v>50</v>
      </c>
      <c r="W44" s="2" t="s">
        <v>2550</v>
      </c>
      <c r="X44" s="2" t="s">
        <v>2565</v>
      </c>
      <c r="Y44" s="2" t="s">
        <v>921</v>
      </c>
      <c r="Z44" s="1" t="s">
        <v>921</v>
      </c>
      <c r="AA44" s="1" t="s">
        <v>743</v>
      </c>
      <c r="AB44" s="2">
        <v>42.017451999999999</v>
      </c>
      <c r="AC44" s="2" t="s">
        <v>939</v>
      </c>
      <c r="AD44" s="2">
        <v>192</v>
      </c>
      <c r="AE44" s="2" t="s">
        <v>52</v>
      </c>
      <c r="AF44" s="2">
        <v>15</v>
      </c>
      <c r="AG44" s="2">
        <v>1907</v>
      </c>
      <c r="AH44" s="1" t="s">
        <v>17</v>
      </c>
      <c r="AI44" s="2" t="s">
        <v>17</v>
      </c>
      <c r="AJ44" s="2" t="s">
        <v>17</v>
      </c>
      <c r="AK44" s="2" t="s">
        <v>17</v>
      </c>
      <c r="AL44" s="2" t="s">
        <v>17</v>
      </c>
      <c r="AM44" s="2">
        <v>5.9200598800000002</v>
      </c>
      <c r="AN44" s="2">
        <v>-2.9918181820000003</v>
      </c>
      <c r="AO44" s="2">
        <v>1.4641208489999999</v>
      </c>
      <c r="AP44" s="2">
        <v>14.673907100000001</v>
      </c>
      <c r="AQ44" s="2">
        <v>5.3932599720000001</v>
      </c>
      <c r="AR44" s="2">
        <v>10.033583536</v>
      </c>
      <c r="AS44" s="2">
        <v>13.8474553</v>
      </c>
      <c r="AT44" s="2">
        <v>4.6228215769999998</v>
      </c>
      <c r="AU44" s="2">
        <v>9.2351384384999999</v>
      </c>
      <c r="AV44" s="2">
        <v>2.1308383230000003</v>
      </c>
      <c r="AW44" s="2">
        <v>2.429644809</v>
      </c>
      <c r="AX44" s="2">
        <v>2.4713698630000001</v>
      </c>
    </row>
    <row r="45" spans="1:50" x14ac:dyDescent="0.2">
      <c r="A45" s="1">
        <v>7</v>
      </c>
      <c r="B45" s="1" t="s">
        <v>153</v>
      </c>
      <c r="C45" s="1">
        <v>190370</v>
      </c>
      <c r="D45" s="1">
        <v>99209</v>
      </c>
      <c r="E45" s="1" t="s">
        <v>154</v>
      </c>
      <c r="F45" s="1" t="s">
        <v>155</v>
      </c>
      <c r="G45" s="1">
        <v>2.3703859631929798</v>
      </c>
      <c r="H45" s="1">
        <v>0.345765583298348</v>
      </c>
      <c r="I45" t="s">
        <v>2611</v>
      </c>
      <c r="J45" t="s">
        <v>2608</v>
      </c>
      <c r="K45" s="2">
        <v>150</v>
      </c>
      <c r="L45" s="2" t="s">
        <v>156</v>
      </c>
      <c r="M45" s="2">
        <v>1</v>
      </c>
      <c r="N45" s="2">
        <v>220</v>
      </c>
      <c r="O45" s="2">
        <v>86</v>
      </c>
      <c r="P45" s="2">
        <v>708</v>
      </c>
      <c r="Q45" s="2">
        <v>698</v>
      </c>
      <c r="R45" s="2">
        <f>N45/$V45</f>
        <v>6.2857142857142856</v>
      </c>
      <c r="S45" s="2">
        <f>O45/$V45</f>
        <v>2.4571428571428573</v>
      </c>
      <c r="T45" s="2">
        <f>P45/$V45</f>
        <v>20.228571428571428</v>
      </c>
      <c r="U45" s="2">
        <f>Q45/$V45</f>
        <v>19.942857142857143</v>
      </c>
      <c r="V45" s="2">
        <v>35</v>
      </c>
      <c r="W45" s="2" t="s">
        <v>2544</v>
      </c>
      <c r="X45" s="2" t="s">
        <v>2566</v>
      </c>
      <c r="Y45" s="2" t="s">
        <v>233</v>
      </c>
      <c r="Z45" s="1" t="s">
        <v>234</v>
      </c>
      <c r="AA45" s="1" t="s">
        <v>157</v>
      </c>
      <c r="AB45" s="2">
        <v>30.695366</v>
      </c>
      <c r="AC45" s="2">
        <v>-88.039894000000004</v>
      </c>
      <c r="AD45" s="2">
        <v>3</v>
      </c>
      <c r="AE45" s="2" t="s">
        <v>22</v>
      </c>
      <c r="AF45" s="2">
        <v>1</v>
      </c>
      <c r="AG45" s="2">
        <v>1992</v>
      </c>
      <c r="AI45" s="2">
        <v>0</v>
      </c>
      <c r="AJ45" s="2">
        <v>24.26923076923077</v>
      </c>
      <c r="AK45" s="2">
        <v>7.3076923076923075</v>
      </c>
      <c r="AL45" s="2">
        <v>15.788461538461538</v>
      </c>
      <c r="AM45" s="2">
        <v>19.691315520000003</v>
      </c>
      <c r="AN45" s="2">
        <v>6.9592287920000011</v>
      </c>
      <c r="AO45" s="2">
        <v>13.325272156000002</v>
      </c>
      <c r="AP45" s="2">
        <v>25.005544420000003</v>
      </c>
      <c r="AQ45" s="2">
        <v>13.440846329999999</v>
      </c>
      <c r="AR45" s="2">
        <v>19.223195375000003</v>
      </c>
      <c r="AS45" s="2">
        <v>24.78782683</v>
      </c>
      <c r="AT45" s="2">
        <v>13.013609090000001</v>
      </c>
      <c r="AU45" s="2">
        <v>18.900717960000001</v>
      </c>
      <c r="AV45" s="2">
        <v>4.1400250420000004</v>
      </c>
      <c r="AW45" s="2">
        <v>5.2107043720000004</v>
      </c>
      <c r="AX45" s="2">
        <v>4.7559277900000003</v>
      </c>
    </row>
    <row r="46" spans="1:50" x14ac:dyDescent="0.2">
      <c r="A46" s="1">
        <v>101</v>
      </c>
      <c r="B46" s="1" t="s">
        <v>508</v>
      </c>
      <c r="C46" s="1">
        <v>205689</v>
      </c>
      <c r="D46" s="1" t="s">
        <v>509</v>
      </c>
      <c r="E46" s="1" t="s">
        <v>510</v>
      </c>
      <c r="F46" s="1" t="s">
        <v>511</v>
      </c>
      <c r="G46" s="1">
        <v>2.75168685342571</v>
      </c>
      <c r="H46" s="1">
        <v>0.22606362782622699</v>
      </c>
      <c r="I46" t="s">
        <v>2611</v>
      </c>
      <c r="J46" t="s">
        <v>2608</v>
      </c>
      <c r="K46" s="2">
        <v>300</v>
      </c>
      <c r="L46" s="2" t="s">
        <v>156</v>
      </c>
      <c r="M46" s="2">
        <v>1</v>
      </c>
      <c r="N46" s="2">
        <v>152</v>
      </c>
      <c r="O46" s="2">
        <v>48</v>
      </c>
      <c r="P46" s="2">
        <v>513</v>
      </c>
      <c r="Q46" s="2">
        <v>508</v>
      </c>
      <c r="R46" s="2">
        <f>N46/$V46</f>
        <v>4.4705882352941178</v>
      </c>
      <c r="S46" s="2">
        <f>O46/$V46</f>
        <v>1.411764705882353</v>
      </c>
      <c r="T46" s="2">
        <f>P46/$V46</f>
        <v>15.088235294117647</v>
      </c>
      <c r="U46" s="2">
        <f>Q46/$V46</f>
        <v>14.941176470588236</v>
      </c>
      <c r="V46" s="2">
        <v>34</v>
      </c>
      <c r="W46" s="2" t="s">
        <v>2548</v>
      </c>
      <c r="X46" s="2" t="s">
        <v>2566</v>
      </c>
      <c r="Y46" s="2" t="s">
        <v>616</v>
      </c>
      <c r="Z46" s="1" t="s">
        <v>617</v>
      </c>
      <c r="AA46" s="1" t="s">
        <v>512</v>
      </c>
      <c r="AB46" s="2">
        <v>31.375115999999998</v>
      </c>
      <c r="AC46" s="2">
        <v>-81.436729</v>
      </c>
      <c r="AD46" s="2">
        <v>9.1</v>
      </c>
      <c r="AE46" s="2" t="s">
        <v>22</v>
      </c>
      <c r="AF46" s="2">
        <v>24</v>
      </c>
      <c r="AG46" s="2">
        <v>1958</v>
      </c>
      <c r="AI46" s="2">
        <v>9.9777777777777779</v>
      </c>
      <c r="AJ46" s="2">
        <v>16.771428571428572</v>
      </c>
      <c r="AK46" s="2">
        <v>9.8571428571428577</v>
      </c>
      <c r="AL46" s="2">
        <v>13.314285714285715</v>
      </c>
      <c r="AM46" s="2">
        <v>18.127455919999999</v>
      </c>
      <c r="AN46" s="2">
        <v>6.6201850289999999</v>
      </c>
      <c r="AO46" s="2">
        <v>12.3738204745</v>
      </c>
      <c r="AP46" s="2">
        <v>24.06335378</v>
      </c>
      <c r="AQ46" s="2">
        <v>13.281032360000001</v>
      </c>
      <c r="AR46" s="2">
        <v>18.672193069999999</v>
      </c>
      <c r="AS46" s="2">
        <v>24.27118098</v>
      </c>
      <c r="AT46" s="2">
        <v>13.101695599999999</v>
      </c>
      <c r="AU46" s="2">
        <v>18.686438289999998</v>
      </c>
      <c r="AV46" s="2">
        <v>2.9035415330000003</v>
      </c>
      <c r="AW46" s="2">
        <v>4.4986842109999996</v>
      </c>
      <c r="AX46" s="2">
        <v>3.0777879339999998</v>
      </c>
    </row>
    <row r="47" spans="1:50" x14ac:dyDescent="0.2">
      <c r="A47" s="1">
        <v>155</v>
      </c>
      <c r="B47" s="1" t="s">
        <v>508</v>
      </c>
      <c r="C47" s="1">
        <v>87192</v>
      </c>
      <c r="D47" s="1" t="s">
        <v>831</v>
      </c>
      <c r="E47" s="1" t="s">
        <v>832</v>
      </c>
      <c r="F47" s="1" t="s">
        <v>833</v>
      </c>
      <c r="G47" s="1">
        <v>2.2057143690333798</v>
      </c>
      <c r="H47" s="1">
        <v>0.29100984167603799</v>
      </c>
      <c r="I47" t="s">
        <v>2607</v>
      </c>
      <c r="J47" t="s">
        <v>2608</v>
      </c>
      <c r="K47" s="2">
        <v>600</v>
      </c>
      <c r="L47" s="2" t="s">
        <v>156</v>
      </c>
      <c r="M47" s="2">
        <v>1</v>
      </c>
      <c r="N47" s="2">
        <v>57</v>
      </c>
      <c r="O47" s="2">
        <v>24</v>
      </c>
      <c r="P47" s="2">
        <v>195</v>
      </c>
      <c r="Q47" s="2">
        <v>189</v>
      </c>
      <c r="R47" s="2">
        <f>N47/$V47</f>
        <v>1.5833333333333333</v>
      </c>
      <c r="S47" s="2">
        <f>O47/$V47</f>
        <v>0.66666666666666663</v>
      </c>
      <c r="T47" s="2">
        <f>P47/$V47</f>
        <v>5.416666666666667</v>
      </c>
      <c r="U47" s="2">
        <f>Q47/$V47</f>
        <v>5.25</v>
      </c>
      <c r="V47" s="2">
        <v>36</v>
      </c>
      <c r="W47" s="2" t="s">
        <v>2551</v>
      </c>
      <c r="X47" s="2" t="s">
        <v>2565</v>
      </c>
      <c r="Y47" s="2" t="s">
        <v>954</v>
      </c>
      <c r="Z47" s="1" t="s">
        <v>954</v>
      </c>
      <c r="AA47" s="1" t="s">
        <v>966</v>
      </c>
      <c r="AB47" s="2" t="s">
        <v>967</v>
      </c>
      <c r="AC47" s="2">
        <v>-86.52</v>
      </c>
      <c r="AD47" s="2">
        <v>303</v>
      </c>
      <c r="AE47" s="2" t="s">
        <v>15</v>
      </c>
      <c r="AF47" s="2">
        <v>27</v>
      </c>
      <c r="AG47" s="2">
        <v>1960</v>
      </c>
      <c r="AI47" s="2" t="s">
        <v>17</v>
      </c>
      <c r="AJ47" s="2" t="s">
        <v>17</v>
      </c>
      <c r="AK47" s="2" t="s">
        <v>17</v>
      </c>
      <c r="AL47" s="2" t="s">
        <v>17</v>
      </c>
      <c r="AM47" s="2">
        <v>8.3937671859999998</v>
      </c>
      <c r="AN47" s="2">
        <v>-1.90266055</v>
      </c>
      <c r="AO47" s="2">
        <v>3.2455533179999998</v>
      </c>
      <c r="AP47" s="2">
        <v>18.740415609999999</v>
      </c>
      <c r="AQ47" s="2">
        <v>7.0207803220000002</v>
      </c>
      <c r="AR47" s="2">
        <v>12.880597966</v>
      </c>
      <c r="AS47" s="2">
        <v>18.049261080000001</v>
      </c>
      <c r="AT47" s="2">
        <v>5.7618595040000002</v>
      </c>
      <c r="AU47" s="2">
        <v>11.905560292000001</v>
      </c>
      <c r="AV47" s="2">
        <v>1.923167539</v>
      </c>
      <c r="AW47" s="2">
        <v>2.5573902290000001</v>
      </c>
      <c r="AX47" s="2">
        <v>2.4349939250000001</v>
      </c>
    </row>
    <row r="48" spans="1:50" x14ac:dyDescent="0.2">
      <c r="A48" s="1">
        <v>294</v>
      </c>
      <c r="B48" s="1" t="s">
        <v>153</v>
      </c>
      <c r="C48" s="1">
        <v>77897</v>
      </c>
      <c r="D48" s="1" t="s">
        <v>1470</v>
      </c>
      <c r="E48" s="1" t="s">
        <v>1471</v>
      </c>
      <c r="F48" s="1" t="s">
        <v>1472</v>
      </c>
      <c r="J48" s="1"/>
      <c r="K48" s="2">
        <v>400</v>
      </c>
      <c r="L48" s="2" t="s">
        <v>156</v>
      </c>
      <c r="M48" s="2">
        <v>1</v>
      </c>
      <c r="N48" s="2">
        <v>125</v>
      </c>
      <c r="O48" s="2">
        <v>46</v>
      </c>
      <c r="P48" s="2">
        <v>395</v>
      </c>
      <c r="Q48" s="2">
        <v>385</v>
      </c>
      <c r="R48" s="2">
        <f>N48/$V48</f>
        <v>2.7777777777777777</v>
      </c>
      <c r="S48" s="2">
        <f>O48/$V48</f>
        <v>1.0222222222222221</v>
      </c>
      <c r="T48" s="2">
        <f>P48/$V48</f>
        <v>8.7777777777777786</v>
      </c>
      <c r="U48" s="2">
        <f>Q48/$V48</f>
        <v>8.5555555555555554</v>
      </c>
      <c r="V48" s="2">
        <v>45</v>
      </c>
      <c r="W48" s="2" t="s">
        <v>2557</v>
      </c>
      <c r="X48" s="2" t="s">
        <v>2568</v>
      </c>
      <c r="Y48" s="2" t="s">
        <v>1524</v>
      </c>
      <c r="Z48" s="1" t="s">
        <v>1525</v>
      </c>
      <c r="AA48" s="1" t="s">
        <v>1473</v>
      </c>
      <c r="AB48" s="2">
        <v>35.797598600000001</v>
      </c>
      <c r="AC48" s="2">
        <v>-95.250517299999998</v>
      </c>
      <c r="AD48" s="2">
        <v>172</v>
      </c>
      <c r="AE48" s="2" t="s">
        <v>15</v>
      </c>
      <c r="AF48" s="2">
        <v>5</v>
      </c>
      <c r="AG48" s="2">
        <v>1959</v>
      </c>
      <c r="AI48" s="2">
        <v>0</v>
      </c>
      <c r="AJ48" s="2">
        <v>27.983333333333334</v>
      </c>
      <c r="AK48" s="2">
        <v>10.1</v>
      </c>
      <c r="AL48" s="2">
        <v>19.041666666666668</v>
      </c>
      <c r="AM48" s="2">
        <v>13.64755319</v>
      </c>
      <c r="AN48" s="2">
        <v>0.30212314230000004</v>
      </c>
      <c r="AO48" s="2">
        <v>6.9748381661499996</v>
      </c>
      <c r="AP48" s="2">
        <v>22.09525764</v>
      </c>
      <c r="AQ48" s="2">
        <v>9.4599999999999991</v>
      </c>
      <c r="AR48" s="2">
        <v>15.77762882</v>
      </c>
      <c r="AS48" s="2">
        <v>21.811756510000002</v>
      </c>
      <c r="AT48" s="2">
        <v>9.3341860470000011</v>
      </c>
      <c r="AU48" s="2">
        <v>15.572971278500003</v>
      </c>
      <c r="AV48" s="2">
        <v>1.7988904300000002</v>
      </c>
      <c r="AW48" s="2">
        <v>2.986004646</v>
      </c>
      <c r="AX48" s="2">
        <v>3.3263268369999999</v>
      </c>
    </row>
    <row r="49" spans="1:50" x14ac:dyDescent="0.2">
      <c r="A49" s="1">
        <v>70</v>
      </c>
      <c r="B49" s="1" t="s">
        <v>352</v>
      </c>
      <c r="C49" s="1">
        <v>84030</v>
      </c>
      <c r="D49" s="1">
        <v>84030</v>
      </c>
      <c r="E49" s="1" t="s">
        <v>353</v>
      </c>
      <c r="F49" s="1" t="s">
        <v>354</v>
      </c>
      <c r="G49" s="1">
        <v>3.1072498415146601</v>
      </c>
      <c r="H49" s="1">
        <v>0.40107062761247703</v>
      </c>
      <c r="I49" t="s">
        <v>2609</v>
      </c>
      <c r="J49" t="s">
        <v>2608</v>
      </c>
      <c r="K49" s="2">
        <v>400</v>
      </c>
      <c r="L49" s="2" t="s">
        <v>494</v>
      </c>
      <c r="M49" s="2">
        <v>1</v>
      </c>
      <c r="N49" s="2">
        <v>96</v>
      </c>
      <c r="O49" s="2">
        <v>29</v>
      </c>
      <c r="P49" s="2">
        <v>236</v>
      </c>
      <c r="Q49" s="2">
        <v>232</v>
      </c>
      <c r="R49" s="2">
        <f>N49/$V49</f>
        <v>3.4285714285714284</v>
      </c>
      <c r="S49" s="2">
        <f>O49/$V49</f>
        <v>1.0357142857142858</v>
      </c>
      <c r="T49" s="2">
        <f>P49/$V49</f>
        <v>8.4285714285714288</v>
      </c>
      <c r="U49" s="2">
        <f>Q49/$V49</f>
        <v>8.2857142857142865</v>
      </c>
      <c r="V49" s="2">
        <v>28</v>
      </c>
      <c r="W49" s="2" t="s">
        <v>2547</v>
      </c>
      <c r="X49" s="2" t="s">
        <v>2566</v>
      </c>
      <c r="Y49" s="2" t="s">
        <v>454</v>
      </c>
      <c r="Z49" s="1" t="s">
        <v>455</v>
      </c>
      <c r="AA49" s="1" t="s">
        <v>355</v>
      </c>
      <c r="AB49" s="2">
        <v>25.468720999999999</v>
      </c>
      <c r="AC49" s="2">
        <v>-80.477553999999998</v>
      </c>
      <c r="AD49" s="2">
        <v>1</v>
      </c>
      <c r="AE49" s="2" t="s">
        <v>29</v>
      </c>
      <c r="AF49" s="2">
        <v>2</v>
      </c>
      <c r="AG49" s="2">
        <v>1997</v>
      </c>
      <c r="AI49" s="2">
        <v>0</v>
      </c>
      <c r="AJ49" s="2">
        <v>25.566666666666666</v>
      </c>
      <c r="AK49" s="2">
        <v>15.877777777777778</v>
      </c>
      <c r="AL49" s="2">
        <v>20.722222222222221</v>
      </c>
      <c r="AM49" s="2">
        <v>30.964571050000004</v>
      </c>
      <c r="AN49" s="2">
        <v>22.449703750000001</v>
      </c>
      <c r="AO49" s="2">
        <v>26.707137400000001</v>
      </c>
      <c r="AP49" s="2">
        <v>29.710839650000004</v>
      </c>
      <c r="AQ49" s="2">
        <v>20.172114030000003</v>
      </c>
      <c r="AR49" s="2">
        <v>24.941476840000004</v>
      </c>
      <c r="AS49" s="2">
        <v>29.639585110000002</v>
      </c>
      <c r="AT49" s="2">
        <v>20.325811970000004</v>
      </c>
      <c r="AU49" s="2">
        <v>24.982698540000001</v>
      </c>
      <c r="AV49" s="2">
        <v>5.2640683000000008</v>
      </c>
      <c r="AW49" s="2">
        <v>4.4854563690000004</v>
      </c>
      <c r="AX49" s="2">
        <v>4.8700134320000004</v>
      </c>
    </row>
    <row r="50" spans="1:50" x14ac:dyDescent="0.2">
      <c r="A50" s="1">
        <v>94</v>
      </c>
      <c r="B50" s="1" t="s">
        <v>182</v>
      </c>
      <c r="C50" s="1">
        <v>71193</v>
      </c>
      <c r="D50" s="1" t="s">
        <v>356</v>
      </c>
      <c r="E50" s="1" t="s">
        <v>349</v>
      </c>
      <c r="F50" s="1" t="s">
        <v>357</v>
      </c>
      <c r="G50" s="1">
        <v>3.00260057130345</v>
      </c>
      <c r="H50" s="1">
        <v>0.18089177049223801</v>
      </c>
      <c r="I50" t="s">
        <v>2607</v>
      </c>
      <c r="J50" t="s">
        <v>2608</v>
      </c>
      <c r="K50" s="2">
        <v>200</v>
      </c>
      <c r="L50" s="2" t="s">
        <v>185</v>
      </c>
      <c r="M50" s="2">
        <v>1</v>
      </c>
      <c r="N50" s="2">
        <v>268</v>
      </c>
      <c r="O50" s="2">
        <v>54</v>
      </c>
      <c r="P50" s="2">
        <v>909</v>
      </c>
      <c r="Q50" s="2">
        <v>896</v>
      </c>
      <c r="R50" s="2">
        <f>N50/$V50</f>
        <v>6.7</v>
      </c>
      <c r="S50" s="2">
        <f>O50/$V50</f>
        <v>1.35</v>
      </c>
      <c r="T50" s="2">
        <f>P50/$V50</f>
        <v>22.725000000000001</v>
      </c>
      <c r="U50" s="2">
        <f>Q50/$V50</f>
        <v>22.4</v>
      </c>
      <c r="V50" s="2">
        <v>40</v>
      </c>
      <c r="W50" s="2" t="s">
        <v>2547</v>
      </c>
      <c r="X50" s="2" t="s">
        <v>2566</v>
      </c>
      <c r="Y50" s="2" t="s">
        <v>452</v>
      </c>
      <c r="Z50" s="1" t="s">
        <v>456</v>
      </c>
      <c r="AA50" s="1" t="s">
        <v>351</v>
      </c>
      <c r="AB50" s="2">
        <v>30.454999999999998</v>
      </c>
      <c r="AC50" s="2">
        <v>-84.253333999999995</v>
      </c>
      <c r="AD50" s="2">
        <v>61</v>
      </c>
      <c r="AE50" s="2" t="s">
        <v>22</v>
      </c>
      <c r="AF50" s="2">
        <v>14</v>
      </c>
      <c r="AG50" s="2">
        <v>1957</v>
      </c>
      <c r="AI50" s="2">
        <v>0.35714285714285715</v>
      </c>
      <c r="AJ50" s="2">
        <v>26.042857142857144</v>
      </c>
      <c r="AK50" s="2">
        <v>15.242857142857142</v>
      </c>
      <c r="AL50" s="2">
        <v>20.642857142857142</v>
      </c>
      <c r="AM50" s="2">
        <v>22.756833910000001</v>
      </c>
      <c r="AN50" s="2">
        <v>10.110285220000002</v>
      </c>
      <c r="AO50" s="2">
        <v>16.433559565000003</v>
      </c>
      <c r="AP50" s="2">
        <v>26.717757740000003</v>
      </c>
      <c r="AQ50" s="2">
        <v>14.122718370000001</v>
      </c>
      <c r="AR50" s="2">
        <v>20.420238055000002</v>
      </c>
      <c r="AS50" s="2">
        <v>26.499803459999999</v>
      </c>
      <c r="AT50" s="2">
        <v>14.672830780000002</v>
      </c>
      <c r="AU50" s="2">
        <v>20.58631712</v>
      </c>
      <c r="AV50" s="2">
        <v>1.3771748490000002</v>
      </c>
      <c r="AW50" s="2">
        <v>2.8037573390000001</v>
      </c>
      <c r="AX50" s="2">
        <v>4.4582875100000008</v>
      </c>
    </row>
    <row r="51" spans="1:50" x14ac:dyDescent="0.2">
      <c r="A51" s="1">
        <v>421</v>
      </c>
      <c r="B51" s="1" t="s">
        <v>182</v>
      </c>
      <c r="C51" s="1">
        <v>141371</v>
      </c>
      <c r="D51" s="1" t="s">
        <v>2023</v>
      </c>
      <c r="E51" s="1" t="s">
        <v>2024</v>
      </c>
      <c r="F51" s="1" t="s">
        <v>2025</v>
      </c>
      <c r="G51" s="1">
        <v>4.0195552718828598</v>
      </c>
      <c r="H51" s="1">
        <v>0.30964261397161102</v>
      </c>
      <c r="I51" t="s">
        <v>2610</v>
      </c>
      <c r="J51" t="s">
        <v>2608</v>
      </c>
      <c r="K51" s="2">
        <v>200</v>
      </c>
      <c r="L51" s="2" t="s">
        <v>185</v>
      </c>
      <c r="M51" s="2">
        <v>1</v>
      </c>
      <c r="N51" s="2">
        <v>264</v>
      </c>
      <c r="O51" s="2">
        <v>59</v>
      </c>
      <c r="P51" s="2">
        <v>626</v>
      </c>
      <c r="Q51" s="2">
        <v>618</v>
      </c>
      <c r="R51" s="2">
        <f>N51/$V51</f>
        <v>6.6</v>
      </c>
      <c r="S51" s="2">
        <f>O51/$V51</f>
        <v>1.4750000000000001</v>
      </c>
      <c r="T51" s="2">
        <f>P51/$V51</f>
        <v>15.65</v>
      </c>
      <c r="U51" s="2">
        <f>Q51/$V51</f>
        <v>15.45</v>
      </c>
      <c r="V51" s="2">
        <v>40</v>
      </c>
      <c r="W51" s="2" t="s">
        <v>2560</v>
      </c>
      <c r="X51" s="2" t="s">
        <v>2566</v>
      </c>
      <c r="Y51" s="2" t="s">
        <v>2205</v>
      </c>
      <c r="Z51" s="1" t="s">
        <v>2192</v>
      </c>
      <c r="AA51" s="1" t="s">
        <v>2026</v>
      </c>
      <c r="AB51" s="2">
        <v>39.111217000000003</v>
      </c>
      <c r="AC51" s="2">
        <v>-77.833883999999998</v>
      </c>
      <c r="AD51" s="2">
        <v>301</v>
      </c>
      <c r="AE51" s="2" t="s">
        <v>52</v>
      </c>
      <c r="AF51" s="2">
        <v>30</v>
      </c>
      <c r="AG51" s="2">
        <v>1904</v>
      </c>
      <c r="AI51" s="2" t="s">
        <v>17</v>
      </c>
      <c r="AJ51" s="2" t="s">
        <v>17</v>
      </c>
      <c r="AK51" s="2" t="s">
        <v>17</v>
      </c>
      <c r="AL51" s="2" t="s">
        <v>17</v>
      </c>
      <c r="AM51" s="2">
        <v>10.793769470000001</v>
      </c>
      <c r="AN51" s="2">
        <v>-2.5027777780000005</v>
      </c>
      <c r="AO51" s="2">
        <v>4.1454958460000002</v>
      </c>
      <c r="AP51" s="2">
        <v>17.70436681</v>
      </c>
      <c r="AQ51" s="2">
        <v>3.8526170800000004</v>
      </c>
      <c r="AR51" s="2">
        <v>10.778491945000001</v>
      </c>
      <c r="AS51" s="2">
        <v>18.045508100000003</v>
      </c>
      <c r="AT51" s="2">
        <v>3.6810584960000003</v>
      </c>
      <c r="AU51" s="2">
        <v>10.863283298000002</v>
      </c>
      <c r="AV51" s="2">
        <v>1.6499036610000002</v>
      </c>
      <c r="AW51" s="2">
        <v>2.4022471910000003</v>
      </c>
      <c r="AX51" s="2">
        <v>2.3850984070000001</v>
      </c>
    </row>
    <row r="52" spans="1:50" x14ac:dyDescent="0.2">
      <c r="A52" s="1">
        <v>102</v>
      </c>
      <c r="B52" s="1" t="s">
        <v>513</v>
      </c>
      <c r="C52" s="3" t="s">
        <v>514</v>
      </c>
      <c r="D52" s="1" t="s">
        <v>515</v>
      </c>
      <c r="E52" s="1" t="s">
        <v>516</v>
      </c>
      <c r="F52" s="1" t="s">
        <v>517</v>
      </c>
      <c r="G52" s="1">
        <v>3.4289835443014098</v>
      </c>
      <c r="H52" s="1">
        <v>0.20651020294414499</v>
      </c>
      <c r="I52" t="s">
        <v>2607</v>
      </c>
      <c r="J52" t="s">
        <v>2608</v>
      </c>
      <c r="K52" s="2">
        <v>300</v>
      </c>
      <c r="L52" s="2" t="s">
        <v>172</v>
      </c>
      <c r="M52" s="2">
        <v>1</v>
      </c>
      <c r="N52" s="2">
        <v>141</v>
      </c>
      <c r="O52" s="2">
        <v>25</v>
      </c>
      <c r="P52" s="2">
        <v>394</v>
      </c>
      <c r="Q52" s="2">
        <v>386</v>
      </c>
      <c r="R52" s="2">
        <f>N52/$V52</f>
        <v>3.5249999999999999</v>
      </c>
      <c r="S52" s="2">
        <f>O52/$V52</f>
        <v>0.625</v>
      </c>
      <c r="T52" s="2">
        <f>P52/$V52</f>
        <v>9.85</v>
      </c>
      <c r="U52" s="2">
        <f>Q52/$V52</f>
        <v>9.65</v>
      </c>
      <c r="V52" s="2">
        <v>40</v>
      </c>
      <c r="W52" s="2" t="s">
        <v>2548</v>
      </c>
      <c r="X52" s="2" t="s">
        <v>2566</v>
      </c>
      <c r="Y52" s="2" t="s">
        <v>632</v>
      </c>
      <c r="Z52" s="1" t="s">
        <v>633</v>
      </c>
      <c r="AA52" s="1" t="s">
        <v>518</v>
      </c>
      <c r="AB52" s="2">
        <v>32.666666999999997</v>
      </c>
      <c r="AC52" s="2">
        <v>-81.333332999999996</v>
      </c>
      <c r="AD52" s="2">
        <v>77.099999999999994</v>
      </c>
      <c r="AE52" s="2" t="s">
        <v>22</v>
      </c>
      <c r="AF52" s="2">
        <v>16</v>
      </c>
      <c r="AG52" s="2">
        <v>1963</v>
      </c>
      <c r="AI52" s="2">
        <v>0.21666666666666667</v>
      </c>
      <c r="AJ52" s="2">
        <v>24.3</v>
      </c>
      <c r="AK52" s="2">
        <v>10.975</v>
      </c>
      <c r="AL52" s="2">
        <v>17.637499999999999</v>
      </c>
      <c r="AM52" s="2">
        <v>18.967471589999999</v>
      </c>
      <c r="AN52" s="2">
        <v>5.1387784090000004</v>
      </c>
      <c r="AO52" s="2">
        <v>12.0531249995</v>
      </c>
      <c r="AP52" s="2">
        <v>25.672786300000002</v>
      </c>
      <c r="AQ52" s="2">
        <v>11.953482880000001</v>
      </c>
      <c r="AR52" s="2">
        <v>18.813134590000001</v>
      </c>
      <c r="AS52" s="2">
        <v>25.265306120000002</v>
      </c>
      <c r="AT52" s="2">
        <v>11.556002400000001</v>
      </c>
      <c r="AU52" s="2">
        <v>18.410654260000001</v>
      </c>
      <c r="AV52" s="2">
        <v>2.5027884619999998</v>
      </c>
      <c r="AW52" s="2">
        <v>3.2834707340000002</v>
      </c>
      <c r="AX52" s="2">
        <v>3.138061564</v>
      </c>
    </row>
    <row r="53" spans="1:50" x14ac:dyDescent="0.2">
      <c r="A53" s="1">
        <v>184</v>
      </c>
      <c r="B53" s="1" t="s">
        <v>513</v>
      </c>
      <c r="C53" s="1">
        <v>14725</v>
      </c>
      <c r="D53" s="1" t="s">
        <v>984</v>
      </c>
      <c r="E53" s="1" t="s">
        <v>978</v>
      </c>
      <c r="F53" s="1" t="s">
        <v>985</v>
      </c>
      <c r="G53" s="1">
        <v>2.4342698963229399</v>
      </c>
      <c r="H53" s="1">
        <v>5.7575322560328802E-2</v>
      </c>
      <c r="I53" t="s">
        <v>2607</v>
      </c>
      <c r="J53" t="s">
        <v>2608</v>
      </c>
      <c r="K53" s="2">
        <v>200</v>
      </c>
      <c r="L53" s="2" t="s">
        <v>172</v>
      </c>
      <c r="M53" s="2">
        <v>1</v>
      </c>
      <c r="N53" s="2">
        <v>238</v>
      </c>
      <c r="O53" s="2">
        <v>106</v>
      </c>
      <c r="P53" s="2">
        <v>1365</v>
      </c>
      <c r="Q53" s="2">
        <v>1342</v>
      </c>
      <c r="R53" s="2">
        <f>N53/$V53</f>
        <v>5.8048780487804876</v>
      </c>
      <c r="S53" s="2">
        <f>O53/$V53</f>
        <v>2.5853658536585367</v>
      </c>
      <c r="T53" s="2">
        <f>P53/$V53</f>
        <v>33.292682926829265</v>
      </c>
      <c r="U53" s="2">
        <f>Q53/$V53</f>
        <v>32.731707317073173</v>
      </c>
      <c r="V53" s="2">
        <v>41</v>
      </c>
      <c r="W53" s="2" t="s">
        <v>2552</v>
      </c>
      <c r="X53" s="2" t="s">
        <v>2563</v>
      </c>
      <c r="Y53" s="2" t="s">
        <v>1131</v>
      </c>
      <c r="Z53" s="1" t="s">
        <v>1134</v>
      </c>
      <c r="AA53" s="1" t="s">
        <v>980</v>
      </c>
      <c r="AB53" s="2">
        <v>39.450000000000003</v>
      </c>
      <c r="AC53" s="2">
        <v>-76.4833</v>
      </c>
      <c r="AD53" s="2">
        <v>108</v>
      </c>
      <c r="AE53" s="2" t="s">
        <v>15</v>
      </c>
      <c r="AF53" s="2">
        <v>25</v>
      </c>
      <c r="AG53" s="2">
        <v>1970</v>
      </c>
      <c r="AI53" s="2">
        <v>32.204554534558532</v>
      </c>
      <c r="AJ53" s="2">
        <v>80.750653879686141</v>
      </c>
      <c r="AK53" s="2">
        <v>-20.444202266782913</v>
      </c>
      <c r="AL53" s="2">
        <f>AVERAGE(AJ53:AK53)</f>
        <v>30.153225806451616</v>
      </c>
      <c r="AM53" s="2">
        <v>8.0750653880000005</v>
      </c>
      <c r="AN53" s="2">
        <v>-2.0444202270000003</v>
      </c>
      <c r="AO53" s="2">
        <v>3.0153225805000003</v>
      </c>
      <c r="AP53" s="2">
        <v>17.44959592</v>
      </c>
      <c r="AQ53" s="2">
        <v>6.2796567070000009</v>
      </c>
      <c r="AR53" s="2">
        <v>11.864626313500001</v>
      </c>
      <c r="AS53" s="2">
        <v>18.008412660000001</v>
      </c>
      <c r="AT53" s="2">
        <v>6.9131753759999999</v>
      </c>
      <c r="AU53" s="2">
        <v>12.460794018000001</v>
      </c>
      <c r="AV53" s="2">
        <v>3.2204554530000005</v>
      </c>
      <c r="AW53" s="2">
        <v>3.0270922540000003</v>
      </c>
      <c r="AX53" s="2">
        <v>2.839418293</v>
      </c>
    </row>
    <row r="54" spans="1:50" x14ac:dyDescent="0.2">
      <c r="A54" s="1">
        <v>422</v>
      </c>
      <c r="B54" s="1" t="s">
        <v>2027</v>
      </c>
      <c r="C54" s="1">
        <v>23002</v>
      </c>
      <c r="D54" s="1" t="s">
        <v>2028</v>
      </c>
      <c r="E54" s="1" t="s">
        <v>2029</v>
      </c>
      <c r="F54" s="1" t="s">
        <v>2030</v>
      </c>
      <c r="G54" s="1">
        <v>2.76292657686998</v>
      </c>
      <c r="H54" s="1">
        <v>0.15269709710326801</v>
      </c>
      <c r="I54" t="s">
        <v>2609</v>
      </c>
      <c r="J54" t="s">
        <v>2608</v>
      </c>
      <c r="K54" s="2">
        <v>300</v>
      </c>
      <c r="L54" s="2" t="s">
        <v>2515</v>
      </c>
      <c r="M54" s="2">
        <v>1</v>
      </c>
      <c r="N54" s="2">
        <v>217</v>
      </c>
      <c r="O54" s="2">
        <v>80</v>
      </c>
      <c r="P54" s="2">
        <v>910</v>
      </c>
      <c r="Q54" s="2">
        <v>891</v>
      </c>
      <c r="R54" s="2">
        <f>N54/$V54</f>
        <v>5.0465116279069768</v>
      </c>
      <c r="S54" s="2">
        <f>O54/$V54</f>
        <v>1.8604651162790697</v>
      </c>
      <c r="T54" s="2">
        <f>P54/$V54</f>
        <v>21.162790697674417</v>
      </c>
      <c r="U54" s="2">
        <f>Q54/$V54</f>
        <v>20.720930232558139</v>
      </c>
      <c r="V54" s="2">
        <v>43</v>
      </c>
      <c r="W54" s="2" t="s">
        <v>2560</v>
      </c>
      <c r="X54" s="2" t="s">
        <v>2566</v>
      </c>
      <c r="Y54" s="2" t="s">
        <v>2194</v>
      </c>
      <c r="Z54" s="1" t="s">
        <v>2194</v>
      </c>
      <c r="AA54" s="1" t="s">
        <v>2031</v>
      </c>
      <c r="AB54" s="2">
        <v>38.820450000000001</v>
      </c>
      <c r="AC54" s="2">
        <v>-77.050551999999996</v>
      </c>
      <c r="AD54" s="2">
        <v>85</v>
      </c>
      <c r="AE54" s="2" t="s">
        <v>15</v>
      </c>
      <c r="AF54" s="2">
        <v>6</v>
      </c>
      <c r="AG54" s="2">
        <v>1972</v>
      </c>
      <c r="AI54" s="2">
        <v>0</v>
      </c>
      <c r="AJ54" s="2">
        <v>21.387499999999999</v>
      </c>
      <c r="AK54" s="2">
        <v>2.833333333333333</v>
      </c>
      <c r="AL54" s="2">
        <v>12.110416666666667</v>
      </c>
      <c r="AM54" s="2">
        <v>10.904511280000001</v>
      </c>
      <c r="AN54" s="2">
        <v>-0.1500804721</v>
      </c>
      <c r="AO54" s="2">
        <v>5.3772154039500002</v>
      </c>
      <c r="AP54" s="2">
        <v>19.421838810000001</v>
      </c>
      <c r="AQ54" s="2">
        <v>7.737682684000001</v>
      </c>
      <c r="AR54" s="2">
        <v>13.579760747000002</v>
      </c>
      <c r="AS54" s="2">
        <v>18.58187276</v>
      </c>
      <c r="AT54" s="2">
        <v>7.1255395269999999</v>
      </c>
      <c r="AU54" s="2">
        <v>12.8537061435</v>
      </c>
      <c r="AV54" s="2">
        <v>2.7523202910000002</v>
      </c>
      <c r="AW54" s="2">
        <v>3.52636445</v>
      </c>
      <c r="AX54" s="2">
        <v>3.9267490950000004</v>
      </c>
    </row>
    <row r="55" spans="1:50" x14ac:dyDescent="0.2">
      <c r="A55" s="1">
        <v>231</v>
      </c>
      <c r="B55" s="1" t="s">
        <v>1190</v>
      </c>
      <c r="C55" s="1" t="s">
        <v>17</v>
      </c>
      <c r="D55" s="1" t="s">
        <v>1191</v>
      </c>
      <c r="E55" s="1" t="s">
        <v>1192</v>
      </c>
      <c r="F55" s="1" t="s">
        <v>1193</v>
      </c>
      <c r="G55" s="1">
        <v>3.1681228175106702</v>
      </c>
      <c r="H55" s="1">
        <v>0.29312136450681398</v>
      </c>
      <c r="I55" t="s">
        <v>2607</v>
      </c>
      <c r="J55" t="s">
        <v>2608</v>
      </c>
      <c r="K55" s="2">
        <v>200</v>
      </c>
      <c r="L55" s="2" t="s">
        <v>2527</v>
      </c>
      <c r="M55" s="2">
        <v>1</v>
      </c>
      <c r="N55" s="2">
        <v>196</v>
      </c>
      <c r="O55" s="2">
        <v>66</v>
      </c>
      <c r="P55" s="2">
        <v>512</v>
      </c>
      <c r="Q55" s="2">
        <v>509</v>
      </c>
      <c r="R55" s="2">
        <f>N55/$V55</f>
        <v>3.2131147540983607</v>
      </c>
      <c r="S55" s="2">
        <f>O55/$V55</f>
        <v>1.0819672131147542</v>
      </c>
      <c r="T55" s="2">
        <f>P55/$V55</f>
        <v>8.3934426229508201</v>
      </c>
      <c r="U55" s="2">
        <f>Q55/$V55</f>
        <v>8.3442622950819665</v>
      </c>
      <c r="V55" s="2">
        <v>61</v>
      </c>
      <c r="W55" s="2" t="s">
        <v>2553</v>
      </c>
      <c r="X55" s="2" t="s">
        <v>2564</v>
      </c>
      <c r="Y55" s="2" t="s">
        <v>1294</v>
      </c>
      <c r="Z55" s="1" t="s">
        <v>1313</v>
      </c>
      <c r="AA55" s="1" t="s">
        <v>1184</v>
      </c>
      <c r="AB55" s="2">
        <v>42.979591999999997</v>
      </c>
      <c r="AC55" s="2">
        <v>-85.894583999999995</v>
      </c>
      <c r="AD55" s="2">
        <v>969</v>
      </c>
      <c r="AE55" s="2" t="s">
        <v>52</v>
      </c>
      <c r="AF55" s="2">
        <v>17</v>
      </c>
      <c r="AG55" s="2">
        <v>1967</v>
      </c>
      <c r="AI55" s="2">
        <v>0</v>
      </c>
      <c r="AJ55" s="2">
        <v>18.34</v>
      </c>
      <c r="AK55" s="2">
        <v>6.58</v>
      </c>
      <c r="AL55" s="2">
        <v>12.46</v>
      </c>
      <c r="AM55" s="2">
        <v>5.5272835112692809</v>
      </c>
      <c r="AN55" s="2">
        <v>-3.6727164887307198</v>
      </c>
      <c r="AO55" s="2">
        <v>0.92728351126928055</v>
      </c>
      <c r="AP55" s="2">
        <v>14.8161010260458</v>
      </c>
      <c r="AQ55" s="2">
        <v>4.06499407348874</v>
      </c>
      <c r="AR55" s="2">
        <v>9.4405475497672704</v>
      </c>
      <c r="AS55" s="2">
        <v>13.46615469</v>
      </c>
      <c r="AT55" s="2">
        <v>3.3808114040000001</v>
      </c>
      <c r="AU55" s="2">
        <v>8.4234830469999995</v>
      </c>
      <c r="AV55" s="2">
        <v>2.3621440536013401</v>
      </c>
      <c r="AW55" s="2">
        <v>2.7062327416173599</v>
      </c>
      <c r="AX55" s="2">
        <v>2.6677156180000003</v>
      </c>
    </row>
    <row r="56" spans="1:50" x14ac:dyDescent="0.2">
      <c r="A56" s="1">
        <v>13</v>
      </c>
      <c r="B56" s="1" t="s">
        <v>35</v>
      </c>
      <c r="C56" s="1" t="s">
        <v>17</v>
      </c>
      <c r="D56" s="1" t="s">
        <v>17</v>
      </c>
      <c r="E56" s="1" t="s">
        <v>158</v>
      </c>
      <c r="F56" s="1" t="s">
        <v>159</v>
      </c>
      <c r="G56" s="1">
        <v>4.59252274492877</v>
      </c>
      <c r="H56" s="1">
        <v>0.12245769436923</v>
      </c>
      <c r="I56" t="s">
        <v>2611</v>
      </c>
      <c r="J56" t="s">
        <v>2608</v>
      </c>
      <c r="K56" s="2">
        <v>400</v>
      </c>
      <c r="L56" s="2" t="s">
        <v>160</v>
      </c>
      <c r="M56" s="2">
        <v>1</v>
      </c>
      <c r="N56" s="2">
        <v>113</v>
      </c>
      <c r="O56" s="2">
        <v>18</v>
      </c>
      <c r="P56" s="2">
        <v>345</v>
      </c>
      <c r="Q56" s="2">
        <v>334</v>
      </c>
      <c r="R56" s="2">
        <f>N56/$V56</f>
        <v>5.9473684210526319</v>
      </c>
      <c r="S56" s="2">
        <f>O56/$V56</f>
        <v>0.94736842105263153</v>
      </c>
      <c r="T56" s="2">
        <f>P56/$V56</f>
        <v>18.157894736842106</v>
      </c>
      <c r="U56" s="2">
        <f>Q56/$V56</f>
        <v>17.578947368421051</v>
      </c>
      <c r="V56" s="2">
        <v>19</v>
      </c>
      <c r="W56" s="2" t="s">
        <v>2544</v>
      </c>
      <c r="X56" s="2" t="s">
        <v>2566</v>
      </c>
      <c r="Y56" s="2" t="s">
        <v>17</v>
      </c>
      <c r="Z56" s="1" t="s">
        <v>17</v>
      </c>
      <c r="AA56" s="1" t="s">
        <v>161</v>
      </c>
      <c r="AB56" s="2">
        <v>34.802867999999997</v>
      </c>
      <c r="AC56" s="2">
        <v>-86.971671999999998</v>
      </c>
      <c r="AD56" s="2">
        <v>214</v>
      </c>
      <c r="AE56" s="2" t="s">
        <v>17</v>
      </c>
      <c r="AF56" s="2" t="s">
        <v>17</v>
      </c>
      <c r="AG56" s="2" t="s">
        <v>17</v>
      </c>
      <c r="AH56" s="1" t="s">
        <v>17</v>
      </c>
      <c r="AI56" s="2" t="s">
        <v>17</v>
      </c>
      <c r="AJ56" s="2" t="s">
        <v>17</v>
      </c>
      <c r="AK56" s="2" t="s">
        <v>17</v>
      </c>
      <c r="AL56" s="2" t="s">
        <v>17</v>
      </c>
      <c r="AM56" s="2" t="s">
        <v>17</v>
      </c>
      <c r="AN56" s="2" t="s">
        <v>17</v>
      </c>
      <c r="AO56" s="2" t="s">
        <v>17</v>
      </c>
      <c r="AP56" s="2" t="s">
        <v>17</v>
      </c>
      <c r="AQ56" s="2" t="s">
        <v>17</v>
      </c>
      <c r="AR56" s="2" t="s">
        <v>17</v>
      </c>
      <c r="AS56" s="2" t="s">
        <v>17</v>
      </c>
      <c r="AT56" s="2" t="s">
        <v>17</v>
      </c>
      <c r="AU56" s="2" t="s">
        <v>17</v>
      </c>
      <c r="AV56" s="2" t="s">
        <v>17</v>
      </c>
      <c r="AW56" s="2" t="s">
        <v>17</v>
      </c>
      <c r="AX56" s="2" t="s">
        <v>17</v>
      </c>
    </row>
    <row r="57" spans="1:50" x14ac:dyDescent="0.2">
      <c r="A57" s="1">
        <v>35</v>
      </c>
      <c r="B57" s="1" t="s">
        <v>35</v>
      </c>
      <c r="C57" s="1" t="s">
        <v>17</v>
      </c>
      <c r="D57" s="3">
        <v>1098161</v>
      </c>
      <c r="E57" s="1" t="s">
        <v>36</v>
      </c>
      <c r="F57" s="1" t="s">
        <v>37</v>
      </c>
      <c r="G57" s="1">
        <v>2.7786505103500998</v>
      </c>
      <c r="H57" s="1">
        <v>0.15418895900521101</v>
      </c>
      <c r="I57" t="s">
        <v>2609</v>
      </c>
      <c r="J57" t="s">
        <v>2608</v>
      </c>
      <c r="K57" s="2">
        <v>75</v>
      </c>
      <c r="L57" s="2" t="s">
        <v>38</v>
      </c>
      <c r="M57" s="2">
        <v>1</v>
      </c>
      <c r="N57" s="2">
        <v>836</v>
      </c>
      <c r="O57" s="2">
        <v>279</v>
      </c>
      <c r="P57" s="2">
        <v>3222</v>
      </c>
      <c r="Q57" s="2">
        <v>3235</v>
      </c>
      <c r="R57" s="2">
        <f>N57/$V57</f>
        <v>4.5189189189189189</v>
      </c>
      <c r="S57" s="2">
        <f>O57/$V57</f>
        <v>1.508108108108108</v>
      </c>
      <c r="T57" s="2">
        <f>P57/$V57</f>
        <v>17.416216216216217</v>
      </c>
      <c r="U57" s="2">
        <f>Q57/$V57</f>
        <v>17.486486486486488</v>
      </c>
      <c r="V57" s="2">
        <v>185</v>
      </c>
      <c r="W57" s="2" t="s">
        <v>2545</v>
      </c>
      <c r="X57" s="2" t="s">
        <v>2569</v>
      </c>
      <c r="Y57" s="2" t="s">
        <v>122</v>
      </c>
      <c r="Z57" s="1" t="s">
        <v>123</v>
      </c>
      <c r="AA57" s="1" t="s">
        <v>39</v>
      </c>
      <c r="AB57" s="2">
        <v>33.4</v>
      </c>
      <c r="AC57" s="2">
        <v>-111.9</v>
      </c>
      <c r="AD57" s="2">
        <v>347.27</v>
      </c>
      <c r="AE57" s="2" t="s">
        <v>40</v>
      </c>
      <c r="AF57" s="2">
        <v>9</v>
      </c>
      <c r="AG57" s="2">
        <v>1932</v>
      </c>
      <c r="AI57" s="2">
        <v>15.841666666666667</v>
      </c>
      <c r="AJ57" s="2">
        <v>18.516666666666666</v>
      </c>
      <c r="AK57" s="2">
        <v>9.6750000000000007</v>
      </c>
      <c r="AL57" s="4">
        <v>14.095833333333333</v>
      </c>
      <c r="AM57" s="2">
        <v>23.923949809056193</v>
      </c>
      <c r="AN57" s="2">
        <v>7.3700217627856368</v>
      </c>
      <c r="AO57" s="2">
        <v>15.646985785920913</v>
      </c>
      <c r="AP57" s="2">
        <v>29.234761558944566</v>
      </c>
      <c r="AQ57" s="2">
        <v>11.979785909882999</v>
      </c>
      <c r="AR57" s="2">
        <v>20.607273734413781</v>
      </c>
      <c r="AS57" s="2">
        <v>29.328402086296826</v>
      </c>
      <c r="AT57" s="2">
        <v>11.123650082527707</v>
      </c>
      <c r="AU57" s="2">
        <v>20.226026084412268</v>
      </c>
      <c r="AV57" s="2">
        <v>9.307017543859649</v>
      </c>
      <c r="AW57" s="2">
        <v>9.0690476190476197</v>
      </c>
      <c r="AX57" s="2">
        <v>5.7069960748095125</v>
      </c>
    </row>
    <row r="58" spans="1:50" x14ac:dyDescent="0.2">
      <c r="A58" s="1">
        <v>78</v>
      </c>
      <c r="B58" s="1" t="s">
        <v>35</v>
      </c>
      <c r="C58" s="1" t="s">
        <v>17</v>
      </c>
      <c r="D58" s="1">
        <v>1098182</v>
      </c>
      <c r="E58" s="1" t="s">
        <v>358</v>
      </c>
      <c r="F58" s="1" t="s">
        <v>359</v>
      </c>
      <c r="G58" s="1">
        <v>2.9513183146057802</v>
      </c>
      <c r="H58" s="1">
        <v>0.11210600447399</v>
      </c>
      <c r="I58" t="s">
        <v>2609</v>
      </c>
      <c r="J58" t="s">
        <v>2608</v>
      </c>
      <c r="K58" s="2">
        <v>50</v>
      </c>
      <c r="L58" s="2" t="s">
        <v>38</v>
      </c>
      <c r="M58" s="2">
        <v>1</v>
      </c>
      <c r="N58" s="2">
        <v>918</v>
      </c>
      <c r="O58" s="2">
        <v>320</v>
      </c>
      <c r="P58" s="2">
        <v>3186</v>
      </c>
      <c r="Q58" s="2">
        <v>3178</v>
      </c>
      <c r="R58" s="2">
        <f>N58/$V58</f>
        <v>4.935483870967742</v>
      </c>
      <c r="S58" s="2">
        <f>O58/$V58</f>
        <v>1.7204301075268817</v>
      </c>
      <c r="T58" s="2">
        <f>P58/$V58</f>
        <v>17.129032258064516</v>
      </c>
      <c r="U58" s="2">
        <f>Q58/$V58</f>
        <v>17.086021505376344</v>
      </c>
      <c r="V58" s="2">
        <v>186</v>
      </c>
      <c r="W58" s="2" t="s">
        <v>2547</v>
      </c>
      <c r="X58" s="2" t="s">
        <v>2566</v>
      </c>
      <c r="Y58" s="2" t="s">
        <v>457</v>
      </c>
      <c r="Z58" s="1" t="s">
        <v>457</v>
      </c>
      <c r="AA58" s="1" t="s">
        <v>360</v>
      </c>
      <c r="AB58" s="2">
        <v>30.545202</v>
      </c>
      <c r="AC58" s="2">
        <v>-83.870164000000003</v>
      </c>
      <c r="AD58" s="2">
        <v>51</v>
      </c>
      <c r="AE58" s="2" t="s">
        <v>22</v>
      </c>
      <c r="AF58" s="2">
        <v>24</v>
      </c>
      <c r="AG58" s="2">
        <v>1958</v>
      </c>
      <c r="AI58" s="2">
        <v>2.9571428571428573</v>
      </c>
      <c r="AJ58" s="2">
        <v>18.966666666666665</v>
      </c>
      <c r="AK58" s="2">
        <v>11.566666666666666</v>
      </c>
      <c r="AL58" s="2">
        <v>15.266666666666667</v>
      </c>
      <c r="AM58" s="2">
        <v>19.402288730000002</v>
      </c>
      <c r="AN58" s="2">
        <v>6.9450257290000001</v>
      </c>
      <c r="AO58" s="2">
        <v>13.173657229500002</v>
      </c>
      <c r="AP58" s="2">
        <v>25.335482560000003</v>
      </c>
      <c r="AQ58" s="2">
        <v>13.33405449</v>
      </c>
      <c r="AR58" s="2">
        <v>19.334768525000001</v>
      </c>
      <c r="AS58" s="2">
        <v>25.574335210000001</v>
      </c>
      <c r="AT58" s="2">
        <v>13.202074189999999</v>
      </c>
      <c r="AU58" s="2">
        <v>19.388204699999999</v>
      </c>
      <c r="AV58" s="2">
        <v>3.1721590910000002</v>
      </c>
      <c r="AW58" s="2">
        <v>4.7279469159999996</v>
      </c>
      <c r="AX58" s="2">
        <v>3.6315851270000006</v>
      </c>
    </row>
    <row r="59" spans="1:50" x14ac:dyDescent="0.2">
      <c r="A59" s="1">
        <v>127</v>
      </c>
      <c r="B59" s="1" t="s">
        <v>35</v>
      </c>
      <c r="C59" s="1" t="s">
        <v>17</v>
      </c>
      <c r="F59" s="1" t="s">
        <v>640</v>
      </c>
      <c r="K59" s="2">
        <v>400</v>
      </c>
      <c r="L59" s="2" t="s">
        <v>160</v>
      </c>
      <c r="M59" s="2">
        <v>1</v>
      </c>
      <c r="N59" s="2">
        <v>135</v>
      </c>
      <c r="O59" s="2">
        <v>34</v>
      </c>
      <c r="P59" s="2">
        <v>344</v>
      </c>
      <c r="Q59" s="2">
        <v>332</v>
      </c>
      <c r="R59" s="2">
        <f>N59/$V59</f>
        <v>7.1052631578947372</v>
      </c>
      <c r="S59" s="2">
        <f>O59/$V59</f>
        <v>1.7894736842105263</v>
      </c>
      <c r="T59" s="2">
        <f>P59/$V59</f>
        <v>18.105263157894736</v>
      </c>
      <c r="U59" s="2">
        <f>Q59/$V59</f>
        <v>17.473684210526315</v>
      </c>
      <c r="V59" s="2">
        <v>19</v>
      </c>
      <c r="W59" s="2" t="s">
        <v>2549</v>
      </c>
      <c r="X59" s="2" t="s">
        <v>2570</v>
      </c>
      <c r="Y59" s="2" t="s">
        <v>17</v>
      </c>
      <c r="Z59" s="1" t="s">
        <v>17</v>
      </c>
      <c r="AA59" s="1" t="s">
        <v>641</v>
      </c>
      <c r="AB59" s="2">
        <v>43.970528000000002</v>
      </c>
      <c r="AC59" s="2">
        <v>-116.818815</v>
      </c>
      <c r="AD59" s="2">
        <v>690</v>
      </c>
      <c r="AE59" s="2" t="s">
        <v>290</v>
      </c>
      <c r="AF59" s="2" t="s">
        <v>17</v>
      </c>
      <c r="AG59" s="2" t="s">
        <v>17</v>
      </c>
      <c r="AH59" s="1" t="s">
        <v>17</v>
      </c>
      <c r="AI59" s="2" t="s">
        <v>17</v>
      </c>
      <c r="AJ59" s="2" t="s">
        <v>17</v>
      </c>
      <c r="AK59" s="2" t="s">
        <v>17</v>
      </c>
      <c r="AL59" s="2" t="s">
        <v>17</v>
      </c>
      <c r="AM59" s="2" t="s">
        <v>17</v>
      </c>
      <c r="AN59" s="2" t="s">
        <v>17</v>
      </c>
      <c r="AO59" s="2" t="s">
        <v>17</v>
      </c>
      <c r="AP59" s="2" t="s">
        <v>17</v>
      </c>
      <c r="AQ59" s="2" t="s">
        <v>17</v>
      </c>
      <c r="AR59" s="2" t="s">
        <v>17</v>
      </c>
      <c r="AS59" s="2" t="s">
        <v>17</v>
      </c>
      <c r="AT59" s="2" t="s">
        <v>17</v>
      </c>
      <c r="AU59" s="2" t="s">
        <v>17</v>
      </c>
      <c r="AV59" s="2" t="s">
        <v>17</v>
      </c>
      <c r="AW59" s="2" t="s">
        <v>17</v>
      </c>
      <c r="AX59" s="2" t="s">
        <v>17</v>
      </c>
    </row>
    <row r="60" spans="1:50" x14ac:dyDescent="0.2">
      <c r="A60" s="1">
        <v>151</v>
      </c>
      <c r="B60" s="1" t="s">
        <v>35</v>
      </c>
      <c r="C60" s="1" t="s">
        <v>17</v>
      </c>
      <c r="E60" s="3" t="s">
        <v>744</v>
      </c>
      <c r="F60" s="1" t="s">
        <v>745</v>
      </c>
      <c r="G60" s="1">
        <v>2.6356811168677399</v>
      </c>
      <c r="H60" s="1">
        <v>0.115345517719802</v>
      </c>
      <c r="I60" t="s">
        <v>2609</v>
      </c>
      <c r="J60" t="s">
        <v>2608</v>
      </c>
      <c r="K60" s="2">
        <v>400</v>
      </c>
      <c r="L60" s="2" t="s">
        <v>160</v>
      </c>
      <c r="M60" s="2">
        <v>1</v>
      </c>
      <c r="N60" s="2">
        <v>154</v>
      </c>
      <c r="O60" s="2">
        <v>48</v>
      </c>
      <c r="P60" s="2">
        <v>608</v>
      </c>
      <c r="Q60" s="2">
        <v>592</v>
      </c>
      <c r="R60" s="2">
        <f>N60/$V60</f>
        <v>8.1052631578947363</v>
      </c>
      <c r="S60" s="2">
        <f>O60/$V60</f>
        <v>2.5263157894736841</v>
      </c>
      <c r="T60" s="2">
        <f>P60/$V60</f>
        <v>32</v>
      </c>
      <c r="U60" s="2">
        <f>Q60/$V60</f>
        <v>31.157894736842106</v>
      </c>
      <c r="V60" s="2">
        <v>19</v>
      </c>
      <c r="W60" s="2" t="s">
        <v>2550</v>
      </c>
      <c r="X60" s="2" t="s">
        <v>2565</v>
      </c>
      <c r="Y60" s="2" t="s">
        <v>17</v>
      </c>
      <c r="Z60" s="1" t="s">
        <v>17</v>
      </c>
      <c r="AA60" s="1" t="s">
        <v>746</v>
      </c>
      <c r="AB60" s="2" t="s">
        <v>17</v>
      </c>
      <c r="AC60" s="2" t="s">
        <v>17</v>
      </c>
      <c r="AD60" s="2" t="s">
        <v>17</v>
      </c>
      <c r="AE60" s="2" t="s">
        <v>17</v>
      </c>
      <c r="AF60" s="2" t="s">
        <v>17</v>
      </c>
      <c r="AG60" s="2" t="s">
        <v>17</v>
      </c>
      <c r="AH60" s="1" t="s">
        <v>17</v>
      </c>
      <c r="AI60" s="2" t="s">
        <v>17</v>
      </c>
      <c r="AJ60" s="2" t="s">
        <v>17</v>
      </c>
      <c r="AK60" s="2" t="s">
        <v>17</v>
      </c>
      <c r="AL60" s="2" t="s">
        <v>17</v>
      </c>
      <c r="AM60" s="2" t="s">
        <v>17</v>
      </c>
      <c r="AN60" s="2" t="s">
        <v>17</v>
      </c>
      <c r="AO60" s="2" t="s">
        <v>17</v>
      </c>
      <c r="AP60" s="2" t="s">
        <v>17</v>
      </c>
      <c r="AQ60" s="2" t="s">
        <v>17</v>
      </c>
      <c r="AR60" s="2" t="s">
        <v>17</v>
      </c>
      <c r="AS60" s="2" t="s">
        <v>17</v>
      </c>
      <c r="AT60" s="2" t="s">
        <v>17</v>
      </c>
      <c r="AU60" s="2" t="s">
        <v>17</v>
      </c>
      <c r="AV60" s="2" t="s">
        <v>17</v>
      </c>
      <c r="AW60" s="2" t="s">
        <v>17</v>
      </c>
      <c r="AX60" s="2" t="s">
        <v>17</v>
      </c>
    </row>
    <row r="61" spans="1:50" x14ac:dyDescent="0.2">
      <c r="A61" s="1">
        <v>174</v>
      </c>
      <c r="B61" s="1" t="s">
        <v>35</v>
      </c>
      <c r="C61" s="1" t="s">
        <v>17</v>
      </c>
      <c r="D61" s="3" t="s">
        <v>834</v>
      </c>
      <c r="E61" s="1" t="s">
        <v>835</v>
      </c>
      <c r="F61" s="1" t="s">
        <v>836</v>
      </c>
      <c r="G61" s="1">
        <v>3.1753796986293499</v>
      </c>
      <c r="H61" s="1">
        <v>0.12107464606230101</v>
      </c>
      <c r="I61" t="s">
        <v>2607</v>
      </c>
      <c r="J61" t="s">
        <v>2608</v>
      </c>
      <c r="K61" s="2">
        <v>50</v>
      </c>
      <c r="L61" s="2" t="s">
        <v>38</v>
      </c>
      <c r="M61" s="2">
        <v>1</v>
      </c>
      <c r="N61" s="2">
        <v>1012</v>
      </c>
      <c r="O61" s="2">
        <v>182</v>
      </c>
      <c r="P61" s="2">
        <v>3890</v>
      </c>
      <c r="Q61" s="2">
        <v>3869</v>
      </c>
      <c r="R61" s="2">
        <f>N61/$V61</f>
        <v>5.1632653061224492</v>
      </c>
      <c r="S61" s="2">
        <f>O61/$V61</f>
        <v>0.9285714285714286</v>
      </c>
      <c r="T61" s="2">
        <f>P61/$V61</f>
        <v>19.846938775510203</v>
      </c>
      <c r="U61" s="2">
        <f>Q61/$V61</f>
        <v>19.739795918367346</v>
      </c>
      <c r="V61" s="2">
        <v>196</v>
      </c>
      <c r="W61" s="2" t="s">
        <v>2551</v>
      </c>
      <c r="X61" s="2" t="s">
        <v>2565</v>
      </c>
      <c r="Y61" s="2" t="s">
        <v>960</v>
      </c>
      <c r="Z61" s="1" t="s">
        <v>961</v>
      </c>
      <c r="AA61" s="1" t="s">
        <v>837</v>
      </c>
      <c r="AB61" s="2">
        <v>39.661881000000001</v>
      </c>
      <c r="AC61" s="2">
        <v>-86.116651000000005</v>
      </c>
      <c r="AD61" s="2">
        <v>228</v>
      </c>
      <c r="AE61" s="2" t="s">
        <v>15</v>
      </c>
      <c r="AF61" s="2">
        <v>27</v>
      </c>
      <c r="AG61" s="2">
        <v>1935</v>
      </c>
      <c r="AI61" s="2">
        <v>3.65</v>
      </c>
      <c r="AJ61" s="2">
        <v>25.299999999999997</v>
      </c>
      <c r="AK61" s="2">
        <v>13.600000000000001</v>
      </c>
      <c r="AL61" s="2">
        <v>19.45</v>
      </c>
      <c r="AM61" s="2">
        <v>9.6974860340000006</v>
      </c>
      <c r="AN61" s="2">
        <v>-0.32760563380000002</v>
      </c>
      <c r="AO61" s="2">
        <v>4.6849402001000007</v>
      </c>
      <c r="AP61" s="2">
        <v>19.285245900000003</v>
      </c>
      <c r="AQ61" s="2">
        <v>7.2973901100000012</v>
      </c>
      <c r="AR61" s="2">
        <v>13.291318005000003</v>
      </c>
      <c r="AS61" s="2">
        <v>17.382806049999999</v>
      </c>
      <c r="AT61" s="2">
        <v>6.3455801100000002</v>
      </c>
      <c r="AU61" s="2">
        <v>11.86419308</v>
      </c>
      <c r="AV61" s="2">
        <v>1.5820728290000001</v>
      </c>
      <c r="AW61" s="2">
        <v>1.7668946649999999</v>
      </c>
      <c r="AX61" s="2">
        <v>2.7557083910000002</v>
      </c>
    </row>
    <row r="62" spans="1:50" x14ac:dyDescent="0.2">
      <c r="A62" s="1">
        <v>179</v>
      </c>
      <c r="B62" s="1" t="s">
        <v>35</v>
      </c>
      <c r="C62" s="1" t="s">
        <v>17</v>
      </c>
      <c r="D62" s="3" t="s">
        <v>986</v>
      </c>
      <c r="E62" s="1" t="s">
        <v>987</v>
      </c>
      <c r="F62" s="1" t="s">
        <v>988</v>
      </c>
      <c r="G62" s="1">
        <v>3.6039909305964501</v>
      </c>
      <c r="H62" s="1">
        <v>0.369502634353578</v>
      </c>
      <c r="I62" t="s">
        <v>2609</v>
      </c>
      <c r="J62" t="s">
        <v>2608</v>
      </c>
      <c r="K62" s="2">
        <v>75</v>
      </c>
      <c r="L62" s="2" t="s">
        <v>38</v>
      </c>
      <c r="M62" s="2">
        <v>1</v>
      </c>
      <c r="N62" s="2">
        <v>559</v>
      </c>
      <c r="O62" s="2">
        <v>138</v>
      </c>
      <c r="P62" s="2">
        <v>1360</v>
      </c>
      <c r="Q62" s="2">
        <v>1352</v>
      </c>
      <c r="R62" s="2">
        <f>N62/$V62</f>
        <v>3.1229050279329611</v>
      </c>
      <c r="S62" s="2">
        <f>O62/$V62</f>
        <v>0.77094972067039103</v>
      </c>
      <c r="T62" s="2">
        <f>P62/$V62</f>
        <v>7.5977653631284916</v>
      </c>
      <c r="U62" s="2">
        <f>Q62/$V62</f>
        <v>7.5530726256983236</v>
      </c>
      <c r="V62" s="2">
        <v>179</v>
      </c>
      <c r="W62" s="2" t="s">
        <v>2552</v>
      </c>
      <c r="X62" s="2" t="s">
        <v>2563</v>
      </c>
      <c r="Y62" s="2" t="s">
        <v>1161</v>
      </c>
      <c r="Z62" s="1" t="s">
        <v>1161</v>
      </c>
      <c r="AA62" s="1" t="s">
        <v>989</v>
      </c>
      <c r="AB62" s="2">
        <v>38.695394</v>
      </c>
      <c r="AC62" s="2">
        <v>-77.065809999999999</v>
      </c>
      <c r="AD62" s="2">
        <v>59</v>
      </c>
      <c r="AE62" s="2" t="s">
        <v>15</v>
      </c>
      <c r="AF62" s="2">
        <v>20</v>
      </c>
      <c r="AG62" s="2">
        <v>1985</v>
      </c>
      <c r="AI62" s="2">
        <v>31.334135441732553</v>
      </c>
      <c r="AJ62" s="2">
        <v>121.91692248656946</v>
      </c>
      <c r="AK62" s="2">
        <v>17.083029721955896</v>
      </c>
      <c r="AL62" s="2">
        <f>AVERAGE(AJ62:AK62)</f>
        <v>69.499976104262686</v>
      </c>
      <c r="AM62" s="2">
        <v>11.694933750000001</v>
      </c>
      <c r="AN62" s="2">
        <v>-0.1158841941</v>
      </c>
      <c r="AO62" s="2">
        <v>5.7895247779500005</v>
      </c>
      <c r="AP62" s="2">
        <v>18.839119370000002</v>
      </c>
      <c r="AQ62" s="2">
        <v>7.1426726669999994</v>
      </c>
      <c r="AR62" s="2">
        <v>12.990896018500001</v>
      </c>
      <c r="AS62" s="2">
        <v>19.283375670000002</v>
      </c>
      <c r="AT62" s="2">
        <v>8.1792763490000002</v>
      </c>
      <c r="AU62" s="2">
        <v>13.731326009500002</v>
      </c>
      <c r="AV62" s="2">
        <v>1.9357613600000001</v>
      </c>
      <c r="AW62" s="2">
        <v>2.4670223750000004</v>
      </c>
      <c r="AX62" s="2">
        <v>3.4182986870000001</v>
      </c>
    </row>
    <row r="63" spans="1:50" x14ac:dyDescent="0.2">
      <c r="A63" s="1">
        <v>264</v>
      </c>
      <c r="B63" s="1" t="s">
        <v>35</v>
      </c>
      <c r="C63" s="1" t="s">
        <v>17</v>
      </c>
      <c r="F63" s="1" t="s">
        <v>1314</v>
      </c>
      <c r="G63" s="1">
        <v>2.7075492914561599</v>
      </c>
      <c r="H63" s="1">
        <v>0.30368378660088002</v>
      </c>
      <c r="I63" t="s">
        <v>2611</v>
      </c>
      <c r="J63" t="s">
        <v>2608</v>
      </c>
      <c r="K63" s="2">
        <v>150</v>
      </c>
      <c r="L63" s="2" t="s">
        <v>68</v>
      </c>
      <c r="M63" s="2">
        <v>1</v>
      </c>
      <c r="N63" s="2">
        <v>217</v>
      </c>
      <c r="O63" s="2">
        <v>53</v>
      </c>
      <c r="P63" s="2">
        <v>551</v>
      </c>
      <c r="Q63" s="2">
        <v>545</v>
      </c>
      <c r="R63" s="2">
        <f>N63/$V63</f>
        <v>5.0465116279069768</v>
      </c>
      <c r="S63" s="2">
        <f>O63/$V63</f>
        <v>1.2325581395348837</v>
      </c>
      <c r="T63" s="2">
        <f>P63/$V63</f>
        <v>12.813953488372093</v>
      </c>
      <c r="U63" s="2">
        <f>Q63/$V63</f>
        <v>12.674418604651162</v>
      </c>
      <c r="V63" s="2">
        <v>43</v>
      </c>
      <c r="W63" s="2" t="s">
        <v>2554</v>
      </c>
      <c r="X63" s="2" t="s">
        <v>2567</v>
      </c>
      <c r="Y63" s="2" t="s">
        <v>17</v>
      </c>
      <c r="Z63" s="1" t="s">
        <v>17</v>
      </c>
      <c r="AA63" s="1" t="s">
        <v>1315</v>
      </c>
      <c r="AB63" s="2" t="s">
        <v>17</v>
      </c>
      <c r="AC63" s="2" t="s">
        <v>17</v>
      </c>
      <c r="AD63" s="2" t="s">
        <v>17</v>
      </c>
      <c r="AE63" s="2" t="s">
        <v>17</v>
      </c>
      <c r="AF63" s="2" t="s">
        <v>17</v>
      </c>
      <c r="AG63" s="2" t="s">
        <v>17</v>
      </c>
      <c r="AH63" s="1" t="s">
        <v>17</v>
      </c>
      <c r="AI63" s="2" t="s">
        <v>17</v>
      </c>
      <c r="AJ63" s="2" t="s">
        <v>17</v>
      </c>
      <c r="AK63" s="2" t="s">
        <v>17</v>
      </c>
      <c r="AL63" s="2" t="s">
        <v>17</v>
      </c>
      <c r="AM63" s="2" t="s">
        <v>17</v>
      </c>
      <c r="AN63" s="2" t="s">
        <v>17</v>
      </c>
      <c r="AO63" s="2" t="s">
        <v>17</v>
      </c>
      <c r="AP63" s="2" t="s">
        <v>17</v>
      </c>
      <c r="AQ63" s="2" t="s">
        <v>17</v>
      </c>
      <c r="AR63" s="2" t="s">
        <v>17</v>
      </c>
      <c r="AS63" s="2" t="s">
        <v>17</v>
      </c>
      <c r="AT63" s="2" t="s">
        <v>17</v>
      </c>
      <c r="AU63" s="2" t="s">
        <v>17</v>
      </c>
      <c r="AV63" s="2" t="s">
        <v>17</v>
      </c>
      <c r="AW63" s="2" t="s">
        <v>17</v>
      </c>
      <c r="AX63" s="2" t="s">
        <v>17</v>
      </c>
    </row>
    <row r="64" spans="1:50" x14ac:dyDescent="0.2">
      <c r="A64" s="1">
        <v>267</v>
      </c>
      <c r="B64" s="1" t="s">
        <v>35</v>
      </c>
      <c r="C64" s="1" t="s">
        <v>17</v>
      </c>
      <c r="E64" s="1" t="s">
        <v>1337</v>
      </c>
      <c r="F64" s="1" t="s">
        <v>1335</v>
      </c>
      <c r="K64" s="2">
        <v>50</v>
      </c>
      <c r="L64" s="2" t="s">
        <v>56</v>
      </c>
      <c r="M64" s="2">
        <v>1</v>
      </c>
      <c r="N64" s="2">
        <v>1388</v>
      </c>
      <c r="O64" s="2">
        <v>224</v>
      </c>
      <c r="P64" s="2">
        <v>3865</v>
      </c>
      <c r="Q64" s="2">
        <v>3853</v>
      </c>
      <c r="R64" s="2">
        <f>N64/$V64</f>
        <v>8.6750000000000007</v>
      </c>
      <c r="S64" s="2">
        <f>O64/$V64</f>
        <v>1.4</v>
      </c>
      <c r="T64" s="2">
        <f>P64/$V64</f>
        <v>24.15625</v>
      </c>
      <c r="U64" s="2">
        <f>Q64/$V64</f>
        <v>24.081250000000001</v>
      </c>
      <c r="V64" s="2">
        <v>160</v>
      </c>
      <c r="W64" s="2" t="s">
        <v>2554</v>
      </c>
      <c r="X64" s="2" t="s">
        <v>2567</v>
      </c>
      <c r="Y64" s="2" t="s">
        <v>17</v>
      </c>
      <c r="Z64" s="1" t="s">
        <v>17</v>
      </c>
      <c r="AA64" s="1" t="s">
        <v>1336</v>
      </c>
      <c r="AI64" s="2" t="s">
        <v>17</v>
      </c>
      <c r="AJ64" s="2" t="s">
        <v>17</v>
      </c>
      <c r="AK64" s="2" t="s">
        <v>17</v>
      </c>
      <c r="AL64" s="2" t="s">
        <v>17</v>
      </c>
      <c r="AM64" s="2" t="s">
        <v>17</v>
      </c>
      <c r="AN64" s="2" t="s">
        <v>17</v>
      </c>
      <c r="AO64" s="2" t="s">
        <v>17</v>
      </c>
      <c r="AP64" s="2" t="s">
        <v>17</v>
      </c>
      <c r="AQ64" s="2" t="s">
        <v>17</v>
      </c>
      <c r="AR64" s="2" t="s">
        <v>17</v>
      </c>
      <c r="AS64" s="2" t="s">
        <v>17</v>
      </c>
      <c r="AT64" s="2" t="s">
        <v>17</v>
      </c>
      <c r="AU64" s="2" t="s">
        <v>17</v>
      </c>
      <c r="AV64" s="2" t="s">
        <v>17</v>
      </c>
      <c r="AW64" s="2" t="s">
        <v>17</v>
      </c>
      <c r="AX64" s="2" t="s">
        <v>17</v>
      </c>
    </row>
    <row r="65" spans="1:50" x14ac:dyDescent="0.2">
      <c r="A65" s="1">
        <v>278</v>
      </c>
      <c r="F65" s="1" t="s">
        <v>1425</v>
      </c>
      <c r="G65" s="1">
        <v>3.2441809115256599</v>
      </c>
      <c r="H65" s="1">
        <v>0.29614810975483302</v>
      </c>
      <c r="I65" t="s">
        <v>2609</v>
      </c>
      <c r="J65" t="s">
        <v>2608</v>
      </c>
      <c r="K65" s="2">
        <v>75</v>
      </c>
      <c r="L65" s="2" t="s">
        <v>38</v>
      </c>
      <c r="M65" s="2">
        <v>1</v>
      </c>
      <c r="N65" s="2">
        <v>578</v>
      </c>
      <c r="O65" s="2">
        <v>199</v>
      </c>
      <c r="P65" s="2">
        <v>1741</v>
      </c>
      <c r="Q65" s="2">
        <v>1735</v>
      </c>
      <c r="R65" s="2">
        <f>N65/$V65</f>
        <v>3.2840909090909092</v>
      </c>
      <c r="S65" s="2">
        <f>O65/$V65</f>
        <v>1.1306818181818181</v>
      </c>
      <c r="T65" s="2">
        <f>P65/$V65</f>
        <v>9.892045454545455</v>
      </c>
      <c r="U65" s="2">
        <f>Q65/$V65</f>
        <v>9.857954545454545</v>
      </c>
      <c r="V65" s="2">
        <v>176</v>
      </c>
      <c r="W65" s="2" t="s">
        <v>2556</v>
      </c>
      <c r="X65" s="2" t="s">
        <v>2565</v>
      </c>
      <c r="Y65" s="2" t="s">
        <v>17</v>
      </c>
      <c r="Z65" s="1" t="s">
        <v>17</v>
      </c>
      <c r="AA65" s="1" t="s">
        <v>1446</v>
      </c>
      <c r="AB65" s="2" t="s">
        <v>17</v>
      </c>
      <c r="AC65" s="2" t="s">
        <v>17</v>
      </c>
      <c r="AD65" s="2" t="s">
        <v>17</v>
      </c>
      <c r="AE65" s="2" t="s">
        <v>17</v>
      </c>
      <c r="AF65" s="2" t="s">
        <v>17</v>
      </c>
      <c r="AG65" s="2" t="s">
        <v>17</v>
      </c>
      <c r="AH65" s="1" t="s">
        <v>17</v>
      </c>
      <c r="AI65" s="2" t="s">
        <v>17</v>
      </c>
      <c r="AJ65" s="2" t="s">
        <v>17</v>
      </c>
      <c r="AK65" s="2" t="s">
        <v>17</v>
      </c>
      <c r="AL65" s="2" t="s">
        <v>17</v>
      </c>
      <c r="AM65" s="2" t="s">
        <v>17</v>
      </c>
      <c r="AN65" s="2" t="s">
        <v>17</v>
      </c>
      <c r="AO65" s="2" t="s">
        <v>17</v>
      </c>
      <c r="AP65" s="2" t="s">
        <v>17</v>
      </c>
      <c r="AQ65" s="2" t="s">
        <v>17</v>
      </c>
      <c r="AR65" s="2" t="s">
        <v>17</v>
      </c>
      <c r="AS65" s="2" t="s">
        <v>17</v>
      </c>
      <c r="AT65" s="2" t="s">
        <v>17</v>
      </c>
      <c r="AU65" s="2" t="s">
        <v>17</v>
      </c>
      <c r="AV65" s="2" t="s">
        <v>17</v>
      </c>
      <c r="AW65" s="2" t="s">
        <v>17</v>
      </c>
      <c r="AX65" s="2" t="s">
        <v>17</v>
      </c>
    </row>
    <row r="66" spans="1:50" x14ac:dyDescent="0.2">
      <c r="A66" s="1">
        <v>286</v>
      </c>
      <c r="B66" s="1" t="s">
        <v>35</v>
      </c>
      <c r="C66" s="1" t="s">
        <v>17</v>
      </c>
      <c r="D66" s="3" t="s">
        <v>1474</v>
      </c>
      <c r="E66" s="1" t="s">
        <v>1475</v>
      </c>
      <c r="F66" s="1" t="s">
        <v>1476</v>
      </c>
      <c r="G66" s="1">
        <v>3.2261507158092</v>
      </c>
      <c r="H66" s="1">
        <v>0.12282596705469</v>
      </c>
      <c r="I66" t="s">
        <v>2610</v>
      </c>
      <c r="J66" t="s">
        <v>2608</v>
      </c>
      <c r="K66" s="2">
        <v>75</v>
      </c>
      <c r="L66" s="2" t="s">
        <v>38</v>
      </c>
      <c r="M66" s="2">
        <v>1</v>
      </c>
      <c r="N66" s="2">
        <v>572</v>
      </c>
      <c r="O66" s="2">
        <v>154</v>
      </c>
      <c r="P66" s="2">
        <v>2496</v>
      </c>
      <c r="Q66" s="2">
        <v>2473</v>
      </c>
      <c r="R66" s="2">
        <f>N66/$V66</f>
        <v>3.1086956521739131</v>
      </c>
      <c r="S66" s="2">
        <f>O66/$V66</f>
        <v>0.83695652173913049</v>
      </c>
      <c r="T66" s="2">
        <f>P66/$V66</f>
        <v>13.565217391304348</v>
      </c>
      <c r="U66" s="2">
        <f>Q66/$V66</f>
        <v>13.440217391304348</v>
      </c>
      <c r="V66" s="2">
        <v>184</v>
      </c>
      <c r="W66" s="2" t="s">
        <v>2557</v>
      </c>
      <c r="X66" s="2" t="s">
        <v>2568</v>
      </c>
      <c r="Y66" s="2" t="s">
        <v>1526</v>
      </c>
      <c r="Z66" s="1" t="s">
        <v>1526</v>
      </c>
      <c r="AA66" s="1" t="s">
        <v>1477</v>
      </c>
      <c r="AB66" s="2">
        <v>36.109204599999998</v>
      </c>
      <c r="AC66" s="2">
        <v>-97.898667500000002</v>
      </c>
      <c r="AD66" s="2">
        <v>354</v>
      </c>
      <c r="AE66" s="2" t="s">
        <v>22</v>
      </c>
      <c r="AF66" s="2">
        <v>20</v>
      </c>
      <c r="AG66" s="2">
        <v>1914</v>
      </c>
      <c r="AM66" s="2">
        <v>14.652906980000001</v>
      </c>
      <c r="AN66" s="2">
        <v>1.6081395350000003</v>
      </c>
      <c r="AO66" s="2">
        <v>8.1305232575000002</v>
      </c>
      <c r="AP66" s="2">
        <v>22.968771450000002</v>
      </c>
      <c r="AQ66" s="2">
        <v>8.7607681760000009</v>
      </c>
      <c r="AR66" s="2">
        <v>15.864769813000002</v>
      </c>
      <c r="AS66" s="2">
        <v>23.154941260000001</v>
      </c>
      <c r="AT66" s="2">
        <v>8.7094875349999992</v>
      </c>
      <c r="AU66" s="2">
        <v>15.932214397500001</v>
      </c>
      <c r="AV66" s="2">
        <v>1.5123546510000001</v>
      </c>
      <c r="AW66" s="2">
        <v>1.927117486</v>
      </c>
      <c r="AX66" s="2">
        <v>1.3409465020000002</v>
      </c>
    </row>
    <row r="67" spans="1:50" x14ac:dyDescent="0.2">
      <c r="A67" s="1">
        <v>400</v>
      </c>
      <c r="B67" s="1" t="s">
        <v>35</v>
      </c>
      <c r="C67" s="1" t="s">
        <v>17</v>
      </c>
      <c r="D67" s="1">
        <v>1098325</v>
      </c>
      <c r="E67" s="1" t="s">
        <v>1784</v>
      </c>
      <c r="F67" s="1" t="s">
        <v>1785</v>
      </c>
      <c r="G67" s="1">
        <v>3.6413818783999301</v>
      </c>
      <c r="H67" s="1">
        <v>0.27893279487783501</v>
      </c>
      <c r="I67" t="s">
        <v>2607</v>
      </c>
      <c r="J67" t="s">
        <v>2608</v>
      </c>
      <c r="K67" s="2">
        <v>400</v>
      </c>
      <c r="L67" s="2" t="s">
        <v>160</v>
      </c>
      <c r="M67" s="2">
        <v>1</v>
      </c>
      <c r="N67" s="2">
        <v>129</v>
      </c>
      <c r="O67" s="2">
        <v>27</v>
      </c>
      <c r="P67" s="2">
        <v>347</v>
      </c>
      <c r="Q67" s="2">
        <v>333</v>
      </c>
      <c r="R67" s="2">
        <f>N67/$V67</f>
        <v>6.7894736842105265</v>
      </c>
      <c r="S67" s="2">
        <f>O67/$V67</f>
        <v>1.4210526315789473</v>
      </c>
      <c r="T67" s="2">
        <f>P67/$V67</f>
        <v>18.263157894736842</v>
      </c>
      <c r="U67" s="2">
        <f>Q67/$V67</f>
        <v>17.526315789473685</v>
      </c>
      <c r="V67" s="2">
        <v>19</v>
      </c>
      <c r="W67" s="2" t="s">
        <v>2559</v>
      </c>
      <c r="X67" s="2" t="s">
        <v>2569</v>
      </c>
      <c r="Y67" s="2" t="s">
        <v>1848</v>
      </c>
      <c r="Z67" s="1" t="s">
        <v>1848</v>
      </c>
      <c r="AA67" s="1" t="s">
        <v>1786</v>
      </c>
      <c r="AB67" s="2">
        <v>40.680199000000002</v>
      </c>
      <c r="AC67" s="2">
        <v>-111.85925400000001</v>
      </c>
      <c r="AD67" s="2">
        <v>1337.6</v>
      </c>
      <c r="AE67" s="2" t="s">
        <v>15</v>
      </c>
      <c r="AF67" s="2">
        <v>13</v>
      </c>
      <c r="AG67" s="2">
        <v>1967</v>
      </c>
      <c r="AI67" s="2">
        <v>7.7281690140845072</v>
      </c>
      <c r="AJ67" s="2">
        <v>12.704255319148936</v>
      </c>
      <c r="AK67" s="2">
        <v>2.1382978723404253</v>
      </c>
      <c r="AL67" s="2">
        <v>7.4212765957446809</v>
      </c>
      <c r="AM67" s="2">
        <v>7.4086361600000004</v>
      </c>
      <c r="AN67" s="2">
        <v>-4.2068400989999999</v>
      </c>
      <c r="AO67" s="2">
        <v>1.6008980305000002</v>
      </c>
      <c r="AP67" s="2">
        <v>16.741300430000003</v>
      </c>
      <c r="AQ67" s="2">
        <v>1.991072752</v>
      </c>
      <c r="AR67" s="2">
        <v>9.3661865910000017</v>
      </c>
      <c r="AS67" s="2">
        <v>16.474685099999999</v>
      </c>
      <c r="AT67" s="2">
        <v>2.0364791470000001</v>
      </c>
      <c r="AU67" s="2">
        <v>9.2555821235</v>
      </c>
      <c r="AV67" s="2">
        <v>1.584626136</v>
      </c>
      <c r="AW67" s="2">
        <v>1.176313656</v>
      </c>
      <c r="AX67" s="2">
        <v>1.4210196640000001</v>
      </c>
    </row>
    <row r="68" spans="1:50" x14ac:dyDescent="0.2">
      <c r="A68" s="1">
        <v>508</v>
      </c>
      <c r="B68" s="1" t="s">
        <v>35</v>
      </c>
      <c r="F68" s="1" t="s">
        <v>1339</v>
      </c>
      <c r="G68" s="1">
        <v>3.2367906536672102</v>
      </c>
      <c r="H68" s="1">
        <v>0.177174657307415</v>
      </c>
      <c r="I68" t="s">
        <v>2609</v>
      </c>
      <c r="J68" t="s">
        <v>2608</v>
      </c>
      <c r="K68" s="2">
        <v>300</v>
      </c>
      <c r="L68" s="2" t="s">
        <v>160</v>
      </c>
      <c r="M68" s="2">
        <v>1</v>
      </c>
      <c r="N68" s="2">
        <v>183</v>
      </c>
      <c r="O68" s="2">
        <v>59</v>
      </c>
      <c r="P68" s="2">
        <v>848</v>
      </c>
      <c r="Q68" s="2">
        <v>828</v>
      </c>
      <c r="R68" s="2">
        <f>N68/$V68</f>
        <v>10.166666666666666</v>
      </c>
      <c r="S68" s="2">
        <f>O68/$V68</f>
        <v>3.2777777777777777</v>
      </c>
      <c r="T68" s="2">
        <f>P68/$V68</f>
        <v>47.111111111111114</v>
      </c>
      <c r="U68" s="2">
        <f>Q68/$V68</f>
        <v>46</v>
      </c>
      <c r="V68" s="2">
        <v>18</v>
      </c>
      <c r="W68" s="2" t="s">
        <v>2561</v>
      </c>
      <c r="X68" s="2" t="s">
        <v>2570</v>
      </c>
      <c r="Y68" s="2" t="s">
        <v>17</v>
      </c>
      <c r="Z68" s="1" t="s">
        <v>17</v>
      </c>
      <c r="AA68" s="1" t="s">
        <v>1349</v>
      </c>
      <c r="AB68" s="2" t="s">
        <v>17</v>
      </c>
      <c r="AC68" s="2" t="s">
        <v>17</v>
      </c>
      <c r="AD68" s="2" t="s">
        <v>17</v>
      </c>
      <c r="AE68" s="2" t="s">
        <v>17</v>
      </c>
      <c r="AF68" s="2" t="s">
        <v>17</v>
      </c>
      <c r="AG68" s="2" t="s">
        <v>17</v>
      </c>
      <c r="AH68" s="1" t="s">
        <v>17</v>
      </c>
      <c r="AI68" s="2" t="s">
        <v>17</v>
      </c>
      <c r="AJ68" s="2" t="s">
        <v>17</v>
      </c>
      <c r="AK68" s="2" t="s">
        <v>17</v>
      </c>
      <c r="AL68" s="2" t="s">
        <v>17</v>
      </c>
      <c r="AM68" s="2" t="s">
        <v>17</v>
      </c>
      <c r="AN68" s="2" t="s">
        <v>2543</v>
      </c>
      <c r="AO68" s="2" t="s">
        <v>17</v>
      </c>
      <c r="AP68" s="2" t="s">
        <v>17</v>
      </c>
      <c r="AQ68" s="2" t="s">
        <v>17</v>
      </c>
      <c r="AR68" s="2" t="s">
        <v>17</v>
      </c>
      <c r="AS68" s="2" t="s">
        <v>17</v>
      </c>
      <c r="AT68" s="2" t="s">
        <v>17</v>
      </c>
      <c r="AU68" s="2" t="s">
        <v>17</v>
      </c>
      <c r="AV68" s="2" t="s">
        <v>17</v>
      </c>
      <c r="AW68" s="2" t="s">
        <v>17</v>
      </c>
      <c r="AX68" s="2" t="s">
        <v>17</v>
      </c>
    </row>
    <row r="69" spans="1:50" x14ac:dyDescent="0.2">
      <c r="A69" s="1">
        <v>61</v>
      </c>
      <c r="B69" s="1" t="s">
        <v>35</v>
      </c>
      <c r="D69" s="3" t="s">
        <v>258</v>
      </c>
      <c r="E69" s="1" t="s">
        <v>259</v>
      </c>
      <c r="F69" s="1" t="s">
        <v>260</v>
      </c>
      <c r="G69" s="1">
        <v>2.8055707333184299</v>
      </c>
      <c r="H69" s="1">
        <v>0.17692368947277101</v>
      </c>
      <c r="I69" t="s">
        <v>2609</v>
      </c>
      <c r="J69" t="s">
        <v>2608</v>
      </c>
      <c r="K69" s="2">
        <v>75</v>
      </c>
      <c r="L69" s="2" t="s">
        <v>38</v>
      </c>
      <c r="M69" s="2">
        <v>1</v>
      </c>
      <c r="N69" s="2">
        <v>914</v>
      </c>
      <c r="O69" s="2">
        <v>309</v>
      </c>
      <c r="P69" s="2">
        <v>3301</v>
      </c>
      <c r="Q69" s="2">
        <v>3289</v>
      </c>
      <c r="R69" s="2">
        <f>N69/$V69</f>
        <v>4.8877005347593583</v>
      </c>
      <c r="S69" s="2">
        <f>O69/$V69</f>
        <v>1.6524064171122994</v>
      </c>
      <c r="T69" s="2">
        <f>P69/$V69</f>
        <v>17.652406417112299</v>
      </c>
      <c r="U69" s="2">
        <f>Q69/$V69</f>
        <v>17.588235294117649</v>
      </c>
      <c r="V69" s="2">
        <v>187</v>
      </c>
      <c r="W69" s="2" t="s">
        <v>2546</v>
      </c>
      <c r="X69" s="2" t="s">
        <v>2563</v>
      </c>
      <c r="AA69" s="1" t="s">
        <v>261</v>
      </c>
      <c r="AB69" s="2">
        <v>39.730946000000003</v>
      </c>
      <c r="AC69" s="2">
        <v>-75.666041000000007</v>
      </c>
      <c r="AD69" s="2">
        <v>301</v>
      </c>
      <c r="AE69" s="2" t="s">
        <v>52</v>
      </c>
      <c r="AF69" s="2">
        <v>10</v>
      </c>
      <c r="AG69" s="2">
        <v>1933</v>
      </c>
    </row>
    <row r="70" spans="1:50" x14ac:dyDescent="0.2">
      <c r="A70" s="1">
        <v>222</v>
      </c>
      <c r="B70" s="1" t="s">
        <v>1194</v>
      </c>
      <c r="C70" s="3" t="s">
        <v>1195</v>
      </c>
      <c r="D70" s="1" t="s">
        <v>1196</v>
      </c>
      <c r="E70" s="1" t="s">
        <v>1197</v>
      </c>
      <c r="F70" s="1" t="s">
        <v>1198</v>
      </c>
      <c r="G70" s="1">
        <v>3.4336928426818498</v>
      </c>
      <c r="H70" s="1">
        <v>0.34100734414033501</v>
      </c>
      <c r="I70" t="s">
        <v>2607</v>
      </c>
      <c r="J70" t="s">
        <v>2608</v>
      </c>
      <c r="K70" s="2">
        <v>200</v>
      </c>
      <c r="L70" s="2" t="s">
        <v>2528</v>
      </c>
      <c r="M70" s="2">
        <v>1</v>
      </c>
      <c r="N70" s="2">
        <v>182</v>
      </c>
      <c r="O70" s="2">
        <v>40</v>
      </c>
      <c r="P70" s="2">
        <v>413</v>
      </c>
      <c r="Q70" s="2">
        <v>410</v>
      </c>
      <c r="R70" s="2">
        <f>N70/$V70</f>
        <v>4.55</v>
      </c>
      <c r="S70" s="2">
        <f>O70/$V70</f>
        <v>1</v>
      </c>
      <c r="T70" s="2">
        <f>P70/$V70</f>
        <v>10.324999999999999</v>
      </c>
      <c r="U70" s="2">
        <f>Q70/$V70</f>
        <v>10.25</v>
      </c>
      <c r="V70" s="2">
        <v>40</v>
      </c>
      <c r="W70" s="2" t="s">
        <v>2553</v>
      </c>
      <c r="X70" s="2" t="s">
        <v>2564</v>
      </c>
      <c r="Y70" s="2" t="s">
        <v>1284</v>
      </c>
      <c r="Z70" s="1" t="s">
        <v>1284</v>
      </c>
      <c r="AA70" s="1" t="s">
        <v>1283</v>
      </c>
      <c r="AB70" s="2">
        <v>45.282128</v>
      </c>
      <c r="AC70" s="2">
        <v>-84.742863</v>
      </c>
      <c r="AD70" s="2">
        <v>969</v>
      </c>
      <c r="AE70" s="2" t="s">
        <v>303</v>
      </c>
      <c r="AF70" s="2">
        <v>5</v>
      </c>
      <c r="AG70" s="2">
        <v>1985</v>
      </c>
      <c r="AI70" s="2">
        <v>4.1454545454545455</v>
      </c>
      <c r="AJ70" s="2">
        <v>10.83</v>
      </c>
      <c r="AK70" s="2">
        <v>2.95</v>
      </c>
      <c r="AL70" s="2">
        <v>6.8900000000000006</v>
      </c>
      <c r="AM70" s="2">
        <v>6.5445820433436497</v>
      </c>
      <c r="AN70" s="2">
        <v>-3.2400621118012403</v>
      </c>
      <c r="AO70" s="2">
        <v>1.6522599657712047</v>
      </c>
      <c r="AP70" s="2">
        <v>14.813389121338901</v>
      </c>
      <c r="AQ70" s="2">
        <v>3.7705101327742803</v>
      </c>
      <c r="AR70" s="2">
        <v>9.2919496270565904</v>
      </c>
      <c r="AS70" s="2">
        <v>11.41542789</v>
      </c>
      <c r="AT70" s="2">
        <v>0.68732602900000006</v>
      </c>
      <c r="AU70" s="2">
        <v>6.0513769594999998</v>
      </c>
      <c r="AV70" s="2">
        <v>2.2075072184793103</v>
      </c>
      <c r="AW70" s="2">
        <v>2.26403461330449</v>
      </c>
      <c r="AX70" s="2">
        <v>2.6655790320000001</v>
      </c>
    </row>
    <row r="71" spans="1:50" x14ac:dyDescent="0.2">
      <c r="A71" s="1">
        <v>36</v>
      </c>
      <c r="B71" s="1" t="s">
        <v>41</v>
      </c>
      <c r="C71" s="1" t="s">
        <v>17</v>
      </c>
      <c r="D71" s="1" t="s">
        <v>42</v>
      </c>
      <c r="E71" s="1" t="s">
        <v>43</v>
      </c>
      <c r="F71" s="1" t="s">
        <v>44</v>
      </c>
      <c r="K71" s="2">
        <v>800</v>
      </c>
      <c r="L71" s="2" t="s">
        <v>45</v>
      </c>
      <c r="M71" s="2">
        <v>1</v>
      </c>
      <c r="N71" s="2">
        <v>52</v>
      </c>
      <c r="O71" s="2">
        <v>14</v>
      </c>
      <c r="P71" s="2">
        <v>113</v>
      </c>
      <c r="Q71" s="2">
        <v>111</v>
      </c>
      <c r="R71" s="2">
        <f>N71/$V71</f>
        <v>2.736842105263158</v>
      </c>
      <c r="S71" s="2">
        <f>O71/$V71</f>
        <v>0.73684210526315785</v>
      </c>
      <c r="T71" s="2">
        <f>P71/$V71</f>
        <v>5.9473684210526319</v>
      </c>
      <c r="U71" s="2">
        <f>Q71/$V71</f>
        <v>5.8421052631578947</v>
      </c>
      <c r="V71" s="2">
        <v>19</v>
      </c>
      <c r="W71" s="2" t="s">
        <v>2545</v>
      </c>
      <c r="X71" s="2" t="s">
        <v>2569</v>
      </c>
      <c r="Y71" s="2" t="s">
        <v>122</v>
      </c>
      <c r="Z71" s="1" t="s">
        <v>126</v>
      </c>
      <c r="AA71" s="1" t="s">
        <v>39</v>
      </c>
      <c r="AB71" s="2">
        <v>33.4</v>
      </c>
      <c r="AC71" s="2">
        <v>-111.9</v>
      </c>
      <c r="AD71" s="2">
        <v>347.27</v>
      </c>
      <c r="AE71" s="2" t="s">
        <v>40</v>
      </c>
      <c r="AF71" s="2">
        <v>23</v>
      </c>
      <c r="AG71" s="2">
        <v>1962</v>
      </c>
      <c r="AI71" s="4">
        <v>0.18135593220338983</v>
      </c>
      <c r="AJ71" s="2">
        <v>17.543749999999999</v>
      </c>
      <c r="AK71" s="2">
        <v>2.5645833333333332</v>
      </c>
      <c r="AL71" s="4">
        <v>10.054166666666667</v>
      </c>
      <c r="AM71" s="2">
        <v>24.212715105162527</v>
      </c>
      <c r="AN71" s="2">
        <v>8.2192344497607657</v>
      </c>
      <c r="AO71" s="2">
        <v>16.215974777461646</v>
      </c>
      <c r="AP71" s="2">
        <v>29.370239201114728</v>
      </c>
      <c r="AQ71" s="2">
        <v>12.484977344022308</v>
      </c>
      <c r="AR71" s="2">
        <v>20.92760827256852</v>
      </c>
      <c r="AS71" s="2">
        <v>29.806732307692307</v>
      </c>
      <c r="AT71" s="2">
        <v>12.342909851186818</v>
      </c>
      <c r="AU71" s="2">
        <v>21.074821079439563</v>
      </c>
      <c r="AV71" s="2">
        <v>6.1475155279503104</v>
      </c>
      <c r="AW71" s="2">
        <v>5.2014150943396222</v>
      </c>
      <c r="AX71" s="2">
        <v>3.5971028971028973</v>
      </c>
    </row>
    <row r="72" spans="1:50" x14ac:dyDescent="0.2">
      <c r="A72" s="1">
        <v>161</v>
      </c>
      <c r="B72" s="1" t="s">
        <v>838</v>
      </c>
      <c r="C72" s="1" t="s">
        <v>17</v>
      </c>
      <c r="D72" s="1" t="s">
        <v>839</v>
      </c>
      <c r="E72" s="1" t="s">
        <v>840</v>
      </c>
      <c r="F72" s="1" t="s">
        <v>841</v>
      </c>
      <c r="G72" s="1">
        <v>3.3456738560453698</v>
      </c>
      <c r="H72" s="1">
        <v>0.106707085667194</v>
      </c>
      <c r="I72" t="s">
        <v>2610</v>
      </c>
      <c r="J72" t="s">
        <v>2608</v>
      </c>
      <c r="K72" s="2">
        <v>300</v>
      </c>
      <c r="L72" s="2" t="s">
        <v>491</v>
      </c>
      <c r="M72" s="2">
        <v>1</v>
      </c>
      <c r="N72" s="2">
        <v>215</v>
      </c>
      <c r="O72" s="2">
        <v>36</v>
      </c>
      <c r="P72" s="2">
        <v>850</v>
      </c>
      <c r="Q72" s="2">
        <v>832</v>
      </c>
      <c r="R72" s="2">
        <f>N72/$V72</f>
        <v>4.5744680851063828</v>
      </c>
      <c r="S72" s="2">
        <f>O72/$V72</f>
        <v>0.76595744680851063</v>
      </c>
      <c r="T72" s="2">
        <f>P72/$V72</f>
        <v>18.085106382978722</v>
      </c>
      <c r="U72" s="2">
        <f>Q72/$V72</f>
        <v>17.702127659574469</v>
      </c>
      <c r="V72" s="2">
        <v>47</v>
      </c>
      <c r="W72" s="2" t="s">
        <v>2551</v>
      </c>
      <c r="X72" s="2" t="s">
        <v>2565</v>
      </c>
      <c r="Y72" s="2" t="s">
        <v>948</v>
      </c>
      <c r="Z72" s="1" t="s">
        <v>949</v>
      </c>
      <c r="AA72" s="1" t="s">
        <v>842</v>
      </c>
      <c r="AB72" s="2">
        <v>40.830603000000004</v>
      </c>
      <c r="AC72" s="2">
        <v>-84.929132999999993</v>
      </c>
      <c r="AD72" s="2">
        <v>244</v>
      </c>
      <c r="AE72" s="2" t="s">
        <v>52</v>
      </c>
      <c r="AF72" s="2">
        <v>1</v>
      </c>
      <c r="AG72" s="2">
        <v>1966</v>
      </c>
      <c r="AI72" s="2">
        <v>1.9461538461538461</v>
      </c>
      <c r="AJ72" s="2">
        <v>14.387499999999999</v>
      </c>
      <c r="AK72" s="2">
        <v>3.8374999999999999</v>
      </c>
      <c r="AL72" s="2">
        <v>9.1125000000000007</v>
      </c>
      <c r="AM72" s="2">
        <v>6.7004088310000007</v>
      </c>
      <c r="AN72" s="2">
        <v>-3.4377450980000002</v>
      </c>
      <c r="AO72" s="2">
        <v>1.6313318665000003</v>
      </c>
      <c r="AP72" s="2">
        <v>16.65883157</v>
      </c>
      <c r="AQ72" s="2">
        <v>4.6607950650000003</v>
      </c>
      <c r="AR72" s="2">
        <v>10.659813317499999</v>
      </c>
      <c r="AS72" s="2">
        <v>15.654025350000001</v>
      </c>
      <c r="AT72" s="2">
        <v>3.72022626</v>
      </c>
      <c r="AU72" s="2">
        <v>9.6871258050000009</v>
      </c>
      <c r="AV72" s="2">
        <v>1.4946706890000001</v>
      </c>
      <c r="AW72" s="2">
        <v>1.9934188390000001</v>
      </c>
      <c r="AX72" s="2">
        <v>2.3818335090000002</v>
      </c>
    </row>
    <row r="73" spans="1:50" x14ac:dyDescent="0.2">
      <c r="A73" s="1">
        <v>178</v>
      </c>
      <c r="B73" s="1" t="s">
        <v>843</v>
      </c>
      <c r="C73" s="1">
        <v>40830</v>
      </c>
      <c r="D73" s="1" t="s">
        <v>844</v>
      </c>
      <c r="E73" s="1" t="s">
        <v>845</v>
      </c>
      <c r="F73" s="1" t="s">
        <v>846</v>
      </c>
      <c r="G73" s="1">
        <v>2.9286844924484998</v>
      </c>
      <c r="H73" s="1">
        <v>0.18469024876335699</v>
      </c>
      <c r="I73" t="s">
        <v>2609</v>
      </c>
      <c r="J73" t="s">
        <v>2608</v>
      </c>
      <c r="K73" s="2">
        <v>200</v>
      </c>
      <c r="L73" s="2" t="s">
        <v>847</v>
      </c>
      <c r="M73" s="2">
        <v>1</v>
      </c>
      <c r="N73" s="2">
        <v>277</v>
      </c>
      <c r="O73" s="2">
        <v>73</v>
      </c>
      <c r="P73" s="2">
        <v>934</v>
      </c>
      <c r="Q73" s="2">
        <v>922</v>
      </c>
      <c r="R73" s="2">
        <f>N73/$V73</f>
        <v>5.6530612244897958</v>
      </c>
      <c r="S73" s="2">
        <f>O73/$V73</f>
        <v>1.489795918367347</v>
      </c>
      <c r="T73" s="2">
        <f>P73/$V73</f>
        <v>19.061224489795919</v>
      </c>
      <c r="U73" s="2">
        <f>Q73/$V73</f>
        <v>18.816326530612244</v>
      </c>
      <c r="V73" s="2">
        <v>49</v>
      </c>
      <c r="W73" s="2" t="s">
        <v>2551</v>
      </c>
      <c r="X73" s="2" t="s">
        <v>2565</v>
      </c>
      <c r="Y73" s="2" t="s">
        <v>965</v>
      </c>
      <c r="Z73" s="1" t="s">
        <v>965</v>
      </c>
      <c r="AA73" s="1" t="s">
        <v>848</v>
      </c>
      <c r="AB73" s="2">
        <v>40.729194984000003</v>
      </c>
      <c r="AC73" s="2">
        <v>-85.221215748999995</v>
      </c>
      <c r="AD73" s="2">
        <v>285</v>
      </c>
      <c r="AE73" s="2" t="s">
        <v>52</v>
      </c>
      <c r="AF73" s="2">
        <v>13</v>
      </c>
      <c r="AG73" s="2">
        <v>1900</v>
      </c>
      <c r="AI73" s="2" t="s">
        <v>17</v>
      </c>
      <c r="AJ73" s="2" t="s">
        <v>17</v>
      </c>
      <c r="AK73" s="2" t="s">
        <v>17</v>
      </c>
      <c r="AL73" s="2" t="s">
        <v>17</v>
      </c>
      <c r="AM73" s="2">
        <v>7.4639311040000003</v>
      </c>
      <c r="AN73" s="2">
        <v>-3.4032520329999998</v>
      </c>
      <c r="AO73" s="2">
        <v>2.0303395355000005</v>
      </c>
      <c r="AP73" s="2">
        <v>16.949497260000001</v>
      </c>
      <c r="AQ73" s="2">
        <v>4.7641189930000003</v>
      </c>
      <c r="AR73" s="2">
        <v>10.856808126500001</v>
      </c>
      <c r="AS73" s="2">
        <v>17.345170450000001</v>
      </c>
      <c r="AT73" s="2">
        <v>5.3069734349999997</v>
      </c>
      <c r="AU73" s="2">
        <v>11.3260719425</v>
      </c>
      <c r="AV73" s="2">
        <v>2.083474576</v>
      </c>
      <c r="AW73" s="2">
        <v>2.2220355260000004</v>
      </c>
      <c r="AX73" s="2">
        <v>2.6293527350000003</v>
      </c>
    </row>
    <row r="74" spans="1:50" x14ac:dyDescent="0.2">
      <c r="A74" s="1">
        <v>103</v>
      </c>
      <c r="B74" s="1" t="s">
        <v>519</v>
      </c>
      <c r="C74" s="1">
        <v>1988</v>
      </c>
      <c r="D74" s="3" t="s">
        <v>520</v>
      </c>
      <c r="E74" s="1" t="s">
        <v>521</v>
      </c>
      <c r="F74" s="1" t="s">
        <v>522</v>
      </c>
      <c r="G74" s="1">
        <v>3.0417344522279399</v>
      </c>
      <c r="H74" s="1">
        <v>0.31009711787745198</v>
      </c>
      <c r="I74" t="s">
        <v>2609</v>
      </c>
      <c r="J74" t="s">
        <v>2608</v>
      </c>
      <c r="K74" s="2">
        <v>300</v>
      </c>
      <c r="L74" s="2" t="s">
        <v>2537</v>
      </c>
      <c r="M74" s="2">
        <v>1</v>
      </c>
      <c r="N74" s="2">
        <v>151</v>
      </c>
      <c r="O74" s="2">
        <v>36</v>
      </c>
      <c r="P74" s="2">
        <v>437</v>
      </c>
      <c r="Q74" s="2">
        <v>434</v>
      </c>
      <c r="R74" s="2">
        <f>N74/$V74</f>
        <v>4.1944444444444446</v>
      </c>
      <c r="S74" s="2">
        <f>O74/$V74</f>
        <v>1</v>
      </c>
      <c r="T74" s="2">
        <f>P74/$V74</f>
        <v>12.138888888888889</v>
      </c>
      <c r="U74" s="2">
        <f>Q74/$V74</f>
        <v>12.055555555555555</v>
      </c>
      <c r="V74" s="2">
        <v>36</v>
      </c>
      <c r="W74" s="2" t="s">
        <v>2548</v>
      </c>
      <c r="X74" s="2" t="s">
        <v>2566</v>
      </c>
      <c r="Y74" s="2" t="s">
        <v>624</v>
      </c>
      <c r="Z74" s="1" t="s">
        <v>624</v>
      </c>
      <c r="AA74" s="1" t="s">
        <v>523</v>
      </c>
      <c r="AB74" s="2">
        <v>33.599200000000003</v>
      </c>
      <c r="AC74" s="2">
        <v>-83.858699999999999</v>
      </c>
      <c r="AD74" s="2">
        <v>43</v>
      </c>
      <c r="AE74" s="2" t="s">
        <v>22</v>
      </c>
      <c r="AF74" s="2">
        <v>2</v>
      </c>
      <c r="AG74" s="2">
        <v>2017</v>
      </c>
      <c r="AI74" s="2">
        <v>8.036363636363637</v>
      </c>
      <c r="AJ74" s="2">
        <v>20.9</v>
      </c>
      <c r="AK74" s="2">
        <v>5.4</v>
      </c>
      <c r="AL74" s="2">
        <v>13.149999999999999</v>
      </c>
      <c r="AM74" s="2">
        <v>20.30021739</v>
      </c>
      <c r="AN74" s="2">
        <v>5.2819565220000007</v>
      </c>
      <c r="AO74" s="2">
        <v>12.791086956000001</v>
      </c>
      <c r="AP74" s="2">
        <v>25.601329790000001</v>
      </c>
      <c r="AQ74" s="2">
        <v>11.368351060000002</v>
      </c>
      <c r="AR74" s="2">
        <v>18.484840425000002</v>
      </c>
      <c r="AS74" s="2">
        <v>23.52429991</v>
      </c>
      <c r="AT74" s="2">
        <v>10.9134598</v>
      </c>
      <c r="AU74" s="2">
        <v>17.218879855000001</v>
      </c>
      <c r="AV74" s="2">
        <v>3.2183142310000004</v>
      </c>
      <c r="AW74" s="2">
        <v>2.9909145370000001</v>
      </c>
      <c r="AX74" s="2">
        <v>4.6724317820000003</v>
      </c>
    </row>
    <row r="75" spans="1:50" x14ac:dyDescent="0.2">
      <c r="A75" s="1">
        <v>423</v>
      </c>
      <c r="B75" s="1" t="s">
        <v>2032</v>
      </c>
      <c r="C75" s="1" t="s">
        <v>17</v>
      </c>
      <c r="D75" s="1" t="s">
        <v>2033</v>
      </c>
      <c r="E75" s="1" t="s">
        <v>2034</v>
      </c>
      <c r="F75" s="1" t="s">
        <v>2035</v>
      </c>
      <c r="G75" s="1">
        <v>3.2692851377507499</v>
      </c>
      <c r="H75" s="1">
        <v>0.13207869372938599</v>
      </c>
      <c r="I75" t="s">
        <v>2607</v>
      </c>
      <c r="J75" t="s">
        <v>2608</v>
      </c>
      <c r="K75" s="2">
        <v>200</v>
      </c>
      <c r="M75" s="2">
        <v>1</v>
      </c>
      <c r="N75" s="2">
        <v>288</v>
      </c>
      <c r="O75" s="2">
        <v>87</v>
      </c>
      <c r="P75" s="2">
        <v>1278</v>
      </c>
      <c r="Q75" s="2">
        <v>1264</v>
      </c>
      <c r="R75" s="2">
        <f>N75/$V75</f>
        <v>5.2363636363636363</v>
      </c>
      <c r="S75" s="2">
        <f>O75/$V75</f>
        <v>1.5818181818181818</v>
      </c>
      <c r="T75" s="2">
        <f>P75/$V75</f>
        <v>23.236363636363638</v>
      </c>
      <c r="U75" s="2">
        <f>Q75/$V75</f>
        <v>22.981818181818181</v>
      </c>
      <c r="V75" s="2">
        <v>55</v>
      </c>
      <c r="W75" s="2" t="s">
        <v>2560</v>
      </c>
      <c r="X75" s="2" t="s">
        <v>2566</v>
      </c>
      <c r="Y75" s="2" t="s">
        <v>2208</v>
      </c>
      <c r="Z75" s="1" t="s">
        <v>2210</v>
      </c>
      <c r="AA75" s="1" t="s">
        <v>2036</v>
      </c>
      <c r="AB75" s="2">
        <v>38.433300000000003</v>
      </c>
      <c r="AC75" s="2">
        <v>-78.866699999999994</v>
      </c>
      <c r="AD75" s="2">
        <v>301</v>
      </c>
      <c r="AE75" s="2" t="s">
        <v>22</v>
      </c>
      <c r="AF75" s="2">
        <v>22</v>
      </c>
      <c r="AG75" s="2">
        <v>1983</v>
      </c>
      <c r="AI75" s="2">
        <v>0</v>
      </c>
      <c r="AJ75" s="2">
        <v>9.0500000000000007</v>
      </c>
      <c r="AK75" s="2">
        <v>-6.1</v>
      </c>
      <c r="AL75" s="2">
        <v>1.4750000000000001</v>
      </c>
      <c r="AM75" s="2">
        <v>11.003765060000001</v>
      </c>
      <c r="AN75" s="2">
        <v>-0.94382530120000008</v>
      </c>
      <c r="AO75" s="2">
        <v>5.0299698794000003</v>
      </c>
      <c r="AP75" s="2">
        <v>17.640056220000002</v>
      </c>
      <c r="AQ75" s="2">
        <v>4.9641759780000001</v>
      </c>
      <c r="AR75" s="2">
        <v>11.302116099000001</v>
      </c>
      <c r="AS75" s="2">
        <v>16.93793844</v>
      </c>
      <c r="AT75" s="2">
        <v>4.0756621330000007</v>
      </c>
      <c r="AU75" s="2">
        <v>10.506800286500001</v>
      </c>
      <c r="AV75" s="2">
        <v>2.8019101119999998</v>
      </c>
      <c r="AW75" s="2">
        <v>2.9501719900000003</v>
      </c>
      <c r="AX75" s="2">
        <v>3.244147157</v>
      </c>
    </row>
    <row r="76" spans="1:50" x14ac:dyDescent="0.2">
      <c r="A76" s="1">
        <v>424</v>
      </c>
      <c r="B76" s="1" t="s">
        <v>2037</v>
      </c>
      <c r="C76" s="1" t="s">
        <v>17</v>
      </c>
      <c r="D76" s="1" t="s">
        <v>2038</v>
      </c>
      <c r="E76" s="1" t="s">
        <v>2039</v>
      </c>
      <c r="F76" s="1" t="s">
        <v>2040</v>
      </c>
      <c r="G76" s="1">
        <v>2.49756918106675</v>
      </c>
      <c r="H76" s="1">
        <v>0.43397083593077002</v>
      </c>
      <c r="I76" t="s">
        <v>2607</v>
      </c>
      <c r="J76" t="s">
        <v>2608</v>
      </c>
      <c r="K76" s="2">
        <v>200</v>
      </c>
      <c r="L76" s="2" t="s">
        <v>172</v>
      </c>
      <c r="M76" s="2">
        <v>1</v>
      </c>
      <c r="N76" s="2">
        <v>180</v>
      </c>
      <c r="O76" s="2">
        <v>66</v>
      </c>
      <c r="P76" s="2">
        <v>486</v>
      </c>
      <c r="Q76" s="2">
        <v>481</v>
      </c>
      <c r="R76" s="2">
        <f>N76/$V76</f>
        <v>4.1860465116279073</v>
      </c>
      <c r="S76" s="2">
        <f>O76/$V76</f>
        <v>1.5348837209302326</v>
      </c>
      <c r="T76" s="2">
        <f>P76/$V76</f>
        <v>11.302325581395349</v>
      </c>
      <c r="U76" s="2">
        <f>Q76/$V76</f>
        <v>11.186046511627907</v>
      </c>
      <c r="V76" s="2">
        <v>43</v>
      </c>
      <c r="W76" s="2" t="s">
        <v>2560</v>
      </c>
      <c r="X76" s="2" t="s">
        <v>2566</v>
      </c>
      <c r="Y76" s="2" t="s">
        <v>2205</v>
      </c>
      <c r="Z76" s="1" t="s">
        <v>2273</v>
      </c>
      <c r="AA76" s="1" t="s">
        <v>2041</v>
      </c>
      <c r="AB76" s="2">
        <v>39</v>
      </c>
      <c r="AC76" s="2">
        <v>-78.150000000000006</v>
      </c>
      <c r="AD76" s="2">
        <v>301</v>
      </c>
      <c r="AE76" s="2" t="s">
        <v>1175</v>
      </c>
      <c r="AF76" s="2">
        <v>17</v>
      </c>
      <c r="AG76" s="2">
        <v>1980</v>
      </c>
      <c r="AI76" s="2">
        <v>0</v>
      </c>
      <c r="AJ76" s="2">
        <v>24.037500000000001</v>
      </c>
      <c r="AK76" s="2">
        <v>12.85</v>
      </c>
      <c r="AL76" s="2">
        <v>18.443750000000001</v>
      </c>
      <c r="AM76" s="2">
        <v>22.138563050000002</v>
      </c>
      <c r="AN76" s="2">
        <v>9.5519061579999995</v>
      </c>
      <c r="AO76" s="2">
        <v>15.845234604000002</v>
      </c>
      <c r="AP76" s="2">
        <v>17.254682679999998</v>
      </c>
      <c r="AQ76" s="2">
        <v>5.6507718699999998</v>
      </c>
      <c r="AR76" s="2">
        <v>11.452727274999999</v>
      </c>
      <c r="AS76" s="2">
        <v>17.0976915</v>
      </c>
      <c r="AT76" s="2">
        <v>4.9991264850000006</v>
      </c>
      <c r="AU76" s="2">
        <v>11.048408992500001</v>
      </c>
      <c r="AV76" s="2">
        <v>3.4026281210000002</v>
      </c>
      <c r="AW76" s="2">
        <v>3.5492780340000003</v>
      </c>
      <c r="AX76" s="2">
        <v>2.4846057570000002</v>
      </c>
    </row>
    <row r="77" spans="1:50" x14ac:dyDescent="0.2">
      <c r="A77" s="1">
        <v>14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165</v>
      </c>
      <c r="K77" s="2">
        <v>600</v>
      </c>
      <c r="L77" s="2" t="s">
        <v>166</v>
      </c>
      <c r="M77" s="2">
        <v>2</v>
      </c>
      <c r="N77" s="2">
        <v>87</v>
      </c>
      <c r="O77" s="2">
        <v>25</v>
      </c>
      <c r="P77" s="2">
        <v>292</v>
      </c>
      <c r="Q77" s="2">
        <v>284</v>
      </c>
      <c r="R77" s="2">
        <f>N77/$V77</f>
        <v>2.2307692307692308</v>
      </c>
      <c r="S77" s="2">
        <f>O77/$V77</f>
        <v>0.64102564102564108</v>
      </c>
      <c r="T77" s="2">
        <f>P77/$V77</f>
        <v>7.4871794871794872</v>
      </c>
      <c r="U77" s="2">
        <f>Q77/$V77</f>
        <v>7.2820512820512819</v>
      </c>
      <c r="V77" s="2">
        <v>39</v>
      </c>
      <c r="W77" s="2" t="s">
        <v>2544</v>
      </c>
      <c r="X77" s="2" t="s">
        <v>2566</v>
      </c>
      <c r="Y77" s="2" t="s">
        <v>17</v>
      </c>
      <c r="Z77" s="1" t="s">
        <v>17</v>
      </c>
      <c r="AA77" s="1" t="s">
        <v>17</v>
      </c>
      <c r="AB77" s="2" t="s">
        <v>17</v>
      </c>
      <c r="AC77" s="2" t="s">
        <v>17</v>
      </c>
      <c r="AD77" s="2" t="s">
        <v>17</v>
      </c>
      <c r="AE77" s="2" t="s">
        <v>17</v>
      </c>
      <c r="AF77" s="2" t="s">
        <v>17</v>
      </c>
      <c r="AG77" s="2" t="s">
        <v>17</v>
      </c>
      <c r="AH77" s="1" t="s">
        <v>17</v>
      </c>
      <c r="AI77" s="2" t="s">
        <v>17</v>
      </c>
      <c r="AJ77" s="2" t="s">
        <v>17</v>
      </c>
      <c r="AK77" s="2" t="s">
        <v>17</v>
      </c>
      <c r="AL77" s="2" t="s">
        <v>17</v>
      </c>
      <c r="AM77" s="2" t="s">
        <v>17</v>
      </c>
      <c r="AN77" s="2" t="s">
        <v>17</v>
      </c>
      <c r="AO77" s="2" t="s">
        <v>17</v>
      </c>
      <c r="AP77" s="2" t="s">
        <v>17</v>
      </c>
      <c r="AQ77" s="2" t="s">
        <v>17</v>
      </c>
      <c r="AR77" s="2" t="s">
        <v>17</v>
      </c>
      <c r="AS77" s="2" t="s">
        <v>17</v>
      </c>
      <c r="AT77" s="2" t="s">
        <v>17</v>
      </c>
      <c r="AU77" s="2" t="s">
        <v>17</v>
      </c>
      <c r="AV77" s="2" t="s">
        <v>17</v>
      </c>
      <c r="AW77" s="2" t="s">
        <v>17</v>
      </c>
      <c r="AX77" s="2" t="s">
        <v>17</v>
      </c>
    </row>
    <row r="78" spans="1:50" x14ac:dyDescent="0.2">
      <c r="A78" s="1">
        <v>15</v>
      </c>
      <c r="B78" s="1" t="s">
        <v>162</v>
      </c>
      <c r="C78" s="3">
        <v>186322</v>
      </c>
      <c r="D78" s="1" t="s">
        <v>163</v>
      </c>
      <c r="E78" s="1" t="s">
        <v>164</v>
      </c>
      <c r="F78" s="1" t="s">
        <v>165</v>
      </c>
      <c r="K78" s="2">
        <v>600</v>
      </c>
      <c r="L78" s="2" t="s">
        <v>166</v>
      </c>
      <c r="M78" s="2">
        <v>1</v>
      </c>
      <c r="N78" s="2">
        <v>84</v>
      </c>
      <c r="O78" s="2">
        <v>29</v>
      </c>
      <c r="P78" s="2">
        <v>190</v>
      </c>
      <c r="Q78" s="2">
        <v>189</v>
      </c>
      <c r="R78" s="2">
        <f>N78/$V78</f>
        <v>2.1538461538461537</v>
      </c>
      <c r="S78" s="2">
        <f>O78/$V78</f>
        <v>0.74358974358974361</v>
      </c>
      <c r="T78" s="2">
        <f>P78/$V78</f>
        <v>4.8717948717948714</v>
      </c>
      <c r="U78" s="2">
        <f>Q78/$V78</f>
        <v>4.8461538461538458</v>
      </c>
      <c r="V78" s="2">
        <v>39</v>
      </c>
      <c r="W78" s="2" t="s">
        <v>2544</v>
      </c>
      <c r="X78" s="2" t="s">
        <v>2566</v>
      </c>
      <c r="Y78" s="2" t="s">
        <v>235</v>
      </c>
      <c r="Z78" s="1" t="s">
        <v>236</v>
      </c>
      <c r="AA78" s="1" t="s">
        <v>167</v>
      </c>
      <c r="AB78" s="2">
        <v>33.189281000000001</v>
      </c>
      <c r="AC78" s="2">
        <v>-87.565155000000004</v>
      </c>
      <c r="AD78" s="2">
        <v>68</v>
      </c>
      <c r="AE78" s="2" t="s">
        <v>40</v>
      </c>
      <c r="AF78" s="2">
        <v>6</v>
      </c>
      <c r="AG78" s="2">
        <v>1975</v>
      </c>
      <c r="AI78" s="2">
        <v>4.1666666666666664E-2</v>
      </c>
      <c r="AJ78" s="2">
        <v>14.066666666666666</v>
      </c>
      <c r="AK78" s="2">
        <v>2.6833333333333331</v>
      </c>
      <c r="AL78" s="2">
        <v>8.375</v>
      </c>
      <c r="AM78" s="2">
        <v>19.794648480000003</v>
      </c>
      <c r="AN78" s="2">
        <v>6.4449108080000004</v>
      </c>
      <c r="AO78" s="2">
        <v>13.119779644000001</v>
      </c>
      <c r="AP78" s="2">
        <v>23.72011943</v>
      </c>
      <c r="AQ78" s="2">
        <v>10.48523091</v>
      </c>
      <c r="AR78" s="2">
        <v>17.102675170000001</v>
      </c>
      <c r="AS78" s="2">
        <v>23.442948720000004</v>
      </c>
      <c r="AT78" s="2">
        <v>10.986892760000002</v>
      </c>
      <c r="AU78" s="2">
        <v>17.214920740000004</v>
      </c>
      <c r="AV78" s="2">
        <v>4.2314666670000003</v>
      </c>
      <c r="AW78" s="2">
        <v>4.586608376</v>
      </c>
      <c r="AX78" s="2">
        <v>4.3033870970000008</v>
      </c>
    </row>
    <row r="79" spans="1:50" x14ac:dyDescent="0.2">
      <c r="A79" s="1">
        <v>95</v>
      </c>
      <c r="B79" s="1" t="s">
        <v>361</v>
      </c>
      <c r="C79" s="1">
        <v>60745</v>
      </c>
      <c r="D79" s="1" t="s">
        <v>362</v>
      </c>
      <c r="E79" s="1" t="s">
        <v>363</v>
      </c>
      <c r="F79" s="1" t="s">
        <v>364</v>
      </c>
      <c r="G79" s="1">
        <v>3.9854236674976899</v>
      </c>
      <c r="H79" s="1">
        <v>0.14985161487642601</v>
      </c>
      <c r="I79" t="s">
        <v>2609</v>
      </c>
      <c r="J79" t="s">
        <v>2608</v>
      </c>
      <c r="K79" s="2">
        <v>200</v>
      </c>
      <c r="L79" s="2" t="s">
        <v>495</v>
      </c>
      <c r="M79" s="2">
        <v>1</v>
      </c>
      <c r="N79" s="2">
        <v>260</v>
      </c>
      <c r="O79" s="2">
        <v>68</v>
      </c>
      <c r="P79" s="2">
        <v>1087</v>
      </c>
      <c r="Q79" s="2">
        <v>1065</v>
      </c>
      <c r="R79" s="2">
        <f>N79/$V79</f>
        <v>6.5</v>
      </c>
      <c r="S79" s="2">
        <f>O79/$V79</f>
        <v>1.7</v>
      </c>
      <c r="T79" s="2">
        <f>P79/$V79</f>
        <v>27.175000000000001</v>
      </c>
      <c r="U79" s="2">
        <f>Q79/$V79</f>
        <v>26.625</v>
      </c>
      <c r="V79" s="2">
        <v>40</v>
      </c>
      <c r="W79" s="2" t="s">
        <v>2547</v>
      </c>
      <c r="X79" s="2" t="s">
        <v>2566</v>
      </c>
      <c r="Y79" s="2" t="s">
        <v>452</v>
      </c>
      <c r="Z79" s="1" t="s">
        <v>458</v>
      </c>
      <c r="AA79" s="1" t="s">
        <v>351</v>
      </c>
      <c r="AB79" s="2">
        <v>30.454999999999998</v>
      </c>
      <c r="AC79" s="2">
        <v>-84.253333999999995</v>
      </c>
      <c r="AD79" s="2">
        <v>61</v>
      </c>
      <c r="AE79" s="2" t="s">
        <v>22</v>
      </c>
      <c r="AF79" s="2">
        <v>2</v>
      </c>
      <c r="AG79" s="2">
        <v>1967</v>
      </c>
      <c r="AI79" s="2">
        <v>0</v>
      </c>
      <c r="AJ79" s="2">
        <v>21</v>
      </c>
      <c r="AK79" s="2">
        <v>4.22</v>
      </c>
      <c r="AL79" s="2">
        <v>12.61</v>
      </c>
      <c r="AM79" s="2">
        <v>20.621326400000001</v>
      </c>
      <c r="AN79" s="2">
        <v>7.5427828350000006</v>
      </c>
      <c r="AO79" s="2">
        <v>14.082054617500001</v>
      </c>
      <c r="AP79" s="2">
        <v>25.371107460000001</v>
      </c>
      <c r="AQ79" s="2">
        <v>13.098245610000001</v>
      </c>
      <c r="AR79" s="2">
        <v>19.234676535000002</v>
      </c>
      <c r="AS79" s="2">
        <v>26.414857460000004</v>
      </c>
      <c r="AT79" s="2">
        <v>12.919637960000001</v>
      </c>
      <c r="AU79" s="2">
        <v>19.667247710000002</v>
      </c>
      <c r="AV79" s="2">
        <v>2.7805194810000002</v>
      </c>
      <c r="AW79" s="2">
        <v>3.7923413570000002</v>
      </c>
      <c r="AX79" s="2">
        <v>3.3600547949999999</v>
      </c>
    </row>
    <row r="80" spans="1:50" x14ac:dyDescent="0.2">
      <c r="A80" s="1">
        <v>104</v>
      </c>
      <c r="B80" s="1" t="s">
        <v>361</v>
      </c>
      <c r="C80" s="1">
        <v>60735</v>
      </c>
      <c r="D80" s="1" t="s">
        <v>524</v>
      </c>
      <c r="E80" s="1" t="s">
        <v>525</v>
      </c>
      <c r="F80" s="1" t="s">
        <v>526</v>
      </c>
      <c r="G80" s="1">
        <v>1.60265586270898</v>
      </c>
      <c r="H80" s="1">
        <v>0.16980411147995</v>
      </c>
      <c r="I80" t="s">
        <v>2609</v>
      </c>
      <c r="J80" t="s">
        <v>2608</v>
      </c>
      <c r="K80" s="2">
        <v>400</v>
      </c>
      <c r="L80" s="2" t="s">
        <v>495</v>
      </c>
      <c r="M80" s="2">
        <v>1</v>
      </c>
      <c r="N80" s="2">
        <v>93</v>
      </c>
      <c r="O80" s="2">
        <v>60</v>
      </c>
      <c r="P80" s="2">
        <v>390</v>
      </c>
      <c r="Q80" s="2">
        <v>382</v>
      </c>
      <c r="R80" s="2">
        <f>N80/$V80</f>
        <v>2.3250000000000002</v>
      </c>
      <c r="S80" s="2">
        <f>O80/$V80</f>
        <v>1.5</v>
      </c>
      <c r="T80" s="2">
        <f>P80/$V80</f>
        <v>9.75</v>
      </c>
      <c r="U80" s="2">
        <f>Q80/$V80</f>
        <v>9.5500000000000007</v>
      </c>
      <c r="V80" s="2">
        <v>40</v>
      </c>
      <c r="W80" s="2" t="s">
        <v>2548</v>
      </c>
      <c r="X80" s="2" t="s">
        <v>2566</v>
      </c>
      <c r="Y80" s="2" t="s">
        <v>17</v>
      </c>
      <c r="Z80" s="1" t="s">
        <v>17</v>
      </c>
      <c r="AA80" s="1" t="s">
        <v>518</v>
      </c>
      <c r="AB80" s="2">
        <v>32.666666999999997</v>
      </c>
      <c r="AC80" s="2">
        <v>-81.333332999999996</v>
      </c>
      <c r="AD80" s="2">
        <v>77.099999999999994</v>
      </c>
      <c r="AE80" s="2" t="s">
        <v>22</v>
      </c>
      <c r="AF80" s="2">
        <v>23</v>
      </c>
      <c r="AG80" s="2" t="s">
        <v>17</v>
      </c>
      <c r="AH80" s="1" t="s">
        <v>17</v>
      </c>
      <c r="AI80" s="2" t="s">
        <v>17</v>
      </c>
      <c r="AJ80" s="2" t="s">
        <v>17</v>
      </c>
      <c r="AK80" s="2" t="s">
        <v>17</v>
      </c>
      <c r="AL80" s="2" t="s">
        <v>17</v>
      </c>
      <c r="AM80" s="2" t="s">
        <v>17</v>
      </c>
      <c r="AN80" s="2" t="s">
        <v>17</v>
      </c>
      <c r="AO80" s="2" t="s">
        <v>17</v>
      </c>
      <c r="AP80" s="2" t="s">
        <v>17</v>
      </c>
      <c r="AQ80" s="2" t="s">
        <v>17</v>
      </c>
      <c r="AR80" s="2" t="s">
        <v>17</v>
      </c>
      <c r="AS80" s="2" t="s">
        <v>17</v>
      </c>
      <c r="AT80" s="2" t="s">
        <v>17</v>
      </c>
      <c r="AU80" s="2" t="s">
        <v>17</v>
      </c>
      <c r="AV80" s="2" t="s">
        <v>17</v>
      </c>
      <c r="AW80" s="2" t="s">
        <v>17</v>
      </c>
      <c r="AX80" s="2" t="s">
        <v>17</v>
      </c>
    </row>
    <row r="81" spans="1:50" x14ac:dyDescent="0.2">
      <c r="A81" s="1">
        <v>399</v>
      </c>
      <c r="B81" s="1" t="s">
        <v>361</v>
      </c>
      <c r="C81" s="1">
        <v>2986</v>
      </c>
      <c r="D81" s="1" t="s">
        <v>1787</v>
      </c>
      <c r="E81" s="1" t="s">
        <v>1788</v>
      </c>
      <c r="F81" s="1" t="s">
        <v>1789</v>
      </c>
      <c r="G81" s="1">
        <v>3.5178776180717102</v>
      </c>
      <c r="H81" s="1">
        <v>0.44466372298957202</v>
      </c>
      <c r="I81" t="s">
        <v>2609</v>
      </c>
      <c r="J81" t="s">
        <v>2608</v>
      </c>
      <c r="K81" s="2">
        <v>300</v>
      </c>
      <c r="L81" s="2" t="s">
        <v>495</v>
      </c>
      <c r="M81" s="2">
        <v>1</v>
      </c>
      <c r="N81" s="2">
        <v>164</v>
      </c>
      <c r="O81" s="2">
        <v>44</v>
      </c>
      <c r="P81" s="2">
        <v>351</v>
      </c>
      <c r="Q81" s="2">
        <v>352</v>
      </c>
      <c r="R81" s="2">
        <f>N81/$V81</f>
        <v>4.4324324324324325</v>
      </c>
      <c r="S81" s="2">
        <f>O81/$V81</f>
        <v>1.1891891891891893</v>
      </c>
      <c r="T81" s="2">
        <f>P81/$V81</f>
        <v>9.486486486486486</v>
      </c>
      <c r="U81" s="2">
        <f>Q81/$V81</f>
        <v>9.513513513513514</v>
      </c>
      <c r="V81" s="2">
        <v>37</v>
      </c>
      <c r="W81" s="2" t="s">
        <v>2559</v>
      </c>
      <c r="X81" s="2" t="s">
        <v>2569</v>
      </c>
      <c r="Y81" s="2" t="s">
        <v>1847</v>
      </c>
      <c r="Z81" s="1" t="s">
        <v>1847</v>
      </c>
      <c r="AA81" s="1" t="s">
        <v>1790</v>
      </c>
      <c r="AB81" s="2">
        <v>40.544198999999999</v>
      </c>
      <c r="AC81" s="2">
        <v>-112.053113</v>
      </c>
      <c r="AD81" s="2">
        <v>1532.16</v>
      </c>
      <c r="AE81" s="2" t="s">
        <v>52</v>
      </c>
      <c r="AF81" s="2">
        <v>6</v>
      </c>
      <c r="AG81" s="2">
        <v>1995</v>
      </c>
      <c r="AI81" s="2">
        <v>0</v>
      </c>
      <c r="AJ81" s="2">
        <v>15.425000000000001</v>
      </c>
      <c r="AK81" s="2">
        <v>0.97499999999999998</v>
      </c>
      <c r="AL81" s="2">
        <v>8.1999999999999993</v>
      </c>
      <c r="AM81" s="2">
        <v>8.5681933840000006</v>
      </c>
      <c r="AN81" s="2">
        <v>-2.5814940580000001</v>
      </c>
      <c r="AO81" s="2">
        <v>2.993349663</v>
      </c>
      <c r="AP81" s="2">
        <v>17.049829560000003</v>
      </c>
      <c r="AQ81" s="2">
        <v>3.6221043650000002</v>
      </c>
      <c r="AR81" s="2">
        <v>10.335966962500002</v>
      </c>
      <c r="AS81" s="2">
        <v>16.399937259999998</v>
      </c>
      <c r="AT81" s="2">
        <v>3.144472393</v>
      </c>
      <c r="AU81" s="2">
        <v>9.7722048264999994</v>
      </c>
      <c r="AV81" s="2">
        <v>3.0499262810000003</v>
      </c>
      <c r="AW81" s="2">
        <v>2.253452829</v>
      </c>
      <c r="AX81" s="2">
        <v>2.3760924200000004</v>
      </c>
    </row>
    <row r="82" spans="1:50" x14ac:dyDescent="0.2">
      <c r="A82" s="1">
        <v>425</v>
      </c>
      <c r="B82" s="1" t="s">
        <v>162</v>
      </c>
      <c r="C82" s="1">
        <v>49978</v>
      </c>
      <c r="D82" s="1" t="s">
        <v>2042</v>
      </c>
      <c r="E82" s="1" t="s">
        <v>2043</v>
      </c>
      <c r="F82" s="1" t="s">
        <v>2044</v>
      </c>
      <c r="G82" s="1">
        <v>2.71900877901829</v>
      </c>
      <c r="H82" s="1">
        <v>7.7470252101698694E-2</v>
      </c>
      <c r="I82" t="s">
        <v>2609</v>
      </c>
      <c r="J82" t="s">
        <v>2608</v>
      </c>
      <c r="K82" s="2">
        <v>200</v>
      </c>
      <c r="L82" s="2" t="s">
        <v>2516</v>
      </c>
      <c r="M82" s="2">
        <v>1</v>
      </c>
      <c r="N82" s="2">
        <v>180</v>
      </c>
      <c r="O82" s="2">
        <v>66</v>
      </c>
      <c r="P82" s="2">
        <v>926</v>
      </c>
      <c r="Q82" s="2">
        <v>906</v>
      </c>
      <c r="R82" s="2">
        <f>N82/$V82</f>
        <v>4.7368421052631575</v>
      </c>
      <c r="S82" s="2">
        <f>O82/$V82</f>
        <v>1.736842105263158</v>
      </c>
      <c r="T82" s="2">
        <f>P82/$V82</f>
        <v>24.368421052631579</v>
      </c>
      <c r="U82" s="2">
        <f>Q82/$V82</f>
        <v>23.842105263157894</v>
      </c>
      <c r="V82" s="2">
        <v>38</v>
      </c>
      <c r="W82" s="2" t="s">
        <v>2560</v>
      </c>
      <c r="X82" s="2" t="s">
        <v>2566</v>
      </c>
      <c r="Y82" s="2" t="s">
        <v>2199</v>
      </c>
      <c r="Z82" s="1" t="s">
        <v>2199</v>
      </c>
      <c r="AA82" s="1" t="s">
        <v>2045</v>
      </c>
      <c r="AB82" s="2">
        <v>36.583207000000002</v>
      </c>
      <c r="AC82" s="2">
        <v>-77.199967999999998</v>
      </c>
      <c r="AD82" s="2">
        <v>1705</v>
      </c>
      <c r="AE82" s="2" t="s">
        <v>22</v>
      </c>
      <c r="AF82" s="2">
        <v>31</v>
      </c>
      <c r="AG82" s="2">
        <v>1979</v>
      </c>
      <c r="AI82" s="2">
        <v>0</v>
      </c>
      <c r="AJ82" s="2">
        <v>27.799999999999997</v>
      </c>
      <c r="AK82" s="2">
        <v>15.3</v>
      </c>
      <c r="AL82" s="2">
        <v>21.55</v>
      </c>
      <c r="AM82" s="2">
        <v>15.02752941</v>
      </c>
      <c r="AN82" s="2">
        <v>1.6707656610000001</v>
      </c>
      <c r="AO82" s="2">
        <v>8.3491475355000002</v>
      </c>
      <c r="AP82" s="2">
        <v>22.256736840000002</v>
      </c>
      <c r="AQ82" s="2">
        <v>8.7787056369999998</v>
      </c>
      <c r="AR82" s="2">
        <v>15.517721238500002</v>
      </c>
      <c r="AS82" s="2">
        <v>19.698481970000003</v>
      </c>
      <c r="AT82" s="2">
        <v>7.1138257580000008</v>
      </c>
      <c r="AU82" s="2">
        <v>13.406153864000002</v>
      </c>
      <c r="AV82" s="2">
        <v>3.0826156300000003</v>
      </c>
      <c r="AW82" s="2">
        <v>3.395173454</v>
      </c>
      <c r="AX82" s="2">
        <v>3.9984392419999999</v>
      </c>
    </row>
    <row r="83" spans="1:50" x14ac:dyDescent="0.2">
      <c r="A83" s="1">
        <v>191</v>
      </c>
      <c r="B83" s="1" t="s">
        <v>990</v>
      </c>
      <c r="C83" s="1" t="s">
        <v>17</v>
      </c>
      <c r="D83" s="1" t="s">
        <v>991</v>
      </c>
      <c r="E83" s="1" t="s">
        <v>992</v>
      </c>
      <c r="F83" s="1" t="s">
        <v>993</v>
      </c>
      <c r="G83" s="1">
        <v>3.3922735199466199</v>
      </c>
      <c r="H83" s="1">
        <v>0.21700783448830099</v>
      </c>
      <c r="I83" t="s">
        <v>2610</v>
      </c>
      <c r="J83" t="s">
        <v>2608</v>
      </c>
      <c r="K83" s="2">
        <v>200</v>
      </c>
      <c r="L83" s="2" t="s">
        <v>994</v>
      </c>
      <c r="M83" s="2">
        <v>1</v>
      </c>
      <c r="N83" s="2">
        <v>259</v>
      </c>
      <c r="O83" s="2">
        <v>83</v>
      </c>
      <c r="P83" s="2">
        <v>870</v>
      </c>
      <c r="Q83" s="2">
        <v>856</v>
      </c>
      <c r="R83" s="2">
        <f>N83/$V83</f>
        <v>11.260869565217391</v>
      </c>
      <c r="S83" s="2">
        <f>O83/$V83</f>
        <v>3.6086956521739131</v>
      </c>
      <c r="T83" s="2">
        <f>P83/$V83</f>
        <v>37.826086956521742</v>
      </c>
      <c r="U83" s="2">
        <f>Q83/$V83</f>
        <v>37.217391304347828</v>
      </c>
      <c r="V83" s="2">
        <v>23</v>
      </c>
      <c r="W83" s="2" t="s">
        <v>2552</v>
      </c>
      <c r="X83" s="2" t="s">
        <v>2563</v>
      </c>
      <c r="Y83" s="2" t="s">
        <v>1150</v>
      </c>
      <c r="Z83" s="1" t="s">
        <v>1150</v>
      </c>
      <c r="AA83" s="1" t="s">
        <v>995</v>
      </c>
      <c r="AB83" s="2">
        <v>38.567880000000002</v>
      </c>
      <c r="AC83" s="2">
        <v>-75.712649999999996</v>
      </c>
      <c r="AD83" s="2">
        <v>4</v>
      </c>
      <c r="AE83" s="2" t="s">
        <v>15</v>
      </c>
      <c r="AF83" s="2">
        <v>21</v>
      </c>
      <c r="AG83" s="2">
        <v>2015</v>
      </c>
      <c r="AI83" s="2">
        <v>23.911591355599214</v>
      </c>
      <c r="AJ83" s="2">
        <v>111.47513089005236</v>
      </c>
      <c r="AK83" s="2">
        <v>-4.6356792144026189</v>
      </c>
      <c r="AL83" s="2">
        <f>AVERAGE(AJ83:AK83)</f>
        <v>53.41972583782487</v>
      </c>
      <c r="AM83" s="2">
        <v>10.455742970000001</v>
      </c>
      <c r="AN83" s="2">
        <v>-0.25975999999999999</v>
      </c>
      <c r="AO83" s="2">
        <v>5.0979914850000005</v>
      </c>
      <c r="AP83" s="2">
        <v>19.232563260000003</v>
      </c>
      <c r="AQ83" s="2">
        <v>8.1839298760000005</v>
      </c>
      <c r="AR83" s="2">
        <v>13.708246568000002</v>
      </c>
      <c r="AS83" s="2">
        <v>20.323270730000001</v>
      </c>
      <c r="AT83" s="2">
        <v>8.0012828339999995</v>
      </c>
      <c r="AU83" s="2">
        <v>14.162276781999999</v>
      </c>
      <c r="AV83" s="2">
        <v>3.5061559990000002</v>
      </c>
      <c r="AW83" s="2">
        <v>3.4039678080000004</v>
      </c>
      <c r="AX83" s="2">
        <v>3.2313689459999999</v>
      </c>
    </row>
    <row r="84" spans="1:50" x14ac:dyDescent="0.2">
      <c r="A84" s="1">
        <v>105</v>
      </c>
      <c r="B84" s="1" t="s">
        <v>527</v>
      </c>
      <c r="C84" s="3" t="s">
        <v>528</v>
      </c>
      <c r="D84" s="1" t="s">
        <v>529</v>
      </c>
      <c r="E84" s="1" t="s">
        <v>530</v>
      </c>
      <c r="F84" s="1" t="s">
        <v>531</v>
      </c>
      <c r="G84" s="1">
        <v>2.4326775516310399</v>
      </c>
      <c r="H84" s="1">
        <v>0.13262331293905</v>
      </c>
      <c r="I84" t="s">
        <v>2610</v>
      </c>
      <c r="J84" t="s">
        <v>2608</v>
      </c>
      <c r="K84" s="2">
        <v>600</v>
      </c>
      <c r="L84" s="2" t="s">
        <v>17</v>
      </c>
      <c r="M84" s="2">
        <v>1</v>
      </c>
      <c r="N84" s="2">
        <v>90</v>
      </c>
      <c r="O84" s="2">
        <v>31</v>
      </c>
      <c r="P84" s="2">
        <v>352</v>
      </c>
      <c r="Q84" s="2">
        <v>344</v>
      </c>
      <c r="R84" s="2">
        <f>N84/$V84</f>
        <v>4.7368421052631575</v>
      </c>
      <c r="S84" s="2">
        <f>O84/$V84</f>
        <v>1.631578947368421</v>
      </c>
      <c r="T84" s="2">
        <f>P84/$V84</f>
        <v>18.526315789473685</v>
      </c>
      <c r="U84" s="2">
        <f>Q84/$V84</f>
        <v>18.105263157894736</v>
      </c>
      <c r="V84" s="2">
        <v>19</v>
      </c>
      <c r="W84" s="2" t="s">
        <v>2548</v>
      </c>
      <c r="X84" s="2" t="s">
        <v>2566</v>
      </c>
      <c r="Y84" s="2" t="s">
        <v>249</v>
      </c>
      <c r="Z84" s="1" t="s">
        <v>605</v>
      </c>
      <c r="AA84" s="1" t="s">
        <v>532</v>
      </c>
      <c r="AB84" s="2">
        <v>33.950001</v>
      </c>
      <c r="AC84" s="2">
        <v>-83.383330999999998</v>
      </c>
      <c r="AD84" s="2">
        <v>194</v>
      </c>
      <c r="AE84" s="2" t="s">
        <v>15</v>
      </c>
      <c r="AF84" s="2">
        <v>1</v>
      </c>
      <c r="AG84" s="2">
        <v>1964</v>
      </c>
      <c r="AI84" s="2">
        <v>0</v>
      </c>
      <c r="AJ84" s="2">
        <v>18.68</v>
      </c>
      <c r="AK84" s="2">
        <v>2.78</v>
      </c>
      <c r="AL84" s="2">
        <v>10.73</v>
      </c>
      <c r="AM84" s="2">
        <v>13.507291670000001</v>
      </c>
      <c r="AN84" s="2">
        <v>0.36311688310000001</v>
      </c>
      <c r="AO84" s="2">
        <v>6.9352042765500004</v>
      </c>
      <c r="AP84" s="2">
        <v>22.023249450000002</v>
      </c>
      <c r="AQ84" s="2">
        <v>8.6698360660000002</v>
      </c>
      <c r="AR84" s="2">
        <v>15.346542758000002</v>
      </c>
      <c r="AS84" s="2">
        <v>22.218161930000001</v>
      </c>
      <c r="AT84" s="2">
        <v>9.4745215970000007</v>
      </c>
      <c r="AU84" s="2">
        <v>15.8463417635</v>
      </c>
      <c r="AV84" s="2">
        <v>5.3977393620000003</v>
      </c>
      <c r="AW84" s="2">
        <v>4.6347308780000001</v>
      </c>
      <c r="AX84" s="2">
        <v>4.7778329200000007</v>
      </c>
    </row>
    <row r="85" spans="1:50" x14ac:dyDescent="0.2">
      <c r="A85" s="1">
        <v>148</v>
      </c>
      <c r="B85" s="1" t="s">
        <v>747</v>
      </c>
      <c r="C85" s="3" t="s">
        <v>748</v>
      </c>
      <c r="D85" s="1" t="s">
        <v>749</v>
      </c>
      <c r="E85" s="1" t="s">
        <v>750</v>
      </c>
      <c r="F85" s="1" t="s">
        <v>751</v>
      </c>
      <c r="G85" s="1">
        <v>3.0161239210202502</v>
      </c>
      <c r="H85" s="1">
        <v>0.414416183420035</v>
      </c>
      <c r="I85" t="s">
        <v>2609</v>
      </c>
      <c r="J85" t="s">
        <v>2608</v>
      </c>
      <c r="K85" s="2">
        <v>400</v>
      </c>
      <c r="L85" s="2" t="s">
        <v>45</v>
      </c>
      <c r="M85" s="2">
        <v>1</v>
      </c>
      <c r="N85" s="2">
        <v>125</v>
      </c>
      <c r="O85" s="2">
        <v>35</v>
      </c>
      <c r="P85" s="2">
        <v>311</v>
      </c>
      <c r="Q85" s="2">
        <v>304</v>
      </c>
      <c r="R85" s="2">
        <f>N85/$V85</f>
        <v>6.25</v>
      </c>
      <c r="S85" s="2">
        <f>O85/$V85</f>
        <v>1.75</v>
      </c>
      <c r="T85" s="2">
        <f>P85/$V85</f>
        <v>15.55</v>
      </c>
      <c r="U85" s="2">
        <f>Q85/$V85</f>
        <v>15.2</v>
      </c>
      <c r="V85" s="2">
        <v>20</v>
      </c>
      <c r="W85" s="2" t="s">
        <v>2550</v>
      </c>
      <c r="X85" s="2" t="s">
        <v>2565</v>
      </c>
      <c r="Y85" s="2" t="s">
        <v>922</v>
      </c>
      <c r="Z85" s="1" t="s">
        <v>922</v>
      </c>
      <c r="AA85" s="1" t="s">
        <v>752</v>
      </c>
      <c r="AB85" s="2">
        <v>41.155438799999999</v>
      </c>
      <c r="AC85" s="2">
        <v>-87.598887000000005</v>
      </c>
      <c r="AD85" s="2">
        <v>189</v>
      </c>
      <c r="AE85" s="2" t="s">
        <v>724</v>
      </c>
      <c r="AF85" s="2">
        <v>15</v>
      </c>
      <c r="AG85" s="2">
        <v>1975</v>
      </c>
      <c r="AI85" s="2">
        <v>0.37142857142857144</v>
      </c>
      <c r="AJ85" s="2">
        <v>19.533333333333335</v>
      </c>
      <c r="AK85" s="2">
        <v>8.6166666666666671</v>
      </c>
      <c r="AL85" s="2">
        <v>14.074999999999999</v>
      </c>
      <c r="AM85" s="2">
        <v>24.661440290000002</v>
      </c>
      <c r="AN85" s="2">
        <v>12.31438721</v>
      </c>
      <c r="AO85" s="2">
        <v>18.487913750000001</v>
      </c>
      <c r="AP85" s="2">
        <v>15.271859710000001</v>
      </c>
      <c r="AQ85" s="2">
        <v>4.8474928660000005</v>
      </c>
      <c r="AR85" s="2">
        <v>10.059676288</v>
      </c>
      <c r="AS85" s="2">
        <v>15.623102170000003</v>
      </c>
      <c r="AT85" s="2">
        <v>4.9787033240000005</v>
      </c>
      <c r="AU85" s="2">
        <v>10.300902747000002</v>
      </c>
      <c r="AV85" s="2">
        <v>3.858728943</v>
      </c>
      <c r="AW85" s="2">
        <v>2.8834317469999999</v>
      </c>
      <c r="AX85" s="2">
        <v>2.880693763</v>
      </c>
    </row>
    <row r="86" spans="1:50" x14ac:dyDescent="0.2">
      <c r="A86" s="1">
        <v>409</v>
      </c>
      <c r="B86" s="1" t="s">
        <v>1791</v>
      </c>
      <c r="C86" s="1">
        <v>9798</v>
      </c>
      <c r="D86" s="1" t="s">
        <v>1792</v>
      </c>
      <c r="E86" s="1" t="s">
        <v>1793</v>
      </c>
      <c r="F86" s="1" t="s">
        <v>1794</v>
      </c>
      <c r="G86" s="1">
        <v>3.50570686168976</v>
      </c>
      <c r="H86" s="1">
        <v>0.35855659173493598</v>
      </c>
      <c r="I86" t="s">
        <v>2609</v>
      </c>
      <c r="J86" t="s">
        <v>2608</v>
      </c>
      <c r="K86" s="2">
        <v>600</v>
      </c>
      <c r="M86" s="2">
        <v>1</v>
      </c>
      <c r="N86" s="2">
        <v>98</v>
      </c>
      <c r="O86" s="2">
        <v>24</v>
      </c>
      <c r="P86" s="2">
        <v>233</v>
      </c>
      <c r="Q86" s="2">
        <v>230</v>
      </c>
      <c r="R86" s="2">
        <f>N86/$V86</f>
        <v>5.7647058823529411</v>
      </c>
      <c r="S86" s="2">
        <f>O86/$V86</f>
        <v>1.411764705882353</v>
      </c>
      <c r="T86" s="2">
        <f>P86/$V86</f>
        <v>13.705882352941176</v>
      </c>
      <c r="U86" s="2">
        <f>Q86/$V86</f>
        <v>13.529411764705882</v>
      </c>
      <c r="V86" s="2">
        <v>17</v>
      </c>
      <c r="W86" s="2" t="s">
        <v>2559</v>
      </c>
      <c r="X86" s="2" t="s">
        <v>2569</v>
      </c>
      <c r="Y86" s="2" t="s">
        <v>1860</v>
      </c>
      <c r="Z86" s="1" t="s">
        <v>1861</v>
      </c>
      <c r="AA86" s="1" t="s">
        <v>1795</v>
      </c>
      <c r="AB86" s="2">
        <v>40.760778999999999</v>
      </c>
      <c r="AC86" s="2">
        <v>-111.891047</v>
      </c>
      <c r="AD86" s="2">
        <v>1307.2</v>
      </c>
      <c r="AE86" s="2" t="s">
        <v>290</v>
      </c>
      <c r="AF86" s="2">
        <v>10</v>
      </c>
      <c r="AG86" s="2">
        <v>1880</v>
      </c>
      <c r="AI86" s="2" t="s">
        <v>17</v>
      </c>
      <c r="AJ86" s="2" t="s">
        <v>17</v>
      </c>
      <c r="AK86" s="2" t="s">
        <v>17</v>
      </c>
      <c r="AL86" s="2" t="s">
        <v>17</v>
      </c>
      <c r="AM86" s="2" t="s">
        <v>17</v>
      </c>
      <c r="AN86" s="2" t="s">
        <v>17</v>
      </c>
      <c r="AO86" s="2" t="s">
        <v>17</v>
      </c>
      <c r="AP86" s="2" t="s">
        <v>17</v>
      </c>
      <c r="AQ86" s="2" t="s">
        <v>17</v>
      </c>
      <c r="AR86" s="2" t="s">
        <v>17</v>
      </c>
      <c r="AS86" s="2" t="s">
        <v>17</v>
      </c>
      <c r="AT86" s="2" t="s">
        <v>17</v>
      </c>
      <c r="AU86" s="2" t="s">
        <v>17</v>
      </c>
      <c r="AV86" s="2" t="s">
        <v>17</v>
      </c>
      <c r="AW86" s="2" t="s">
        <v>17</v>
      </c>
      <c r="AX86" s="2" t="s">
        <v>17</v>
      </c>
    </row>
    <row r="87" spans="1:50" x14ac:dyDescent="0.2">
      <c r="A87" s="1">
        <v>31</v>
      </c>
      <c r="B87" s="1" t="s">
        <v>46</v>
      </c>
      <c r="C87" s="1">
        <v>214697</v>
      </c>
      <c r="D87" s="1" t="s">
        <v>47</v>
      </c>
      <c r="E87" s="1" t="s">
        <v>48</v>
      </c>
      <c r="F87" s="1" t="s">
        <v>49</v>
      </c>
      <c r="G87" s="1">
        <v>5.0740492415089102</v>
      </c>
      <c r="H87" s="1">
        <v>0.30053591960022402</v>
      </c>
      <c r="I87" t="s">
        <v>2609</v>
      </c>
      <c r="J87" t="s">
        <v>2608</v>
      </c>
      <c r="K87" s="2">
        <v>400</v>
      </c>
      <c r="L87" s="2" t="s">
        <v>50</v>
      </c>
      <c r="M87" s="2">
        <v>1</v>
      </c>
      <c r="N87" s="2">
        <v>142</v>
      </c>
      <c r="O87" s="2">
        <v>18</v>
      </c>
      <c r="P87" s="2">
        <v>315</v>
      </c>
      <c r="Q87" s="2">
        <v>321</v>
      </c>
      <c r="R87" s="2">
        <f>N87/$V87</f>
        <v>3.4634146341463414</v>
      </c>
      <c r="S87" s="2">
        <f>O87/$V87</f>
        <v>0.43902439024390244</v>
      </c>
      <c r="T87" s="2">
        <f>P87/$V87</f>
        <v>7.6829268292682924</v>
      </c>
      <c r="U87" s="2">
        <f>Q87/$V87</f>
        <v>7.8292682926829267</v>
      </c>
      <c r="V87" s="2">
        <v>41</v>
      </c>
      <c r="W87" s="2" t="s">
        <v>2545</v>
      </c>
      <c r="X87" s="2" t="s">
        <v>2569</v>
      </c>
      <c r="Y87" s="2" t="s">
        <v>125</v>
      </c>
      <c r="Z87" s="1" t="s">
        <v>125</v>
      </c>
      <c r="AA87" s="1" t="s">
        <v>51</v>
      </c>
      <c r="AB87" s="2">
        <v>35.033299999999997</v>
      </c>
      <c r="AC87" s="2">
        <v>-111.75</v>
      </c>
      <c r="AD87" s="2">
        <v>1330</v>
      </c>
      <c r="AE87" s="2" t="s">
        <v>52</v>
      </c>
      <c r="AF87" s="2">
        <v>6</v>
      </c>
      <c r="AG87" s="2">
        <v>1961</v>
      </c>
      <c r="AI87" s="4">
        <v>0</v>
      </c>
      <c r="AJ87" s="2">
        <v>17.8</v>
      </c>
      <c r="AK87" s="2">
        <v>2.4363636363636361</v>
      </c>
      <c r="AL87" s="2">
        <v>10.118181818181817</v>
      </c>
      <c r="AM87" s="2">
        <v>14.658328211432085</v>
      </c>
      <c r="AN87" s="2">
        <v>-1.7237100737100737</v>
      </c>
      <c r="AO87" s="2">
        <v>6.4673090688610051</v>
      </c>
      <c r="AP87" s="2">
        <v>21.720456905503639</v>
      </c>
      <c r="AQ87" s="2">
        <v>4.5431245126072266</v>
      </c>
      <c r="AR87" s="2">
        <v>13.131790709055432</v>
      </c>
      <c r="AS87" s="2">
        <v>21.038835456199635</v>
      </c>
      <c r="AT87" s="2">
        <v>4.0380036391993768</v>
      </c>
      <c r="AU87" s="2">
        <v>12.538419547699506</v>
      </c>
      <c r="AV87" s="2">
        <v>8.2640163098878698</v>
      </c>
      <c r="AW87" s="2">
        <v>10.191877954447786</v>
      </c>
      <c r="AX87" s="2">
        <v>12.049599306909249</v>
      </c>
    </row>
    <row r="88" spans="1:50" x14ac:dyDescent="0.2">
      <c r="A88" s="1">
        <v>245</v>
      </c>
      <c r="B88" s="1" t="s">
        <v>46</v>
      </c>
      <c r="C88" s="1">
        <v>403844</v>
      </c>
      <c r="D88" s="1" t="s">
        <v>1199</v>
      </c>
      <c r="E88" s="1" t="s">
        <v>1200</v>
      </c>
      <c r="F88" s="1" t="s">
        <v>1201</v>
      </c>
      <c r="G88" s="1">
        <v>4.03392856950886</v>
      </c>
      <c r="H88" s="1">
        <v>0.29130962948814498</v>
      </c>
      <c r="I88" t="s">
        <v>2609</v>
      </c>
      <c r="J88" t="s">
        <v>2608</v>
      </c>
      <c r="K88" s="2">
        <v>150</v>
      </c>
      <c r="L88" s="2" t="s">
        <v>994</v>
      </c>
      <c r="M88" s="2">
        <v>1</v>
      </c>
      <c r="N88" s="2">
        <v>395</v>
      </c>
      <c r="O88" s="2">
        <v>90</v>
      </c>
      <c r="P88" s="2">
        <v>1026</v>
      </c>
      <c r="Q88" s="2">
        <v>1017</v>
      </c>
      <c r="R88" s="2">
        <f>N88/$V88</f>
        <v>8.0612244897959187</v>
      </c>
      <c r="S88" s="2">
        <f>O88/$V88</f>
        <v>1.8367346938775511</v>
      </c>
      <c r="T88" s="2">
        <f>P88/$V88</f>
        <v>20.938775510204081</v>
      </c>
      <c r="U88" s="2">
        <f>Q88/$V88</f>
        <v>20.755102040816325</v>
      </c>
      <c r="V88" s="2">
        <v>49</v>
      </c>
      <c r="W88" s="2" t="s">
        <v>2553</v>
      </c>
      <c r="X88" s="2" t="s">
        <v>2564</v>
      </c>
      <c r="Y88" s="2" t="s">
        <v>1303</v>
      </c>
      <c r="Z88" s="1" t="s">
        <v>1303</v>
      </c>
      <c r="AA88" s="1" t="s">
        <v>1202</v>
      </c>
      <c r="AB88" s="2">
        <v>42.688924</v>
      </c>
      <c r="AC88" s="2">
        <v>-84.283023999999997</v>
      </c>
      <c r="AD88" s="2">
        <v>2591</v>
      </c>
      <c r="AE88" s="2" t="s">
        <v>724</v>
      </c>
      <c r="AF88" s="2">
        <v>26</v>
      </c>
      <c r="AG88" s="2">
        <v>2021</v>
      </c>
      <c r="AI88" s="2">
        <v>1.4733333333333334</v>
      </c>
      <c r="AJ88" s="2">
        <v>19.5</v>
      </c>
      <c r="AK88" s="2">
        <v>7.9124999999999996</v>
      </c>
      <c r="AL88" s="2">
        <v>13.706250000000001</v>
      </c>
      <c r="AM88" s="2">
        <v>23.8794676806084</v>
      </c>
      <c r="AN88" s="2">
        <v>11.659214501510601</v>
      </c>
      <c r="AO88" s="2">
        <v>17.769341091059502</v>
      </c>
      <c r="AP88" s="2">
        <v>15.029483940815602</v>
      </c>
      <c r="AQ88" s="2">
        <v>3.9558072635742501</v>
      </c>
      <c r="AR88" s="2">
        <v>9.4926456021949264</v>
      </c>
      <c r="AS88" s="2">
        <v>15.444530100000001</v>
      </c>
      <c r="AT88" s="2">
        <v>4.5255839419999999</v>
      </c>
      <c r="AU88" s="2">
        <v>9.9850570210000011</v>
      </c>
      <c r="AV88" s="2">
        <v>3.9563646268385706</v>
      </c>
      <c r="AW88" s="2">
        <v>2.9190440060698002</v>
      </c>
      <c r="AX88" s="2">
        <v>3.1321449000000001</v>
      </c>
    </row>
    <row r="89" spans="1:50" x14ac:dyDescent="0.2">
      <c r="A89" s="1">
        <v>504</v>
      </c>
      <c r="B89" s="1" t="s">
        <v>1350</v>
      </c>
      <c r="C89" s="1">
        <v>194710</v>
      </c>
      <c r="D89" s="1" t="s">
        <v>1351</v>
      </c>
      <c r="E89" s="1" t="s">
        <v>1352</v>
      </c>
      <c r="F89" s="1" t="s">
        <v>1340</v>
      </c>
      <c r="G89" s="1">
        <v>4.3258721530894597</v>
      </c>
      <c r="H89" s="1">
        <v>0.38735933797320399</v>
      </c>
      <c r="I89" t="s">
        <v>2609</v>
      </c>
      <c r="J89" t="s">
        <v>2608</v>
      </c>
      <c r="K89" s="2">
        <v>400</v>
      </c>
      <c r="L89" s="2" t="s">
        <v>50</v>
      </c>
      <c r="M89" s="2">
        <v>1</v>
      </c>
      <c r="N89" s="2">
        <v>138</v>
      </c>
      <c r="O89" s="2">
        <v>29</v>
      </c>
      <c r="P89" s="2">
        <v>290</v>
      </c>
      <c r="Q89" s="2">
        <v>288</v>
      </c>
      <c r="R89" s="2">
        <f>N89/$V89</f>
        <v>3.5384615384615383</v>
      </c>
      <c r="S89" s="2">
        <f>O89/$V89</f>
        <v>0.74358974358974361</v>
      </c>
      <c r="T89" s="2">
        <f>P89/$V89</f>
        <v>7.4358974358974361</v>
      </c>
      <c r="U89" s="2">
        <f>Q89/$V89</f>
        <v>7.384615384615385</v>
      </c>
      <c r="V89" s="2">
        <v>39</v>
      </c>
      <c r="W89" s="2" t="s">
        <v>2561</v>
      </c>
      <c r="X89" s="2" t="s">
        <v>2570</v>
      </c>
      <c r="Y89" s="2" t="s">
        <v>1388</v>
      </c>
      <c r="Z89" s="1" t="s">
        <v>1388</v>
      </c>
      <c r="AA89" s="1" t="s">
        <v>1353</v>
      </c>
      <c r="AB89" s="2">
        <v>46.841638000000003</v>
      </c>
      <c r="AC89" s="2">
        <v>-121.78154000000001</v>
      </c>
      <c r="AD89" s="2" t="s">
        <v>1354</v>
      </c>
      <c r="AE89" s="2" t="s">
        <v>724</v>
      </c>
      <c r="AF89" s="2">
        <v>31</v>
      </c>
      <c r="AG89" s="2">
        <v>1962</v>
      </c>
    </row>
    <row r="90" spans="1:50" x14ac:dyDescent="0.2">
      <c r="A90" s="1">
        <v>175</v>
      </c>
      <c r="B90" s="1" t="s">
        <v>849</v>
      </c>
      <c r="C90" s="1" t="s">
        <v>17</v>
      </c>
      <c r="D90" s="1" t="s">
        <v>850</v>
      </c>
      <c r="E90" s="1" t="s">
        <v>835</v>
      </c>
      <c r="F90" s="1" t="s">
        <v>851</v>
      </c>
      <c r="G90" s="1">
        <v>2.7757921427894301</v>
      </c>
      <c r="H90" s="1">
        <v>0.19652351203412899</v>
      </c>
      <c r="I90" t="s">
        <v>2609</v>
      </c>
      <c r="J90" t="s">
        <v>2608</v>
      </c>
      <c r="K90" s="2">
        <v>200</v>
      </c>
      <c r="L90" s="2" t="s">
        <v>852</v>
      </c>
      <c r="M90" s="2">
        <v>1</v>
      </c>
      <c r="N90" s="2">
        <v>267</v>
      </c>
      <c r="O90" s="2">
        <v>97</v>
      </c>
      <c r="P90" s="2">
        <v>1039</v>
      </c>
      <c r="Q90" s="2">
        <v>1015</v>
      </c>
      <c r="R90" s="2">
        <f>N90/$V90</f>
        <v>6.0681818181818183</v>
      </c>
      <c r="S90" s="2">
        <f>O90/$V90</f>
        <v>2.2045454545454546</v>
      </c>
      <c r="T90" s="2">
        <f>P90/$V90</f>
        <v>23.613636363636363</v>
      </c>
      <c r="U90" s="2">
        <f>Q90/$V90</f>
        <v>23.068181818181817</v>
      </c>
      <c r="V90" s="2">
        <v>44</v>
      </c>
      <c r="W90" s="2" t="s">
        <v>2551</v>
      </c>
      <c r="X90" s="2" t="s">
        <v>2565</v>
      </c>
      <c r="Y90" s="2" t="s">
        <v>960</v>
      </c>
      <c r="Z90" s="1" t="s">
        <v>962</v>
      </c>
      <c r="AA90" s="1" t="s">
        <v>837</v>
      </c>
      <c r="AB90" s="2">
        <v>39.661881000000001</v>
      </c>
      <c r="AC90" s="2">
        <v>-86.116651000000005</v>
      </c>
      <c r="AD90" s="2">
        <v>228</v>
      </c>
      <c r="AE90" s="2" t="s">
        <v>15</v>
      </c>
      <c r="AF90" s="2">
        <v>27</v>
      </c>
      <c r="AG90" s="2">
        <v>1935</v>
      </c>
      <c r="AI90" s="2">
        <v>3.65</v>
      </c>
      <c r="AJ90" s="2">
        <v>25.299999999999997</v>
      </c>
      <c r="AK90" s="2">
        <v>13.600000000000001</v>
      </c>
      <c r="AL90" s="2">
        <v>19.45</v>
      </c>
      <c r="AM90" s="2">
        <v>9.6974860340000006</v>
      </c>
      <c r="AN90" s="2">
        <v>-0.32760563380000002</v>
      </c>
      <c r="AO90" s="2">
        <v>4.6849402001000007</v>
      </c>
      <c r="AP90" s="2">
        <v>19.285245900000003</v>
      </c>
      <c r="AQ90" s="2">
        <v>7.2973901100000012</v>
      </c>
      <c r="AR90" s="2">
        <v>13.291318005000003</v>
      </c>
      <c r="AS90" s="2">
        <v>17.382806049999999</v>
      </c>
      <c r="AT90" s="2">
        <v>6.3455801100000002</v>
      </c>
      <c r="AU90" s="2">
        <v>11.86419308</v>
      </c>
      <c r="AV90" s="2">
        <v>1.5820728290000001</v>
      </c>
      <c r="AW90" s="2">
        <v>1.7668946649999999</v>
      </c>
      <c r="AX90" s="2">
        <v>2.7557083910000002</v>
      </c>
    </row>
    <row r="91" spans="1:50" x14ac:dyDescent="0.2">
      <c r="A91" s="1">
        <v>275</v>
      </c>
      <c r="B91" s="1" t="s">
        <v>849</v>
      </c>
      <c r="C91" s="1" t="s">
        <v>17</v>
      </c>
      <c r="D91" s="1" t="s">
        <v>1421</v>
      </c>
      <c r="E91" s="1" t="s">
        <v>1422</v>
      </c>
      <c r="F91" s="1" t="s">
        <v>1423</v>
      </c>
      <c r="G91" s="1">
        <v>3.1342212092822299</v>
      </c>
      <c r="H91" s="1">
        <v>0.35424416453687901</v>
      </c>
      <c r="I91" t="s">
        <v>2610</v>
      </c>
      <c r="J91" t="s">
        <v>2608</v>
      </c>
      <c r="K91" s="2">
        <v>400</v>
      </c>
      <c r="L91" s="2" t="s">
        <v>852</v>
      </c>
      <c r="M91" s="2">
        <v>1</v>
      </c>
      <c r="N91" s="2">
        <v>129</v>
      </c>
      <c r="O91" s="2">
        <v>36</v>
      </c>
      <c r="P91" s="2">
        <v>311</v>
      </c>
      <c r="Q91" s="2">
        <v>307</v>
      </c>
      <c r="R91" s="2">
        <f>N91/$V91</f>
        <v>3.1463414634146343</v>
      </c>
      <c r="S91" s="2">
        <f>O91/$V91</f>
        <v>0.87804878048780488</v>
      </c>
      <c r="T91" s="2">
        <f>P91/$V91</f>
        <v>7.5853658536585362</v>
      </c>
      <c r="U91" s="2">
        <f>Q91/$V91</f>
        <v>7.4878048780487809</v>
      </c>
      <c r="V91" s="2">
        <v>41</v>
      </c>
      <c r="W91" s="2" t="s">
        <v>2556</v>
      </c>
      <c r="X91" s="2" t="s">
        <v>2565</v>
      </c>
      <c r="Y91" s="2" t="s">
        <v>1453</v>
      </c>
      <c r="Z91" s="1" t="s">
        <v>1453</v>
      </c>
      <c r="AA91" s="1" t="s">
        <v>1424</v>
      </c>
      <c r="AB91" s="2">
        <v>38.602756999999997</v>
      </c>
      <c r="AC91" s="2">
        <v>-82.643268000000006</v>
      </c>
      <c r="AD91" s="2">
        <v>301</v>
      </c>
      <c r="AE91" s="2" t="s">
        <v>15</v>
      </c>
      <c r="AF91" s="2">
        <v>27</v>
      </c>
      <c r="AG91" s="2">
        <v>1984</v>
      </c>
      <c r="AI91" s="2">
        <v>0.9</v>
      </c>
      <c r="AJ91" s="2">
        <v>29.433333333333334</v>
      </c>
      <c r="AK91" s="2">
        <v>11.866666666666667</v>
      </c>
      <c r="AL91" s="2">
        <v>20.65</v>
      </c>
      <c r="AM91" s="2">
        <v>9.3223048330000005</v>
      </c>
      <c r="AN91" s="2">
        <v>-2.532653061</v>
      </c>
      <c r="AO91" s="2">
        <v>3.3948258860000005</v>
      </c>
      <c r="AP91" s="2">
        <v>18.49219467</v>
      </c>
      <c r="AQ91" s="2">
        <v>5.1486238530000001</v>
      </c>
      <c r="AR91" s="2">
        <v>11.8204092615</v>
      </c>
      <c r="AS91" s="2">
        <v>18.197720799999999</v>
      </c>
      <c r="AT91" s="2">
        <v>5.4750912410000003</v>
      </c>
      <c r="AU91" s="2">
        <v>11.8364060205</v>
      </c>
      <c r="AV91" s="2">
        <v>2.6647412760000004</v>
      </c>
      <c r="AW91" s="2">
        <v>3.088627936</v>
      </c>
      <c r="AX91" s="2">
        <v>2.7622969190000002</v>
      </c>
    </row>
    <row r="92" spans="1:50" x14ac:dyDescent="0.2">
      <c r="A92" s="1">
        <v>426</v>
      </c>
      <c r="B92" s="1" t="s">
        <v>849</v>
      </c>
      <c r="C92" s="1" t="s">
        <v>17</v>
      </c>
      <c r="D92" s="1" t="s">
        <v>2046</v>
      </c>
      <c r="E92" s="1" t="s">
        <v>2047</v>
      </c>
      <c r="F92" s="1" t="s">
        <v>2048</v>
      </c>
      <c r="G92" s="1">
        <v>2.17150174065182</v>
      </c>
      <c r="H92" s="1">
        <v>0.13660920341199301</v>
      </c>
      <c r="I92" t="s">
        <v>2609</v>
      </c>
      <c r="J92" t="s">
        <v>2608</v>
      </c>
      <c r="K92" s="2">
        <v>400</v>
      </c>
      <c r="L92" s="2" t="s">
        <v>2517</v>
      </c>
      <c r="M92" s="2">
        <v>1</v>
      </c>
      <c r="N92" s="2">
        <v>142</v>
      </c>
      <c r="O92" s="2">
        <v>45</v>
      </c>
      <c r="P92" s="2">
        <v>619</v>
      </c>
      <c r="Q92" s="2">
        <v>605</v>
      </c>
      <c r="R92" s="2">
        <f>N92/$V92</f>
        <v>3.3023255813953489</v>
      </c>
      <c r="S92" s="2">
        <f>O92/$V92</f>
        <v>1.0465116279069768</v>
      </c>
      <c r="T92" s="2">
        <f>P92/$V92</f>
        <v>14.395348837209303</v>
      </c>
      <c r="U92" s="2">
        <f>Q92/$V92</f>
        <v>14.069767441860465</v>
      </c>
      <c r="V92" s="2">
        <v>43</v>
      </c>
      <c r="W92" s="2" t="s">
        <v>2560</v>
      </c>
      <c r="X92" s="2" t="s">
        <v>2566</v>
      </c>
      <c r="Y92" s="2" t="s">
        <v>2222</v>
      </c>
      <c r="Z92" s="1" t="s">
        <v>2224</v>
      </c>
      <c r="AA92" s="1" t="s">
        <v>2049</v>
      </c>
      <c r="AB92" s="2">
        <v>37.233756</v>
      </c>
      <c r="AC92" s="2">
        <v>-79.289468999999997</v>
      </c>
      <c r="AD92" s="2">
        <v>301</v>
      </c>
      <c r="AE92" s="2" t="s">
        <v>15</v>
      </c>
      <c r="AF92" s="2">
        <v>10</v>
      </c>
      <c r="AG92" s="2">
        <v>1984</v>
      </c>
      <c r="AI92" s="2">
        <v>4.9818181818181815</v>
      </c>
      <c r="AJ92" s="2">
        <v>12.216666666666667</v>
      </c>
      <c r="AK92" s="2">
        <v>1.1166666666666665</v>
      </c>
      <c r="AL92" s="2">
        <v>6.6666666666666661</v>
      </c>
      <c r="AM92" s="2">
        <v>10.647119340000001</v>
      </c>
      <c r="AN92" s="2">
        <v>0.1158762887</v>
      </c>
      <c r="AO92" s="2">
        <v>5.3814978143500003</v>
      </c>
      <c r="AP92" s="2">
        <v>18.619422700000001</v>
      </c>
      <c r="AQ92" s="2">
        <v>7.2826065650000009</v>
      </c>
      <c r="AR92" s="2">
        <v>12.951014632500002</v>
      </c>
      <c r="AS92" s="2">
        <v>19.556660500000003</v>
      </c>
      <c r="AT92" s="2">
        <v>8.2545370370000004</v>
      </c>
      <c r="AU92" s="2">
        <v>13.905598768500003</v>
      </c>
      <c r="AV92" s="2">
        <v>4.3002791739999999</v>
      </c>
      <c r="AW92" s="2">
        <v>3.428612266</v>
      </c>
      <c r="AX92" s="2">
        <v>3.1458879920000005</v>
      </c>
    </row>
    <row r="93" spans="1:50" x14ac:dyDescent="0.2">
      <c r="A93" s="1">
        <v>235</v>
      </c>
      <c r="B93" s="1" t="s">
        <v>1203</v>
      </c>
      <c r="C93" s="1" t="s">
        <v>17</v>
      </c>
      <c r="D93" s="1" t="s">
        <v>1204</v>
      </c>
      <c r="E93" s="1" t="s">
        <v>17</v>
      </c>
      <c r="F93" s="1" t="s">
        <v>1205</v>
      </c>
      <c r="G93" s="1">
        <v>2.5264014912205202</v>
      </c>
      <c r="H93" s="1">
        <v>0.248852187530749</v>
      </c>
      <c r="I93" t="s">
        <v>2609</v>
      </c>
      <c r="J93" t="s">
        <v>2608</v>
      </c>
      <c r="K93" s="2">
        <v>300</v>
      </c>
      <c r="L93" s="2" t="s">
        <v>2529</v>
      </c>
      <c r="M93" s="2">
        <v>1</v>
      </c>
      <c r="N93" s="2">
        <v>169</v>
      </c>
      <c r="O93" s="2">
        <v>66</v>
      </c>
      <c r="P93" s="2">
        <v>590</v>
      </c>
      <c r="Q93" s="2">
        <v>584</v>
      </c>
      <c r="R93" s="2">
        <f>N93/$V93</f>
        <v>4.333333333333333</v>
      </c>
      <c r="S93" s="2">
        <f>O93/$V93</f>
        <v>1.6923076923076923</v>
      </c>
      <c r="T93" s="2">
        <f>P93/$V93</f>
        <v>15.128205128205128</v>
      </c>
      <c r="U93" s="2">
        <f>Q93/$V93</f>
        <v>14.974358974358974</v>
      </c>
      <c r="V93" s="2">
        <v>39</v>
      </c>
      <c r="W93" s="2" t="s">
        <v>2553</v>
      </c>
      <c r="X93" s="2" t="s">
        <v>2564</v>
      </c>
      <c r="Y93" s="2" t="s">
        <v>17</v>
      </c>
      <c r="Z93" s="1" t="s">
        <v>17</v>
      </c>
      <c r="AA93" s="1" t="s">
        <v>17</v>
      </c>
      <c r="AB93" s="2" t="s">
        <v>17</v>
      </c>
      <c r="AC93" s="2" t="s">
        <v>17</v>
      </c>
      <c r="AD93" s="2" t="s">
        <v>17</v>
      </c>
      <c r="AE93" s="2" t="s">
        <v>724</v>
      </c>
      <c r="AF93" s="2" t="s">
        <v>17</v>
      </c>
      <c r="AG93" s="2">
        <v>1940</v>
      </c>
      <c r="AH93" s="1" t="s">
        <v>17</v>
      </c>
      <c r="AI93" s="2" t="s">
        <v>17</v>
      </c>
      <c r="AJ93" s="2" t="s">
        <v>17</v>
      </c>
      <c r="AK93" s="2" t="s">
        <v>17</v>
      </c>
      <c r="AL93" s="2" t="s">
        <v>17</v>
      </c>
      <c r="AM93" s="2" t="s">
        <v>17</v>
      </c>
      <c r="AN93" s="2" t="s">
        <v>17</v>
      </c>
      <c r="AO93" s="2" t="s">
        <v>17</v>
      </c>
      <c r="AP93" s="2" t="s">
        <v>17</v>
      </c>
      <c r="AQ93" s="2" t="s">
        <v>17</v>
      </c>
      <c r="AR93" s="2" t="s">
        <v>17</v>
      </c>
      <c r="AS93" s="2" t="s">
        <v>17</v>
      </c>
      <c r="AT93" s="2" t="s">
        <v>17</v>
      </c>
      <c r="AU93" s="2" t="s">
        <v>17</v>
      </c>
      <c r="AV93" s="2" t="s">
        <v>17</v>
      </c>
      <c r="AW93" s="2" t="s">
        <v>17</v>
      </c>
      <c r="AX93" s="2" t="s">
        <v>17</v>
      </c>
    </row>
    <row r="94" spans="1:50" x14ac:dyDescent="0.2">
      <c r="A94" s="1">
        <v>96</v>
      </c>
      <c r="B94" s="1" t="s">
        <v>365</v>
      </c>
      <c r="C94" s="1">
        <v>62398</v>
      </c>
      <c r="D94" s="1" t="s">
        <v>366</v>
      </c>
      <c r="E94" s="1" t="s">
        <v>367</v>
      </c>
      <c r="F94" s="1" t="s">
        <v>368</v>
      </c>
      <c r="G94" s="1">
        <v>2.3121269521990802</v>
      </c>
      <c r="H94" s="1">
        <v>0.232171193898947</v>
      </c>
      <c r="I94" t="s">
        <v>2610</v>
      </c>
      <c r="J94" t="s">
        <v>2608</v>
      </c>
      <c r="K94" s="2">
        <v>200</v>
      </c>
      <c r="L94" s="2" t="s">
        <v>496</v>
      </c>
      <c r="M94" s="2">
        <v>1</v>
      </c>
      <c r="N94" s="2">
        <v>200</v>
      </c>
      <c r="O94" s="2">
        <v>83</v>
      </c>
      <c r="P94" s="2">
        <v>725</v>
      </c>
      <c r="Q94" s="2">
        <v>716</v>
      </c>
      <c r="R94" s="2">
        <f>N94/$V94</f>
        <v>5.7142857142857144</v>
      </c>
      <c r="S94" s="2">
        <f>O94/$V94</f>
        <v>2.3714285714285714</v>
      </c>
      <c r="T94" s="2">
        <f>P94/$V94</f>
        <v>20.714285714285715</v>
      </c>
      <c r="U94" s="2">
        <f>Q94/$V94</f>
        <v>20.457142857142856</v>
      </c>
      <c r="V94" s="2">
        <v>35</v>
      </c>
      <c r="W94" s="2" t="s">
        <v>2547</v>
      </c>
      <c r="X94" s="2" t="s">
        <v>2566</v>
      </c>
      <c r="Y94" s="2" t="s">
        <v>452</v>
      </c>
      <c r="Z94" s="1" t="s">
        <v>459</v>
      </c>
      <c r="AA94" s="1" t="s">
        <v>351</v>
      </c>
      <c r="AB94" s="2">
        <v>30.454999999999998</v>
      </c>
      <c r="AC94" s="2">
        <v>-84.253333999999995</v>
      </c>
      <c r="AD94" s="2">
        <v>61</v>
      </c>
      <c r="AE94" s="2" t="s">
        <v>22</v>
      </c>
      <c r="AF94" s="2">
        <v>14</v>
      </c>
      <c r="AG94" s="2">
        <v>1957</v>
      </c>
      <c r="AI94" s="2">
        <v>0.35714285714285715</v>
      </c>
      <c r="AJ94" s="2">
        <v>26.042857142857144</v>
      </c>
      <c r="AK94" s="2">
        <v>15.242857142857142</v>
      </c>
      <c r="AL94" s="2">
        <v>20.642857142857142</v>
      </c>
      <c r="AM94" s="2">
        <v>22.756833910000001</v>
      </c>
      <c r="AN94" s="2">
        <v>10.110285220000002</v>
      </c>
      <c r="AO94" s="2">
        <v>16.433559565000003</v>
      </c>
      <c r="AP94" s="2">
        <v>26.717757740000003</v>
      </c>
      <c r="AQ94" s="2">
        <v>14.122718370000001</v>
      </c>
      <c r="AR94" s="2">
        <v>20.420238055000002</v>
      </c>
      <c r="AS94" s="2">
        <v>26.499803459999999</v>
      </c>
      <c r="AT94" s="2">
        <v>14.672830780000002</v>
      </c>
      <c r="AU94" s="2">
        <v>20.58631712</v>
      </c>
      <c r="AV94" s="2">
        <v>1.3771748490000002</v>
      </c>
      <c r="AW94" s="2">
        <v>2.8037573390000001</v>
      </c>
      <c r="AX94" s="2">
        <v>4.4582875100000008</v>
      </c>
    </row>
    <row r="95" spans="1:50" x14ac:dyDescent="0.2">
      <c r="A95" s="1">
        <v>427</v>
      </c>
      <c r="B95" s="1" t="s">
        <v>365</v>
      </c>
      <c r="C95" s="1">
        <v>83595</v>
      </c>
      <c r="D95" s="1" t="s">
        <v>2050</v>
      </c>
      <c r="E95" s="1" t="s">
        <v>1875</v>
      </c>
      <c r="F95" s="1" t="s">
        <v>2051</v>
      </c>
      <c r="G95" s="1">
        <v>3.2546105022582101</v>
      </c>
      <c r="H95" s="1">
        <v>0.24209086871343599</v>
      </c>
      <c r="I95" t="s">
        <v>2609</v>
      </c>
      <c r="J95" t="s">
        <v>2608</v>
      </c>
      <c r="K95" s="2">
        <v>300</v>
      </c>
      <c r="L95" s="2" t="s">
        <v>496</v>
      </c>
      <c r="M95" s="2">
        <v>1</v>
      </c>
      <c r="N95" s="2">
        <v>164</v>
      </c>
      <c r="O95" s="2">
        <v>51</v>
      </c>
      <c r="P95" s="2">
        <v>519</v>
      </c>
      <c r="Q95" s="2">
        <v>510</v>
      </c>
      <c r="R95" s="2">
        <f>N95/$V95</f>
        <v>4.9696969696969697</v>
      </c>
      <c r="S95" s="2">
        <f>O95/$V95</f>
        <v>1.5454545454545454</v>
      </c>
      <c r="T95" s="2">
        <f>P95/$V95</f>
        <v>15.727272727272727</v>
      </c>
      <c r="U95" s="2">
        <f>Q95/$V95</f>
        <v>15.454545454545455</v>
      </c>
      <c r="V95" s="2">
        <v>33</v>
      </c>
      <c r="W95" s="2" t="s">
        <v>2560</v>
      </c>
      <c r="X95" s="2" t="s">
        <v>2566</v>
      </c>
      <c r="Y95" s="2" t="s">
        <v>2229</v>
      </c>
      <c r="Z95" s="1" t="s">
        <v>2230</v>
      </c>
      <c r="AA95" s="1" t="s">
        <v>2052</v>
      </c>
      <c r="AB95" s="2">
        <v>36.891413</v>
      </c>
      <c r="AC95" s="2">
        <v>-76.300173999999998</v>
      </c>
      <c r="AD95" s="2">
        <v>301</v>
      </c>
      <c r="AE95" s="2" t="s">
        <v>22</v>
      </c>
      <c r="AF95" s="2">
        <v>31</v>
      </c>
      <c r="AG95" s="2">
        <v>1975</v>
      </c>
      <c r="AI95" s="2">
        <v>3.7181818181818183</v>
      </c>
      <c r="AJ95" s="2">
        <v>13.388888888888889</v>
      </c>
      <c r="AK95" s="2">
        <v>2.8374999999999999</v>
      </c>
      <c r="AL95" s="2">
        <v>8.0500000000000007</v>
      </c>
      <c r="AM95" s="2">
        <v>14.681711820000002</v>
      </c>
      <c r="AN95" s="2">
        <v>3.9841387859999999</v>
      </c>
      <c r="AO95" s="2">
        <v>9.3329253030000014</v>
      </c>
      <c r="AP95" s="2">
        <v>20.453327200000004</v>
      </c>
      <c r="AQ95" s="2">
        <v>10.350953260000001</v>
      </c>
      <c r="AR95" s="2">
        <v>15.402140230000002</v>
      </c>
      <c r="AS95" s="2">
        <v>20.947250700000001</v>
      </c>
      <c r="AT95" s="2">
        <v>10.925046850000001</v>
      </c>
      <c r="AU95" s="2">
        <v>15.936148775000001</v>
      </c>
      <c r="AV95" s="2">
        <v>3.0820398010000005</v>
      </c>
      <c r="AW95" s="2">
        <v>3.4791974400000001</v>
      </c>
      <c r="AX95" s="2">
        <v>3.683308271</v>
      </c>
    </row>
    <row r="96" spans="1:50" x14ac:dyDescent="0.2">
      <c r="A96" s="1">
        <v>513</v>
      </c>
      <c r="B96" s="1" t="s">
        <v>365</v>
      </c>
      <c r="C96" s="1">
        <v>66525</v>
      </c>
      <c r="D96" s="1" t="s">
        <v>1355</v>
      </c>
      <c r="E96" s="1" t="s">
        <v>1356</v>
      </c>
      <c r="F96" s="1" t="s">
        <v>1341</v>
      </c>
      <c r="G96" s="1">
        <v>3.14708435460836</v>
      </c>
      <c r="H96" s="1">
        <v>0.140165602890026</v>
      </c>
      <c r="I96" t="s">
        <v>2609</v>
      </c>
      <c r="J96" t="s">
        <v>2608</v>
      </c>
      <c r="K96" s="2">
        <v>400</v>
      </c>
      <c r="L96" s="2" t="s">
        <v>496</v>
      </c>
      <c r="M96" s="2">
        <v>1</v>
      </c>
      <c r="N96" s="2">
        <v>118</v>
      </c>
      <c r="O96" s="2">
        <v>40</v>
      </c>
      <c r="P96" s="2">
        <v>486</v>
      </c>
      <c r="Q96" s="2">
        <v>474</v>
      </c>
      <c r="R96" s="2">
        <f>N96/$V96</f>
        <v>3.3714285714285714</v>
      </c>
      <c r="S96" s="2">
        <f>O96/$V96</f>
        <v>1.1428571428571428</v>
      </c>
      <c r="T96" s="2">
        <f>P96/$V96</f>
        <v>13.885714285714286</v>
      </c>
      <c r="U96" s="2">
        <f>Q96/$V96</f>
        <v>13.542857142857143</v>
      </c>
      <c r="V96" s="2">
        <v>35</v>
      </c>
      <c r="W96" s="2" t="s">
        <v>2561</v>
      </c>
      <c r="X96" s="2" t="s">
        <v>2570</v>
      </c>
      <c r="Y96" s="2" t="s">
        <v>1392</v>
      </c>
      <c r="Z96" s="1" t="s">
        <v>1392</v>
      </c>
      <c r="AA96" s="1" t="s">
        <v>1357</v>
      </c>
      <c r="AB96" s="2">
        <v>46.740670999999999</v>
      </c>
      <c r="AC96" s="2">
        <v>-117.161613</v>
      </c>
      <c r="AE96" s="2" t="s">
        <v>22</v>
      </c>
      <c r="AF96" s="2">
        <v>12</v>
      </c>
      <c r="AG96" s="2">
        <v>1965</v>
      </c>
      <c r="AI96" s="2">
        <v>0.85</v>
      </c>
      <c r="AJ96" s="2">
        <v>9.6166666666666671</v>
      </c>
      <c r="AK96" s="2">
        <v>1.05</v>
      </c>
      <c r="AL96" s="2">
        <v>5.333333333333333</v>
      </c>
      <c r="AM96" s="2">
        <v>7.9783910200000001</v>
      </c>
      <c r="AN96" s="2">
        <v>-1.1769878390000001</v>
      </c>
      <c r="AO96" s="2">
        <v>3.4007015904999998</v>
      </c>
      <c r="AP96" s="2">
        <v>15.323133410000001</v>
      </c>
      <c r="AQ96" s="2">
        <v>2.975877551</v>
      </c>
      <c r="AR96" s="2">
        <v>9.1495054805000002</v>
      </c>
      <c r="AS96" s="2">
        <v>16.741894650000003</v>
      </c>
      <c r="AT96" s="2">
        <v>3.7448613379999998</v>
      </c>
      <c r="AU96" s="2">
        <v>10.243377994000001</v>
      </c>
      <c r="AV96" s="2">
        <v>2.1931290620000001</v>
      </c>
      <c r="AW96" s="2">
        <v>1.532682927</v>
      </c>
      <c r="AX96" s="2">
        <v>1.0260869570000002</v>
      </c>
    </row>
    <row r="97" spans="1:50" x14ac:dyDescent="0.2">
      <c r="A97" s="1">
        <v>6</v>
      </c>
      <c r="B97" s="1" t="s">
        <v>168</v>
      </c>
      <c r="C97" s="1">
        <v>341851</v>
      </c>
      <c r="D97" s="1" t="s">
        <v>169</v>
      </c>
      <c r="E97" s="1" t="s">
        <v>170</v>
      </c>
      <c r="F97" s="1" t="s">
        <v>171</v>
      </c>
      <c r="G97" s="1">
        <v>4.2717833037474602</v>
      </c>
      <c r="H97" s="1">
        <v>0.233337794759158</v>
      </c>
      <c r="I97" t="s">
        <v>2609</v>
      </c>
      <c r="J97" t="s">
        <v>2608</v>
      </c>
      <c r="K97" s="2">
        <v>300</v>
      </c>
      <c r="L97" s="2" t="s">
        <v>172</v>
      </c>
      <c r="M97" s="2">
        <v>1</v>
      </c>
      <c r="N97" s="2">
        <v>166</v>
      </c>
      <c r="O97" s="2">
        <v>33</v>
      </c>
      <c r="P97" s="2">
        <v>488</v>
      </c>
      <c r="Q97" s="2">
        <v>471</v>
      </c>
      <c r="R97" s="2">
        <f>N97/$V97</f>
        <v>4.3684210526315788</v>
      </c>
      <c r="S97" s="2">
        <f>O97/$V97</f>
        <v>0.86842105263157898</v>
      </c>
      <c r="T97" s="2">
        <f>P97/$V97</f>
        <v>12.842105263157896</v>
      </c>
      <c r="U97" s="2">
        <f>Q97/$V97</f>
        <v>12.394736842105264</v>
      </c>
      <c r="V97" s="2">
        <v>38</v>
      </c>
      <c r="W97" s="2" t="s">
        <v>2544</v>
      </c>
      <c r="X97" s="2" t="s">
        <v>2566</v>
      </c>
      <c r="Y97" s="2" t="s">
        <v>237</v>
      </c>
      <c r="Z97" s="1" t="s">
        <v>237</v>
      </c>
      <c r="AA97" s="1" t="s">
        <v>173</v>
      </c>
      <c r="AB97" s="2">
        <v>34.869999999999997</v>
      </c>
      <c r="AC97" s="2">
        <v>-87.59</v>
      </c>
      <c r="AD97" s="2" t="s">
        <v>174</v>
      </c>
      <c r="AE97" s="2" t="s">
        <v>22</v>
      </c>
      <c r="AF97" s="2">
        <v>26</v>
      </c>
      <c r="AG97" s="2">
        <v>1969</v>
      </c>
      <c r="AI97" s="2">
        <v>0</v>
      </c>
      <c r="AJ97" s="2">
        <v>7.88</v>
      </c>
      <c r="AK97" s="2">
        <v>-0.11999999999999997</v>
      </c>
      <c r="AL97" s="2">
        <v>3.88</v>
      </c>
      <c r="AM97" s="2">
        <v>14.31452736</v>
      </c>
      <c r="AN97" s="2">
        <v>1.6532338310000001</v>
      </c>
      <c r="AO97" s="2">
        <v>7.9838805954999996</v>
      </c>
      <c r="AP97" s="2">
        <v>22.208720110000002</v>
      </c>
      <c r="AQ97" s="2">
        <v>9.0054852319999998</v>
      </c>
      <c r="AR97" s="2">
        <v>15.607102671</v>
      </c>
      <c r="AS97" s="2">
        <v>21.714024070000001</v>
      </c>
      <c r="AT97" s="2">
        <v>8.278231293000001</v>
      </c>
      <c r="AU97" s="2">
        <v>14.996127681500001</v>
      </c>
      <c r="AV97" s="2">
        <v>3.4124365480000005</v>
      </c>
      <c r="AW97" s="2">
        <v>3.4998799040000002</v>
      </c>
      <c r="AX97" s="2">
        <v>4.0591289050000006</v>
      </c>
    </row>
    <row r="98" spans="1:50" x14ac:dyDescent="0.2">
      <c r="A98" s="1">
        <v>62</v>
      </c>
      <c r="B98" s="1" t="s">
        <v>262</v>
      </c>
      <c r="C98" s="1">
        <v>522907</v>
      </c>
      <c r="D98" s="1" t="s">
        <v>263</v>
      </c>
      <c r="E98" s="1" t="s">
        <v>264</v>
      </c>
      <c r="F98" s="1" t="s">
        <v>265</v>
      </c>
      <c r="G98" s="1">
        <v>2.0232145233847598</v>
      </c>
      <c r="H98" s="1">
        <v>7.7667354481651393E-2</v>
      </c>
      <c r="I98" t="s">
        <v>2609</v>
      </c>
      <c r="J98" t="s">
        <v>2608</v>
      </c>
      <c r="K98" s="2">
        <v>75</v>
      </c>
      <c r="L98" s="2" t="s">
        <v>266</v>
      </c>
      <c r="M98" s="2">
        <v>1</v>
      </c>
      <c r="N98" s="2">
        <v>484</v>
      </c>
      <c r="O98" s="2">
        <v>236</v>
      </c>
      <c r="P98" s="2">
        <v>3143</v>
      </c>
      <c r="Q98" s="2">
        <v>3118</v>
      </c>
      <c r="R98" s="2">
        <f>N98/$V98</f>
        <v>4</v>
      </c>
      <c r="S98" s="2">
        <f>O98/$V98</f>
        <v>1.9504132231404958</v>
      </c>
      <c r="T98" s="2">
        <f>P98/$V98</f>
        <v>25.975206611570247</v>
      </c>
      <c r="U98" s="2">
        <f>Q98/$V98</f>
        <v>25.768595041322314</v>
      </c>
      <c r="V98" s="2">
        <v>121</v>
      </c>
      <c r="W98" s="2" t="s">
        <v>2546</v>
      </c>
      <c r="X98" s="2" t="s">
        <v>2563</v>
      </c>
      <c r="Y98" s="2" t="s">
        <v>341</v>
      </c>
      <c r="Z98" s="1" t="s">
        <v>341</v>
      </c>
      <c r="AA98" s="1" t="s">
        <v>267</v>
      </c>
      <c r="AB98" s="2">
        <v>39.099434000000002</v>
      </c>
      <c r="AC98" s="2">
        <v>-75.739394000000004</v>
      </c>
      <c r="AD98" s="2">
        <v>301</v>
      </c>
      <c r="AE98" s="2" t="s">
        <v>268</v>
      </c>
      <c r="AF98" s="2">
        <v>2</v>
      </c>
      <c r="AG98" s="2">
        <v>1980</v>
      </c>
      <c r="AI98" s="2">
        <v>1.7</v>
      </c>
      <c r="AJ98" s="2">
        <v>21.316666666666666</v>
      </c>
      <c r="AK98" s="2">
        <v>9.0666666666666664</v>
      </c>
      <c r="AL98" s="2">
        <v>15.191666666666666</v>
      </c>
      <c r="AM98" s="2">
        <v>2.7561174551386625</v>
      </c>
      <c r="AN98" s="2">
        <v>2.7561174551386625</v>
      </c>
      <c r="AO98" s="2">
        <v>2.7561174551386625</v>
      </c>
      <c r="AP98" s="2">
        <v>17.13652738</v>
      </c>
      <c r="AQ98" s="2">
        <v>8.2869596540000003</v>
      </c>
      <c r="AR98" s="2">
        <v>12.711743517</v>
      </c>
      <c r="AS98" s="2">
        <v>17.340774490000001</v>
      </c>
      <c r="AT98" s="2">
        <v>8.7748097410000003</v>
      </c>
      <c r="AU98" s="2">
        <v>13.0577921155</v>
      </c>
      <c r="AV98" s="2">
        <v>2.7561174551386625</v>
      </c>
      <c r="AW98" s="2">
        <v>2.9283848800000003</v>
      </c>
      <c r="AX98" s="2">
        <v>3.3062682219999999</v>
      </c>
    </row>
    <row r="99" spans="1:50" x14ac:dyDescent="0.2">
      <c r="A99" s="1">
        <v>106</v>
      </c>
      <c r="B99" s="1" t="s">
        <v>168</v>
      </c>
      <c r="C99" s="1">
        <v>505090</v>
      </c>
      <c r="D99" s="1" t="s">
        <v>533</v>
      </c>
      <c r="E99" s="1" t="s">
        <v>534</v>
      </c>
      <c r="F99" s="1" t="s">
        <v>535</v>
      </c>
      <c r="G99" s="1">
        <v>2.4443550702053498</v>
      </c>
      <c r="H99" s="1">
        <v>0.10735249962052</v>
      </c>
      <c r="I99" t="s">
        <v>2609</v>
      </c>
      <c r="J99" t="s">
        <v>2608</v>
      </c>
      <c r="K99" s="2">
        <v>300</v>
      </c>
      <c r="L99" s="2" t="s">
        <v>172</v>
      </c>
      <c r="M99" s="2">
        <v>1</v>
      </c>
      <c r="N99" s="2">
        <v>164</v>
      </c>
      <c r="O99" s="2">
        <v>62</v>
      </c>
      <c r="P99" s="2">
        <v>825</v>
      </c>
      <c r="Q99" s="2">
        <v>811</v>
      </c>
      <c r="R99" s="2">
        <f>N99/$V99</f>
        <v>4.3157894736842106</v>
      </c>
      <c r="S99" s="2">
        <f>O99/$V99</f>
        <v>1.631578947368421</v>
      </c>
      <c r="T99" s="2">
        <f>P99/$V99</f>
        <v>21.710526315789473</v>
      </c>
      <c r="U99" s="2">
        <f>Q99/$V99</f>
        <v>21.342105263157894</v>
      </c>
      <c r="V99" s="2">
        <v>38</v>
      </c>
      <c r="W99" s="2" t="s">
        <v>2548</v>
      </c>
      <c r="X99" s="2" t="s">
        <v>2566</v>
      </c>
      <c r="Y99" s="2" t="s">
        <v>609</v>
      </c>
      <c r="Z99" s="1" t="s">
        <v>609</v>
      </c>
      <c r="AA99" s="1" t="s">
        <v>536</v>
      </c>
      <c r="AB99" s="2">
        <v>34.205387999999999</v>
      </c>
      <c r="AC99" s="2">
        <v>-83.031138999999996</v>
      </c>
      <c r="AD99" s="2">
        <v>238</v>
      </c>
      <c r="AE99" s="2" t="s">
        <v>22</v>
      </c>
      <c r="AF99" s="2">
        <v>25</v>
      </c>
      <c r="AG99" s="2">
        <v>1978</v>
      </c>
      <c r="AI99" s="2">
        <v>4.5999999999999996</v>
      </c>
      <c r="AJ99" s="2">
        <v>23.125</v>
      </c>
      <c r="AK99" s="2">
        <v>6.9142857142857146</v>
      </c>
      <c r="AL99" s="2">
        <v>14.928571428571429</v>
      </c>
      <c r="AM99" s="2">
        <v>14.3067712</v>
      </c>
      <c r="AN99" s="2">
        <v>2.3731905470000001</v>
      </c>
      <c r="AO99" s="2">
        <v>8.3399808735000001</v>
      </c>
      <c r="AP99" s="2">
        <v>22.588518390000001</v>
      </c>
      <c r="AQ99" s="2">
        <v>9.9881035690000015</v>
      </c>
      <c r="AR99" s="2">
        <v>16.2883109795</v>
      </c>
      <c r="AS99" s="2">
        <v>22.504867100000002</v>
      </c>
      <c r="AT99" s="2">
        <v>9.5328222999999994</v>
      </c>
      <c r="AU99" s="2">
        <v>16.018844700000002</v>
      </c>
      <c r="AV99" s="2">
        <v>3.8745776680000001</v>
      </c>
      <c r="AW99" s="2">
        <v>3.4375073950000004</v>
      </c>
      <c r="AX99" s="2">
        <v>2.8380292840000001</v>
      </c>
    </row>
    <row r="100" spans="1:50" x14ac:dyDescent="0.2">
      <c r="A100" s="1">
        <v>428</v>
      </c>
      <c r="B100" s="1" t="s">
        <v>1869</v>
      </c>
      <c r="C100" s="1">
        <v>403382</v>
      </c>
      <c r="D100" s="1" t="s">
        <v>1870</v>
      </c>
      <c r="E100" s="1" t="s">
        <v>1871</v>
      </c>
      <c r="F100" s="1" t="s">
        <v>1872</v>
      </c>
      <c r="G100" s="1">
        <v>2.6852890652244299</v>
      </c>
      <c r="H100" s="1">
        <v>0.23841386254782901</v>
      </c>
      <c r="I100" t="s">
        <v>2609</v>
      </c>
      <c r="J100" t="s">
        <v>2608</v>
      </c>
      <c r="K100" s="2">
        <v>400</v>
      </c>
      <c r="L100" s="2" t="s">
        <v>172</v>
      </c>
      <c r="M100" s="2">
        <v>1</v>
      </c>
      <c r="N100" s="2">
        <v>74</v>
      </c>
      <c r="O100" s="2">
        <v>22</v>
      </c>
      <c r="P100" s="2">
        <v>241</v>
      </c>
      <c r="Q100" s="2">
        <v>236</v>
      </c>
      <c r="R100" s="2">
        <f>N100/$V100</f>
        <v>1.8974358974358974</v>
      </c>
      <c r="S100" s="2">
        <f>O100/$V100</f>
        <v>0.5641025641025641</v>
      </c>
      <c r="T100" s="2">
        <f>P100/$V100</f>
        <v>6.1794871794871797</v>
      </c>
      <c r="U100" s="2">
        <f>Q100/$V100</f>
        <v>6.0512820512820511</v>
      </c>
      <c r="V100" s="2">
        <v>39</v>
      </c>
      <c r="W100" s="2" t="s">
        <v>2560</v>
      </c>
      <c r="X100" s="2" t="s">
        <v>2566</v>
      </c>
      <c r="Y100" s="2" t="s">
        <v>957</v>
      </c>
      <c r="Z100" s="1" t="s">
        <v>2191</v>
      </c>
      <c r="AA100" s="1" t="s">
        <v>1873</v>
      </c>
      <c r="AB100" s="2">
        <v>37.541289999999996</v>
      </c>
      <c r="AC100" s="2">
        <v>-77.434769000000003</v>
      </c>
      <c r="AD100" s="2">
        <v>50.7</v>
      </c>
      <c r="AE100" s="2" t="s">
        <v>52</v>
      </c>
      <c r="AF100" s="2">
        <v>9</v>
      </c>
      <c r="AG100" s="2">
        <v>1970</v>
      </c>
      <c r="AI100" s="2">
        <v>0</v>
      </c>
      <c r="AJ100" s="2">
        <v>32.22</v>
      </c>
      <c r="AK100" s="2">
        <v>14.58</v>
      </c>
      <c r="AL100" s="2">
        <v>23.4</v>
      </c>
      <c r="AM100" s="2">
        <v>11.367861270000001</v>
      </c>
      <c r="AN100" s="2">
        <v>-0.34490740740000003</v>
      </c>
      <c r="AO100" s="2">
        <v>5.5114769313000007</v>
      </c>
      <c r="AP100" s="2">
        <v>20.012695489999999</v>
      </c>
      <c r="AQ100" s="2">
        <v>8.296826127000001</v>
      </c>
      <c r="AR100" s="2">
        <v>14.154760808500001</v>
      </c>
      <c r="AS100" s="2">
        <v>20.242089730000004</v>
      </c>
      <c r="AT100" s="2">
        <v>8.3663910220000002</v>
      </c>
      <c r="AU100" s="2">
        <v>14.304240376000003</v>
      </c>
      <c r="AV100" s="2">
        <v>2.7288629740000001</v>
      </c>
      <c r="AW100" s="2">
        <v>3.3826530610000001</v>
      </c>
      <c r="AX100" s="2">
        <v>2.2521612430000002</v>
      </c>
    </row>
    <row r="101" spans="1:50" x14ac:dyDescent="0.2">
      <c r="A101" s="1">
        <v>410</v>
      </c>
      <c r="B101" s="1" t="s">
        <v>1796</v>
      </c>
      <c r="C101" s="1">
        <v>119014</v>
      </c>
      <c r="D101" s="1" t="s">
        <v>1797</v>
      </c>
      <c r="E101" s="1" t="s">
        <v>1798</v>
      </c>
      <c r="F101" s="1" t="s">
        <v>1799</v>
      </c>
      <c r="G101" s="1">
        <v>2.96584678108306</v>
      </c>
      <c r="H101" s="1">
        <v>0.25129274612632302</v>
      </c>
      <c r="I101" t="s">
        <v>2609</v>
      </c>
      <c r="J101" t="s">
        <v>2608</v>
      </c>
      <c r="K101" s="2">
        <v>800</v>
      </c>
      <c r="L101" s="2" t="s">
        <v>1444</v>
      </c>
      <c r="M101" s="2">
        <v>1</v>
      </c>
      <c r="N101" s="2">
        <v>64</v>
      </c>
      <c r="O101" s="2">
        <v>21</v>
      </c>
      <c r="P101" s="2">
        <v>197</v>
      </c>
      <c r="Q101" s="2">
        <v>194</v>
      </c>
      <c r="R101" s="2">
        <f>N101/$V101</f>
        <v>3.5555555555555554</v>
      </c>
      <c r="S101" s="2">
        <f>O101/$V101</f>
        <v>1.1666666666666667</v>
      </c>
      <c r="T101" s="2">
        <f>P101/$V101</f>
        <v>10.944444444444445</v>
      </c>
      <c r="U101" s="2">
        <f>Q101/$V101</f>
        <v>10.777777777777779</v>
      </c>
      <c r="V101" s="2">
        <v>18</v>
      </c>
      <c r="W101" s="2" t="s">
        <v>2559</v>
      </c>
      <c r="X101" s="2" t="s">
        <v>2569</v>
      </c>
      <c r="Y101" s="2" t="s">
        <v>1860</v>
      </c>
      <c r="Z101" s="1" t="s">
        <v>1862</v>
      </c>
      <c r="AA101" s="1" t="s">
        <v>1795</v>
      </c>
      <c r="AB101" s="2">
        <v>40.674854000000003</v>
      </c>
      <c r="AC101" s="2">
        <v>-112.09187</v>
      </c>
      <c r="AD101" s="2">
        <v>1425.76</v>
      </c>
      <c r="AE101" s="2" t="s">
        <v>52</v>
      </c>
      <c r="AF101" s="2">
        <v>6</v>
      </c>
      <c r="AG101" s="2">
        <v>1995</v>
      </c>
      <c r="AI101" s="2">
        <v>7.7281690140845072</v>
      </c>
      <c r="AJ101" s="2">
        <v>12.704255319148936</v>
      </c>
      <c r="AK101" s="2">
        <v>2.1382978723404253</v>
      </c>
      <c r="AL101" s="2">
        <v>7.4212765957446809</v>
      </c>
      <c r="AM101" s="2">
        <v>8.4065586030000006</v>
      </c>
      <c r="AN101" s="2">
        <v>-3.0425972080000001</v>
      </c>
      <c r="AO101" s="2">
        <v>2.6819806975000002</v>
      </c>
      <c r="AP101" s="2">
        <v>16.93137909</v>
      </c>
      <c r="AQ101" s="2">
        <v>3.0032265000000002</v>
      </c>
      <c r="AR101" s="2">
        <v>9.9673027950000002</v>
      </c>
      <c r="AS101" s="2">
        <v>16.454170790000003</v>
      </c>
      <c r="AT101" s="2">
        <v>2.5994175820000001</v>
      </c>
      <c r="AU101" s="2">
        <v>9.5267941860000018</v>
      </c>
      <c r="AV101" s="2">
        <v>2.9699151810000002</v>
      </c>
      <c r="AW101" s="2">
        <v>2.1960537110000002</v>
      </c>
      <c r="AX101" s="2">
        <v>2.3576737410000002</v>
      </c>
    </row>
    <row r="102" spans="1:50" x14ac:dyDescent="0.2">
      <c r="A102" s="1">
        <v>276</v>
      </c>
      <c r="B102" s="1" t="s">
        <v>1415</v>
      </c>
      <c r="C102" s="1" t="s">
        <v>17</v>
      </c>
      <c r="D102" s="3" t="s">
        <v>1416</v>
      </c>
      <c r="E102" s="1" t="s">
        <v>1417</v>
      </c>
      <c r="F102" s="1" t="s">
        <v>1418</v>
      </c>
      <c r="G102" s="1">
        <v>3.4152344369123302</v>
      </c>
      <c r="H102" s="1">
        <v>0.44491137336463699</v>
      </c>
      <c r="I102" t="s">
        <v>2609</v>
      </c>
      <c r="J102" t="s">
        <v>2608</v>
      </c>
      <c r="K102" s="2">
        <v>300</v>
      </c>
      <c r="L102" s="2" t="s">
        <v>1419</v>
      </c>
      <c r="M102" s="2">
        <v>1</v>
      </c>
      <c r="N102" s="2">
        <v>172</v>
      </c>
      <c r="O102" s="2">
        <v>44</v>
      </c>
      <c r="P102" s="2">
        <v>380</v>
      </c>
      <c r="Q102" s="2">
        <v>377</v>
      </c>
      <c r="R102" s="2">
        <f>N102/$V102</f>
        <v>4</v>
      </c>
      <c r="S102" s="2">
        <f>O102/$V102</f>
        <v>1.0232558139534884</v>
      </c>
      <c r="T102" s="2">
        <f>P102/$V102</f>
        <v>8.8372093023255811</v>
      </c>
      <c r="U102" s="2">
        <f>Q102/$V102</f>
        <v>8.7674418604651159</v>
      </c>
      <c r="V102" s="2">
        <v>43</v>
      </c>
      <c r="W102" s="2" t="s">
        <v>2556</v>
      </c>
      <c r="X102" s="2" t="s">
        <v>2565</v>
      </c>
      <c r="Y102" s="2" t="s">
        <v>1452</v>
      </c>
      <c r="Z102" s="1" t="s">
        <v>1452</v>
      </c>
      <c r="AA102" s="1" t="s">
        <v>1420</v>
      </c>
      <c r="AB102" s="2">
        <v>39.450893999999998</v>
      </c>
      <c r="AC102" s="2">
        <v>-84.096045000000004</v>
      </c>
      <c r="AD102" s="2">
        <v>301</v>
      </c>
      <c r="AE102" s="2" t="s">
        <v>15</v>
      </c>
      <c r="AF102" s="2">
        <v>27</v>
      </c>
      <c r="AG102" s="2">
        <v>1992</v>
      </c>
      <c r="AI102" s="2">
        <v>2.4923076923076923</v>
      </c>
      <c r="AJ102" s="2">
        <v>9.6333333333333329</v>
      </c>
      <c r="AK102" s="2">
        <v>4.7666666666666666</v>
      </c>
      <c r="AL102" s="2">
        <v>7.2</v>
      </c>
      <c r="AM102" s="2">
        <v>9.4255624999999998</v>
      </c>
      <c r="AN102" s="2">
        <v>-0.63875000000000004</v>
      </c>
      <c r="AO102" s="2">
        <v>4.39340625</v>
      </c>
      <c r="AP102" s="2">
        <v>18.373259740000002</v>
      </c>
      <c r="AQ102" s="2">
        <v>7.0467361319999995</v>
      </c>
      <c r="AR102" s="2">
        <v>12.709997936000001</v>
      </c>
      <c r="AS102" s="2">
        <v>16.844642310000001</v>
      </c>
      <c r="AT102" s="2">
        <v>5.945960061000001</v>
      </c>
      <c r="AU102" s="2">
        <v>11.395301185500001</v>
      </c>
      <c r="AV102" s="2">
        <v>2.2184086019999998</v>
      </c>
      <c r="AW102" s="2">
        <v>2.3431343600000001</v>
      </c>
      <c r="AX102" s="2">
        <v>2.627416631</v>
      </c>
    </row>
    <row r="103" spans="1:50" x14ac:dyDescent="0.2">
      <c r="A103" s="1">
        <v>234</v>
      </c>
      <c r="B103" s="1" t="s">
        <v>1206</v>
      </c>
      <c r="C103" s="1">
        <v>170330</v>
      </c>
      <c r="D103" s="1" t="s">
        <v>1207</v>
      </c>
      <c r="E103" s="1" t="s">
        <v>1208</v>
      </c>
      <c r="F103" s="1" t="s">
        <v>1209</v>
      </c>
      <c r="G103" s="1">
        <v>3.33340887575998</v>
      </c>
      <c r="H103" s="1">
        <v>0.19437074794174999</v>
      </c>
      <c r="I103" t="s">
        <v>2609</v>
      </c>
      <c r="J103" t="s">
        <v>2608</v>
      </c>
      <c r="K103" s="2">
        <v>400</v>
      </c>
      <c r="L103" s="2" t="s">
        <v>156</v>
      </c>
      <c r="M103" s="2">
        <v>1</v>
      </c>
      <c r="N103" s="2">
        <v>154</v>
      </c>
      <c r="O103" s="2">
        <v>42</v>
      </c>
      <c r="P103" s="2">
        <v>500</v>
      </c>
      <c r="Q103" s="2">
        <v>489</v>
      </c>
      <c r="R103" s="2">
        <f>N103/$V103</f>
        <v>4.4000000000000004</v>
      </c>
      <c r="S103" s="2">
        <f>O103/$V103</f>
        <v>1.2</v>
      </c>
      <c r="T103" s="2">
        <f>P103/$V103</f>
        <v>14.285714285714286</v>
      </c>
      <c r="U103" s="2">
        <f>Q103/$V103</f>
        <v>13.971428571428572</v>
      </c>
      <c r="V103" s="2">
        <v>35</v>
      </c>
      <c r="W103" s="2" t="s">
        <v>2553</v>
      </c>
      <c r="X103" s="2" t="s">
        <v>2564</v>
      </c>
      <c r="Y103" s="2" t="s">
        <v>1297</v>
      </c>
      <c r="Z103" s="1" t="s">
        <v>1297</v>
      </c>
      <c r="AA103" s="1" t="s">
        <v>1210</v>
      </c>
      <c r="AB103" s="2">
        <v>43.246402000000003</v>
      </c>
      <c r="AC103" s="2">
        <v>-86.328117000000006</v>
      </c>
      <c r="AD103" s="2">
        <v>647</v>
      </c>
      <c r="AE103" s="2" t="s">
        <v>52</v>
      </c>
      <c r="AF103" s="2">
        <v>8</v>
      </c>
      <c r="AG103" s="2">
        <v>1976</v>
      </c>
      <c r="AI103" s="2">
        <v>4.9999999999999996E-2</v>
      </c>
      <c r="AJ103" s="2">
        <v>13</v>
      </c>
      <c r="AK103" s="2">
        <v>-2.5799999999999996</v>
      </c>
      <c r="AL103" s="2">
        <v>5.21</v>
      </c>
      <c r="AM103" s="2">
        <v>5.3602484472049703</v>
      </c>
      <c r="AN103" s="2">
        <v>-3.9014962593516205</v>
      </c>
      <c r="AO103" s="2">
        <v>0.72937609392667491</v>
      </c>
      <c r="AP103" s="2">
        <v>14.267248908296901</v>
      </c>
      <c r="AQ103" s="2">
        <v>3.9685479452054802</v>
      </c>
      <c r="AR103" s="2">
        <v>9.1178984267511911</v>
      </c>
      <c r="AS103" s="2">
        <v>12.873148610000001</v>
      </c>
      <c r="AT103" s="2">
        <v>1.8583038869999999</v>
      </c>
      <c r="AU103" s="2">
        <v>7.3657262485000006</v>
      </c>
      <c r="AV103" s="2">
        <v>2.89715189873418</v>
      </c>
      <c r="AW103" s="2">
        <v>3.2156278643446399</v>
      </c>
      <c r="AX103" s="2">
        <v>1.971515152</v>
      </c>
    </row>
    <row r="104" spans="1:50" x14ac:dyDescent="0.2">
      <c r="A104" s="1">
        <v>429</v>
      </c>
      <c r="B104" s="1" t="s">
        <v>2053</v>
      </c>
      <c r="C104" s="1">
        <v>124367</v>
      </c>
      <c r="D104" s="1" t="s">
        <v>2054</v>
      </c>
      <c r="E104" s="1" t="s">
        <v>1875</v>
      </c>
      <c r="F104" s="1" t="s">
        <v>2055</v>
      </c>
      <c r="G104" s="1">
        <v>3.4468975975819198</v>
      </c>
      <c r="H104" s="1">
        <v>0.14430791317984801</v>
      </c>
      <c r="I104" t="s">
        <v>2609</v>
      </c>
      <c r="J104" t="s">
        <v>2608</v>
      </c>
      <c r="K104" s="2">
        <v>300</v>
      </c>
      <c r="L104" s="2" t="s">
        <v>156</v>
      </c>
      <c r="M104" s="2">
        <v>1</v>
      </c>
      <c r="N104" s="2">
        <v>200</v>
      </c>
      <c r="O104" s="2">
        <v>49</v>
      </c>
      <c r="P104" s="2">
        <v>666</v>
      </c>
      <c r="Q104" s="2">
        <v>655</v>
      </c>
      <c r="R104" s="2">
        <f>N104/$V104</f>
        <v>6.0606060606060606</v>
      </c>
      <c r="S104" s="2">
        <f>O104/$V104</f>
        <v>1.4848484848484849</v>
      </c>
      <c r="T104" s="2">
        <f>P104/$V104</f>
        <v>20.181818181818183</v>
      </c>
      <c r="U104" s="2">
        <f>Q104/$V104</f>
        <v>19.848484848484848</v>
      </c>
      <c r="V104" s="2">
        <v>33</v>
      </c>
      <c r="W104" s="2" t="s">
        <v>2560</v>
      </c>
      <c r="X104" s="2" t="s">
        <v>2566</v>
      </c>
      <c r="Y104" s="2" t="s">
        <v>2229</v>
      </c>
      <c r="Z104" s="1" t="s">
        <v>2231</v>
      </c>
      <c r="AA104" s="1" t="s">
        <v>2052</v>
      </c>
      <c r="AB104" s="2">
        <v>36.891413</v>
      </c>
      <c r="AC104" s="2">
        <v>-76.300173999999998</v>
      </c>
      <c r="AD104" s="2">
        <v>301</v>
      </c>
      <c r="AE104" s="2" t="s">
        <v>22</v>
      </c>
      <c r="AF104" s="2">
        <v>31</v>
      </c>
      <c r="AG104" s="2">
        <v>1975</v>
      </c>
      <c r="AI104" s="2">
        <v>3.7181818181818183</v>
      </c>
      <c r="AJ104" s="2">
        <v>13.388888888888889</v>
      </c>
      <c r="AK104" s="2">
        <v>2.8374999999999999</v>
      </c>
      <c r="AL104" s="2">
        <v>8.0500000000000007</v>
      </c>
      <c r="AM104" s="2">
        <v>14.681711820000002</v>
      </c>
      <c r="AN104" s="2">
        <v>3.9841387859999999</v>
      </c>
      <c r="AO104" s="2">
        <v>9.3329253030000014</v>
      </c>
      <c r="AP104" s="2">
        <v>20.453327200000004</v>
      </c>
      <c r="AQ104" s="2">
        <v>10.350953260000001</v>
      </c>
      <c r="AR104" s="2">
        <v>15.402140230000002</v>
      </c>
      <c r="AS104" s="2">
        <v>20.947250700000001</v>
      </c>
      <c r="AT104" s="2">
        <v>10.925046850000001</v>
      </c>
      <c r="AU104" s="2">
        <v>15.936148775000001</v>
      </c>
      <c r="AV104" s="2">
        <v>3.0820398010000005</v>
      </c>
      <c r="AW104" s="2">
        <v>3.4791974400000001</v>
      </c>
      <c r="AX104" s="2">
        <v>3.683308271</v>
      </c>
    </row>
    <row r="105" spans="1:50" x14ac:dyDescent="0.2">
      <c r="A105" s="1">
        <v>22</v>
      </c>
      <c r="B105" s="1" t="s">
        <v>53</v>
      </c>
      <c r="C105" s="1" t="s">
        <v>17</v>
      </c>
      <c r="D105" s="3">
        <v>1260027</v>
      </c>
      <c r="E105" s="1" t="s">
        <v>54</v>
      </c>
      <c r="F105" s="1" t="s">
        <v>55</v>
      </c>
      <c r="G105" s="1">
        <v>2.9446573600944501</v>
      </c>
      <c r="H105" s="1">
        <v>0.27690284585708702</v>
      </c>
      <c r="I105" t="s">
        <v>2609</v>
      </c>
      <c r="J105" t="s">
        <v>2608</v>
      </c>
      <c r="K105" s="2">
        <v>75</v>
      </c>
      <c r="L105" s="2" t="s">
        <v>56</v>
      </c>
      <c r="M105" s="2">
        <v>1</v>
      </c>
      <c r="N105" s="2">
        <v>492</v>
      </c>
      <c r="O105" s="2">
        <v>127</v>
      </c>
      <c r="P105" s="2">
        <v>1373</v>
      </c>
      <c r="Q105" s="2">
        <v>1364</v>
      </c>
      <c r="R105" s="2">
        <f>N105/$V105</f>
        <v>3.1337579617834397</v>
      </c>
      <c r="S105" s="2">
        <f>O105/$V105</f>
        <v>0.80891719745222934</v>
      </c>
      <c r="T105" s="2">
        <f>P105/$V105</f>
        <v>8.7452229299363058</v>
      </c>
      <c r="U105" s="2">
        <f>Q105/$V105</f>
        <v>8.6878980891719753</v>
      </c>
      <c r="V105" s="2">
        <v>157</v>
      </c>
      <c r="W105" s="2" t="s">
        <v>2545</v>
      </c>
      <c r="X105" s="2" t="s">
        <v>2569</v>
      </c>
      <c r="Y105" s="2" t="s">
        <v>142</v>
      </c>
      <c r="Z105" s="1" t="s">
        <v>142</v>
      </c>
      <c r="AA105" s="1" t="s">
        <v>57</v>
      </c>
      <c r="AB105" s="2">
        <v>34.688229999999997</v>
      </c>
      <c r="AC105" s="2">
        <v>-111.05148</v>
      </c>
      <c r="AD105" s="2">
        <v>1236</v>
      </c>
      <c r="AE105" s="2" t="s">
        <v>40</v>
      </c>
      <c r="AF105" s="2">
        <v>28</v>
      </c>
      <c r="AG105" s="2">
        <v>2010</v>
      </c>
      <c r="AI105" s="2">
        <v>7.4124999999999996</v>
      </c>
      <c r="AJ105" s="2">
        <v>5.8125</v>
      </c>
      <c r="AK105" s="2">
        <v>-2.7124999999999999</v>
      </c>
      <c r="AL105" s="4">
        <v>1.5499999999999998</v>
      </c>
      <c r="AM105" s="2">
        <v>13.626315789473686</v>
      </c>
      <c r="AN105" s="2">
        <v>-1.3312543312543312</v>
      </c>
      <c r="AO105" s="2">
        <v>6.1475307291096772</v>
      </c>
      <c r="AP105" s="2">
        <v>18.513402777777781</v>
      </c>
      <c r="AQ105" s="2">
        <v>2.7140673845085104</v>
      </c>
      <c r="AR105" s="2">
        <v>10.613735081143146</v>
      </c>
      <c r="AS105" s="2">
        <v>16.788931419457736</v>
      </c>
      <c r="AT105" s="2">
        <v>3.5047118751989816</v>
      </c>
      <c r="AU105" s="2">
        <v>10.146821647328359</v>
      </c>
      <c r="AV105" s="2">
        <v>27.68839427662957</v>
      </c>
      <c r="AW105" s="2">
        <v>17.777599357687677</v>
      </c>
      <c r="AX105" s="2">
        <v>23.28666433321666</v>
      </c>
    </row>
    <row r="106" spans="1:50" x14ac:dyDescent="0.2">
      <c r="A106" s="1">
        <v>63</v>
      </c>
      <c r="B106" s="1" t="s">
        <v>269</v>
      </c>
      <c r="C106" s="1" t="s">
        <v>17</v>
      </c>
      <c r="D106" s="3" t="s">
        <v>270</v>
      </c>
      <c r="E106" s="1" t="s">
        <v>271</v>
      </c>
      <c r="F106" s="1" t="s">
        <v>272</v>
      </c>
      <c r="G106" s="1">
        <v>2.32691736301273</v>
      </c>
      <c r="H106" s="1">
        <v>9.0808422293715801E-2</v>
      </c>
      <c r="I106" t="s">
        <v>2609</v>
      </c>
      <c r="J106" t="s">
        <v>2608</v>
      </c>
      <c r="K106" s="2">
        <v>150</v>
      </c>
      <c r="L106" s="2" t="s">
        <v>56</v>
      </c>
      <c r="M106" s="2">
        <v>1</v>
      </c>
      <c r="N106" s="2">
        <v>496</v>
      </c>
      <c r="O106" s="2">
        <v>204</v>
      </c>
      <c r="P106" s="2">
        <v>2788</v>
      </c>
      <c r="Q106" s="2">
        <v>2768</v>
      </c>
      <c r="R106" s="2">
        <f>N106/$V106</f>
        <v>3.1</v>
      </c>
      <c r="S106" s="2">
        <f>O106/$V106</f>
        <v>1.2749999999999999</v>
      </c>
      <c r="T106" s="2">
        <f>P106/$V106</f>
        <v>17.425000000000001</v>
      </c>
      <c r="U106" s="2">
        <f>Q106/$V106</f>
        <v>17.3</v>
      </c>
      <c r="V106" s="2">
        <v>160</v>
      </c>
      <c r="W106" s="2" t="s">
        <v>2546</v>
      </c>
      <c r="X106" s="2" t="s">
        <v>2563</v>
      </c>
      <c r="AA106" s="1" t="s">
        <v>273</v>
      </c>
      <c r="AB106" s="2">
        <v>38.692743999999998</v>
      </c>
      <c r="AC106" s="2">
        <v>-75.480242000000004</v>
      </c>
      <c r="AD106" s="2">
        <v>301</v>
      </c>
      <c r="AE106" s="2" t="s">
        <v>15</v>
      </c>
      <c r="AF106" s="2">
        <v>2</v>
      </c>
      <c r="AG106" s="2">
        <v>2011</v>
      </c>
    </row>
    <row r="107" spans="1:50" x14ac:dyDescent="0.2">
      <c r="A107" s="1">
        <v>128</v>
      </c>
      <c r="B107" s="1" t="s">
        <v>269</v>
      </c>
      <c r="C107" s="1" t="s">
        <v>17</v>
      </c>
      <c r="D107" s="3" t="s">
        <v>642</v>
      </c>
      <c r="E107" s="1" t="s">
        <v>643</v>
      </c>
      <c r="F107" s="1" t="s">
        <v>644</v>
      </c>
      <c r="K107" s="2">
        <v>150</v>
      </c>
      <c r="L107" s="2" t="s">
        <v>56</v>
      </c>
      <c r="M107" s="2">
        <v>1</v>
      </c>
      <c r="N107" s="2">
        <v>429</v>
      </c>
      <c r="O107" s="2">
        <v>132</v>
      </c>
      <c r="P107" s="2">
        <v>942</v>
      </c>
      <c r="Q107" s="2">
        <v>941</v>
      </c>
      <c r="R107" s="2">
        <f>N107/$V107</f>
        <v>2.7151898734177213</v>
      </c>
      <c r="S107" s="2">
        <f>O107/$V107</f>
        <v>0.83544303797468356</v>
      </c>
      <c r="T107" s="2">
        <f>P107/$V107</f>
        <v>5.962025316455696</v>
      </c>
      <c r="U107" s="2">
        <f>Q107/$V107</f>
        <v>5.9556962025316453</v>
      </c>
      <c r="V107" s="2">
        <v>158</v>
      </c>
      <c r="W107" s="2" t="s">
        <v>2549</v>
      </c>
      <c r="X107" s="2" t="s">
        <v>2570</v>
      </c>
      <c r="Y107" s="2" t="s">
        <v>722</v>
      </c>
      <c r="Z107" s="1" t="s">
        <v>722</v>
      </c>
      <c r="AA107" s="1" t="s">
        <v>645</v>
      </c>
      <c r="AB107" s="2">
        <v>43.613500000000002</v>
      </c>
      <c r="AC107" s="2">
        <v>-116.20345</v>
      </c>
      <c r="AD107" s="2">
        <v>2880</v>
      </c>
      <c r="AE107" s="2" t="s">
        <v>52</v>
      </c>
      <c r="AF107" s="2">
        <v>6</v>
      </c>
      <c r="AG107" s="2">
        <v>1911</v>
      </c>
      <c r="AI107" s="2" t="s">
        <v>17</v>
      </c>
      <c r="AJ107" s="2" t="s">
        <v>17</v>
      </c>
      <c r="AK107" s="2" t="s">
        <v>17</v>
      </c>
      <c r="AL107" s="2" t="s">
        <v>17</v>
      </c>
      <c r="AM107" s="2">
        <v>9.7968085110000001</v>
      </c>
      <c r="AN107" s="2">
        <v>-2.3285524570000002</v>
      </c>
      <c r="AO107" s="2">
        <v>3.7341280270000006</v>
      </c>
      <c r="AP107" s="2">
        <v>17.73740209</v>
      </c>
      <c r="AQ107" s="2">
        <v>2.360351563</v>
      </c>
      <c r="AR107" s="2">
        <v>10.048876826499999</v>
      </c>
      <c r="AS107" s="2">
        <v>16.979674800000002</v>
      </c>
      <c r="AT107" s="2">
        <v>1.7208648650000002</v>
      </c>
      <c r="AU107" s="2">
        <v>9.3502698325000004</v>
      </c>
      <c r="AV107" s="2">
        <v>1.5577626760000001</v>
      </c>
      <c r="AW107" s="2">
        <v>1.4057372510000001</v>
      </c>
      <c r="AX107" s="2">
        <v>1.422338205</v>
      </c>
    </row>
    <row r="108" spans="1:50" x14ac:dyDescent="0.2">
      <c r="A108" s="1">
        <v>188</v>
      </c>
      <c r="B108" s="1" t="s">
        <v>53</v>
      </c>
      <c r="C108" s="1" t="s">
        <v>17</v>
      </c>
      <c r="D108" s="3" t="s">
        <v>996</v>
      </c>
      <c r="E108" s="1" t="s">
        <v>997</v>
      </c>
      <c r="F108" s="1" t="s">
        <v>998</v>
      </c>
      <c r="G108" s="1">
        <v>2.53263340243151</v>
      </c>
      <c r="H108" s="1">
        <v>0.14358038210528301</v>
      </c>
      <c r="I108" t="s">
        <v>2609</v>
      </c>
      <c r="J108" t="s">
        <v>2608</v>
      </c>
      <c r="K108" s="2">
        <v>75</v>
      </c>
      <c r="L108" s="2" t="s">
        <v>999</v>
      </c>
      <c r="M108" s="2">
        <v>1</v>
      </c>
      <c r="N108" s="2">
        <v>694</v>
      </c>
      <c r="O108" s="2">
        <v>254</v>
      </c>
      <c r="P108" s="2">
        <v>3333</v>
      </c>
      <c r="Q108" s="2">
        <v>3313</v>
      </c>
      <c r="R108" s="2">
        <f>N108/$V108</f>
        <v>4.283950617283951</v>
      </c>
      <c r="S108" s="2">
        <f>O108/$V108</f>
        <v>1.5679012345679013</v>
      </c>
      <c r="T108" s="2">
        <f>P108/$V108</f>
        <v>20.574074074074073</v>
      </c>
      <c r="U108" s="2">
        <f>Q108/$V108</f>
        <v>20.450617283950617</v>
      </c>
      <c r="V108" s="2">
        <v>162</v>
      </c>
      <c r="W108" s="2" t="s">
        <v>2552</v>
      </c>
      <c r="X108" s="2" t="s">
        <v>2563</v>
      </c>
      <c r="Y108" s="2" t="s">
        <v>1164</v>
      </c>
      <c r="Z108" s="1" t="s">
        <v>1164</v>
      </c>
      <c r="AA108" s="1" t="s">
        <v>1000</v>
      </c>
      <c r="AB108" s="2">
        <v>38.7667</v>
      </c>
      <c r="AC108" s="2">
        <v>-76.066699999999997</v>
      </c>
      <c r="AD108" s="2">
        <v>11</v>
      </c>
      <c r="AE108" s="2" t="s">
        <v>22</v>
      </c>
      <c r="AF108" s="2">
        <v>27</v>
      </c>
      <c r="AG108" s="2">
        <v>2010</v>
      </c>
      <c r="AI108" s="2">
        <v>40.17644006227296</v>
      </c>
      <c r="AJ108" s="2">
        <v>100.28867403314918</v>
      </c>
      <c r="AK108" s="2">
        <v>0.68118948824343017</v>
      </c>
      <c r="AL108" s="2">
        <f>AVERAGE(AJ108:AK108)</f>
        <v>50.484931760696306</v>
      </c>
      <c r="AM108" s="2">
        <v>10.975100940000001</v>
      </c>
      <c r="AN108" s="2">
        <v>2.1729475099999997</v>
      </c>
      <c r="AO108" s="2">
        <v>6.5740242250000005</v>
      </c>
      <c r="AP108" s="2">
        <v>18.922785579999999</v>
      </c>
      <c r="AQ108" s="2">
        <v>9.4700305810000014</v>
      </c>
      <c r="AR108" s="2">
        <v>14.196408080499999</v>
      </c>
      <c r="AS108" s="2">
        <v>18.406177490000001</v>
      </c>
      <c r="AT108" s="2">
        <v>7.3612558870000004</v>
      </c>
      <c r="AU108" s="2">
        <v>12.883716688500002</v>
      </c>
      <c r="AV108" s="2">
        <v>4.579544791</v>
      </c>
      <c r="AW108" s="2">
        <v>4.7371176630000003</v>
      </c>
      <c r="AX108" s="2">
        <v>3.2043282880000001</v>
      </c>
    </row>
    <row r="109" spans="1:50" x14ac:dyDescent="0.2">
      <c r="A109" s="1">
        <v>270</v>
      </c>
      <c r="B109" s="1" t="s">
        <v>53</v>
      </c>
      <c r="C109" s="1">
        <v>2428</v>
      </c>
      <c r="D109" s="3" t="s">
        <v>1331</v>
      </c>
      <c r="E109" s="1" t="s">
        <v>1332</v>
      </c>
      <c r="F109" s="1" t="s">
        <v>1333</v>
      </c>
      <c r="G109" s="1">
        <v>3.8260003212150502</v>
      </c>
      <c r="H109" s="1">
        <v>0.29816193238622901</v>
      </c>
      <c r="I109" t="s">
        <v>2609</v>
      </c>
      <c r="J109" t="s">
        <v>2608</v>
      </c>
      <c r="K109" s="2">
        <v>50</v>
      </c>
      <c r="L109" s="2" t="s">
        <v>56</v>
      </c>
      <c r="M109" s="2">
        <v>1</v>
      </c>
      <c r="N109" s="2">
        <v>1100</v>
      </c>
      <c r="O109" s="2">
        <v>254</v>
      </c>
      <c r="P109" s="2">
        <v>2675</v>
      </c>
      <c r="Q109" s="2">
        <v>2671</v>
      </c>
      <c r="R109" s="2">
        <f>N109/$V109</f>
        <v>7.0512820512820511</v>
      </c>
      <c r="S109" s="2">
        <f>O109/$V109</f>
        <v>1.6282051282051282</v>
      </c>
      <c r="T109" s="2">
        <f>P109/$V109</f>
        <v>17.147435897435898</v>
      </c>
      <c r="U109" s="2">
        <f>Q109/$V109</f>
        <v>17.121794871794872</v>
      </c>
      <c r="V109" s="2">
        <v>156</v>
      </c>
      <c r="W109" s="2" t="s">
        <v>2555</v>
      </c>
      <c r="X109" s="2" t="s">
        <v>2571</v>
      </c>
      <c r="Y109" s="2" t="s">
        <v>1393</v>
      </c>
      <c r="Z109" s="1" t="s">
        <v>1393</v>
      </c>
      <c r="AA109" s="1" t="s">
        <v>1334</v>
      </c>
      <c r="AB109" s="2">
        <v>41.05</v>
      </c>
      <c r="AC109" s="2">
        <v>-115.1833</v>
      </c>
      <c r="AD109" s="2">
        <v>1733</v>
      </c>
      <c r="AE109" s="2" t="s">
        <v>52</v>
      </c>
      <c r="AF109" s="2">
        <v>23</v>
      </c>
      <c r="AG109" s="2">
        <v>1941</v>
      </c>
      <c r="AI109" s="2">
        <v>2.4499999999999997</v>
      </c>
      <c r="AJ109" s="2">
        <v>25.099999999999998</v>
      </c>
      <c r="AK109" s="2">
        <v>6.66</v>
      </c>
      <c r="AL109" s="2">
        <v>15.88</v>
      </c>
      <c r="AM109" s="2">
        <v>9.2493612080000016</v>
      </c>
      <c r="AN109" s="2">
        <v>-4.7998837209999996</v>
      </c>
      <c r="AO109" s="2">
        <v>2.224738743500001</v>
      </c>
      <c r="AP109" s="2">
        <v>15.865467170000001</v>
      </c>
      <c r="AQ109" s="2">
        <v>-1.013656388</v>
      </c>
      <c r="AR109" s="2">
        <v>7.4259053910000006</v>
      </c>
      <c r="AS109" s="2">
        <v>19.664093480000002</v>
      </c>
      <c r="AT109" s="2">
        <v>2.6643059490000001</v>
      </c>
      <c r="AU109" s="2">
        <v>11.1641997145</v>
      </c>
      <c r="AV109" s="2">
        <v>1.10937799</v>
      </c>
      <c r="AW109" s="2">
        <v>0.88191975619999996</v>
      </c>
      <c r="AX109" s="2">
        <v>1.3148095910000002</v>
      </c>
    </row>
    <row r="110" spans="1:50" x14ac:dyDescent="0.2">
      <c r="A110" s="1">
        <v>411</v>
      </c>
      <c r="B110" s="1" t="s">
        <v>269</v>
      </c>
      <c r="C110" s="1" t="s">
        <v>17</v>
      </c>
      <c r="D110" s="1">
        <v>119836</v>
      </c>
      <c r="E110" s="1" t="s">
        <v>1793</v>
      </c>
      <c r="F110" s="1" t="s">
        <v>1800</v>
      </c>
      <c r="G110" s="1">
        <v>2.9617744551222001</v>
      </c>
      <c r="H110" s="1">
        <v>0.246482200098988</v>
      </c>
      <c r="I110" t="s">
        <v>2609</v>
      </c>
      <c r="J110" t="s">
        <v>2608</v>
      </c>
      <c r="K110" s="2">
        <v>200</v>
      </c>
      <c r="L110" s="2" t="s">
        <v>68</v>
      </c>
      <c r="M110" s="2">
        <v>1</v>
      </c>
      <c r="N110" s="2">
        <v>301</v>
      </c>
      <c r="O110" s="2">
        <v>68</v>
      </c>
      <c r="P110" s="2">
        <v>901</v>
      </c>
      <c r="Q110" s="2">
        <v>892</v>
      </c>
      <c r="R110" s="2">
        <f>N110/$V110</f>
        <v>6.8409090909090908</v>
      </c>
      <c r="S110" s="2">
        <f>O110/$V110</f>
        <v>1.5454545454545454</v>
      </c>
      <c r="T110" s="2">
        <f>P110/$V110</f>
        <v>20.477272727272727</v>
      </c>
      <c r="U110" s="2">
        <f>Q110/$V110</f>
        <v>20.272727272727273</v>
      </c>
      <c r="V110" s="2">
        <v>44</v>
      </c>
      <c r="W110" s="2" t="s">
        <v>2559</v>
      </c>
      <c r="X110" s="2" t="s">
        <v>2569</v>
      </c>
      <c r="Y110" s="2" t="s">
        <v>1860</v>
      </c>
      <c r="Z110" s="1" t="s">
        <v>1863</v>
      </c>
      <c r="AA110" s="1" t="s">
        <v>1795</v>
      </c>
      <c r="AB110" s="2">
        <v>40.760778999999999</v>
      </c>
      <c r="AC110" s="2">
        <v>-111.891047</v>
      </c>
      <c r="AD110" s="2">
        <v>1307.2</v>
      </c>
      <c r="AE110" s="2" t="s">
        <v>290</v>
      </c>
      <c r="AF110" s="2">
        <v>10</v>
      </c>
      <c r="AG110" s="2">
        <v>1880</v>
      </c>
      <c r="AI110" s="2" t="s">
        <v>17</v>
      </c>
      <c r="AJ110" s="2" t="s">
        <v>17</v>
      </c>
      <c r="AK110" s="2" t="s">
        <v>17</v>
      </c>
      <c r="AL110" s="2" t="s">
        <v>17</v>
      </c>
      <c r="AM110" s="2" t="s">
        <v>17</v>
      </c>
      <c r="AN110" s="2" t="s">
        <v>17</v>
      </c>
      <c r="AO110" s="2" t="s">
        <v>17</v>
      </c>
      <c r="AP110" s="2" t="s">
        <v>17</v>
      </c>
      <c r="AQ110" s="2" t="s">
        <v>17</v>
      </c>
      <c r="AR110" s="2" t="s">
        <v>17</v>
      </c>
      <c r="AS110" s="2" t="s">
        <v>17</v>
      </c>
      <c r="AT110" s="2" t="s">
        <v>17</v>
      </c>
      <c r="AU110" s="2" t="s">
        <v>17</v>
      </c>
      <c r="AV110" s="2" t="s">
        <v>17</v>
      </c>
      <c r="AW110" s="2" t="s">
        <v>17</v>
      </c>
      <c r="AX110" s="2" t="s">
        <v>17</v>
      </c>
    </row>
    <row r="111" spans="1:50" x14ac:dyDescent="0.2">
      <c r="A111" s="1">
        <v>430</v>
      </c>
      <c r="B111" s="1" t="s">
        <v>2056</v>
      </c>
      <c r="C111" s="1" t="s">
        <v>17</v>
      </c>
      <c r="D111" s="3" t="s">
        <v>2057</v>
      </c>
      <c r="E111" s="1" t="s">
        <v>2058</v>
      </c>
      <c r="F111" s="1" t="s">
        <v>2059</v>
      </c>
      <c r="G111" s="1">
        <v>2.35660168540648</v>
      </c>
      <c r="H111" s="1">
        <v>0.13176760762981499</v>
      </c>
      <c r="I111" t="s">
        <v>2609</v>
      </c>
      <c r="J111" t="s">
        <v>2608</v>
      </c>
      <c r="K111" s="2">
        <v>100</v>
      </c>
      <c r="L111" s="2" t="s">
        <v>56</v>
      </c>
      <c r="M111" s="2">
        <v>1</v>
      </c>
      <c r="N111" s="2">
        <v>562</v>
      </c>
      <c r="O111" s="2">
        <v>220</v>
      </c>
      <c r="P111" s="2">
        <v>2873</v>
      </c>
      <c r="Q111" s="2">
        <v>2842</v>
      </c>
      <c r="R111" s="2">
        <f>N111/$V111</f>
        <v>3.4906832298136647</v>
      </c>
      <c r="S111" s="2">
        <f>O111/$V111</f>
        <v>1.3664596273291925</v>
      </c>
      <c r="T111" s="2">
        <f>P111/$V111</f>
        <v>17.844720496894411</v>
      </c>
      <c r="U111" s="2">
        <f>Q111/$V111</f>
        <v>17.652173913043477</v>
      </c>
      <c r="V111" s="2">
        <v>161</v>
      </c>
      <c r="W111" s="2" t="s">
        <v>2560</v>
      </c>
      <c r="X111" s="2" t="s">
        <v>2566</v>
      </c>
      <c r="Y111" s="2" t="s">
        <v>2193</v>
      </c>
      <c r="Z111" s="1" t="s">
        <v>2193</v>
      </c>
      <c r="AA111" s="1" t="s">
        <v>2060</v>
      </c>
      <c r="AB111" s="2">
        <v>37.807971999999999</v>
      </c>
      <c r="AC111" s="2">
        <v>-75.594222000000002</v>
      </c>
      <c r="AD111" s="2">
        <v>301</v>
      </c>
      <c r="AE111" s="2" t="s">
        <v>15</v>
      </c>
      <c r="AF111" s="2">
        <v>3</v>
      </c>
      <c r="AG111" s="2">
        <v>2011</v>
      </c>
      <c r="AI111" s="2">
        <v>0.97083333333333333</v>
      </c>
      <c r="AJ111" s="2">
        <v>13.972727272727273</v>
      </c>
      <c r="AK111" s="2">
        <v>4.0363636363636362</v>
      </c>
      <c r="AL111" s="2">
        <v>9.004545454545454</v>
      </c>
      <c r="AM111" s="2">
        <v>10.018269230000001</v>
      </c>
      <c r="AN111" s="2">
        <v>0.78593750000000007</v>
      </c>
      <c r="AO111" s="2">
        <v>5.4021033650000003</v>
      </c>
      <c r="AP111" s="2">
        <v>19.768147780000003</v>
      </c>
      <c r="AQ111" s="2">
        <v>9.9283574640000012</v>
      </c>
      <c r="AR111" s="2">
        <v>14.848252622000002</v>
      </c>
      <c r="AS111" s="2">
        <v>20.452681699999999</v>
      </c>
      <c r="AT111" s="2">
        <v>10.607669170000001</v>
      </c>
      <c r="AU111" s="2">
        <v>15.530175435</v>
      </c>
      <c r="AV111" s="2">
        <v>2.0070017950000003</v>
      </c>
      <c r="AW111" s="2">
        <v>2.4007761439999999</v>
      </c>
      <c r="AX111" s="2">
        <v>2.9092395440000001</v>
      </c>
    </row>
    <row r="112" spans="1:50" x14ac:dyDescent="0.2">
      <c r="A112" s="1">
        <v>403</v>
      </c>
      <c r="B112" s="1" t="s">
        <v>1801</v>
      </c>
      <c r="C112" s="1">
        <v>15146</v>
      </c>
      <c r="D112" s="1" t="s">
        <v>1802</v>
      </c>
      <c r="E112" s="1" t="s">
        <v>1803</v>
      </c>
      <c r="F112" s="1" t="s">
        <v>1804</v>
      </c>
      <c r="G112" s="1">
        <v>4.6009608243149103</v>
      </c>
      <c r="H112" s="1">
        <v>0.25308306063755898</v>
      </c>
      <c r="I112" t="s">
        <v>2610</v>
      </c>
      <c r="J112" t="s">
        <v>2608</v>
      </c>
      <c r="K112" s="2">
        <v>200</v>
      </c>
      <c r="L112" s="2" t="s">
        <v>1805</v>
      </c>
      <c r="M112" s="2">
        <v>1</v>
      </c>
      <c r="N112" s="2">
        <v>268</v>
      </c>
      <c r="O112" s="2">
        <v>50</v>
      </c>
      <c r="P112" s="2">
        <v>686</v>
      </c>
      <c r="Q112" s="2">
        <v>676</v>
      </c>
      <c r="R112" s="2">
        <f>N112/$V112</f>
        <v>6.3809523809523814</v>
      </c>
      <c r="S112" s="2">
        <f>O112/$V112</f>
        <v>1.1904761904761905</v>
      </c>
      <c r="T112" s="2">
        <f>P112/$V112</f>
        <v>16.333333333333332</v>
      </c>
      <c r="U112" s="2">
        <f>Q112/$V112</f>
        <v>16.095238095238095</v>
      </c>
      <c r="V112" s="2">
        <v>42</v>
      </c>
      <c r="W112" s="2" t="s">
        <v>2559</v>
      </c>
      <c r="X112" s="2" t="s">
        <v>2569</v>
      </c>
      <c r="Y112" s="2" t="s">
        <v>1851</v>
      </c>
      <c r="Z112" s="1" t="s">
        <v>1852</v>
      </c>
      <c r="AA112" s="1" t="s">
        <v>1806</v>
      </c>
      <c r="AB112" s="2">
        <v>41.769374999999997</v>
      </c>
      <c r="AC112" s="2">
        <v>-111.804665</v>
      </c>
      <c r="AD112" s="2">
        <v>4251</v>
      </c>
      <c r="AE112" s="2" t="s">
        <v>52</v>
      </c>
      <c r="AF112" s="2">
        <v>22</v>
      </c>
      <c r="AG112" s="2">
        <v>1964</v>
      </c>
      <c r="AI112" s="2">
        <v>0</v>
      </c>
      <c r="AJ112" s="2">
        <v>25.28</v>
      </c>
      <c r="AK112" s="2">
        <v>9.33</v>
      </c>
      <c r="AL112" s="2">
        <v>17.305</v>
      </c>
      <c r="AM112" s="2">
        <v>4.861698337</v>
      </c>
      <c r="AN112" s="2">
        <v>-8.0004161710000012</v>
      </c>
      <c r="AO112" s="2">
        <v>-1.5693589170000006</v>
      </c>
      <c r="AP112" s="2">
        <v>14.827976190000001</v>
      </c>
      <c r="AQ112" s="2">
        <v>-0.34951786730000001</v>
      </c>
      <c r="AR112" s="2">
        <v>7.2392291613500008</v>
      </c>
      <c r="AS112" s="2">
        <v>14.343633760000001</v>
      </c>
      <c r="AT112" s="2">
        <v>-0.97920848869999999</v>
      </c>
      <c r="AU112" s="2">
        <v>6.6822126356500009</v>
      </c>
      <c r="AV112" s="2">
        <v>1.0637369030000001</v>
      </c>
      <c r="AW112" s="2">
        <v>1.1946251379999999</v>
      </c>
      <c r="AX112" s="2">
        <v>1.2462800570000001</v>
      </c>
    </row>
    <row r="113" spans="1:50" x14ac:dyDescent="0.2">
      <c r="A113" s="1">
        <v>290</v>
      </c>
      <c r="B113" s="1" t="s">
        <v>1478</v>
      </c>
      <c r="C113" s="3" t="s">
        <v>1479</v>
      </c>
      <c r="D113" s="1" t="s">
        <v>1480</v>
      </c>
      <c r="E113" s="1" t="s">
        <v>1481</v>
      </c>
      <c r="F113" s="1" t="s">
        <v>1482</v>
      </c>
      <c r="G113" s="1">
        <v>2.9743481601070698</v>
      </c>
      <c r="H113" s="1">
        <v>0.25998966302863702</v>
      </c>
      <c r="I113" t="s">
        <v>2609</v>
      </c>
      <c r="J113" t="s">
        <v>2608</v>
      </c>
      <c r="K113" s="2">
        <v>200</v>
      </c>
      <c r="L113" s="2" t="s">
        <v>68</v>
      </c>
      <c r="M113" s="2">
        <v>1</v>
      </c>
      <c r="N113" s="2">
        <v>219</v>
      </c>
      <c r="O113" s="2">
        <v>65</v>
      </c>
      <c r="P113" s="2">
        <v>680</v>
      </c>
      <c r="Q113" s="2">
        <v>673</v>
      </c>
      <c r="R113" s="2">
        <f>N113/$V113</f>
        <v>4.8666666666666663</v>
      </c>
      <c r="S113" s="2">
        <f>O113/$V113</f>
        <v>1.4444444444444444</v>
      </c>
      <c r="T113" s="2">
        <f>P113/$V113</f>
        <v>15.111111111111111</v>
      </c>
      <c r="U113" s="2">
        <f>Q113/$V113</f>
        <v>14.955555555555556</v>
      </c>
      <c r="V113" s="2">
        <v>45</v>
      </c>
      <c r="W113" s="2" t="s">
        <v>2557</v>
      </c>
      <c r="X113" s="2" t="s">
        <v>2568</v>
      </c>
      <c r="Y113" s="2" t="s">
        <v>1527</v>
      </c>
      <c r="Z113" s="1" t="s">
        <v>1528</v>
      </c>
      <c r="AA113" s="1" t="s">
        <v>1469</v>
      </c>
      <c r="AB113" s="2">
        <v>35.481918</v>
      </c>
      <c r="AC113" s="2">
        <v>-97.508469000000005</v>
      </c>
      <c r="AD113" s="2">
        <v>365</v>
      </c>
      <c r="AE113" s="2" t="s">
        <v>22</v>
      </c>
      <c r="AF113" s="2">
        <v>30</v>
      </c>
      <c r="AG113" s="2">
        <v>1992</v>
      </c>
      <c r="AI113" s="2">
        <v>0</v>
      </c>
      <c r="AJ113" s="2">
        <v>14.4</v>
      </c>
      <c r="AK113" s="2">
        <v>5.85</v>
      </c>
      <c r="AL113" s="2">
        <v>10.125</v>
      </c>
      <c r="AM113" s="2">
        <v>16.231593409999999</v>
      </c>
      <c r="AN113" s="2">
        <v>4.3651098900000003</v>
      </c>
      <c r="AO113" s="2">
        <v>10.298351649999999</v>
      </c>
      <c r="AP113" s="2">
        <v>23.255967080000001</v>
      </c>
      <c r="AQ113" s="2">
        <v>11.23840878</v>
      </c>
      <c r="AR113" s="2">
        <v>17.247187930000003</v>
      </c>
      <c r="AS113" s="2">
        <v>22.224794520000003</v>
      </c>
      <c r="AT113" s="2">
        <v>10.175890410000001</v>
      </c>
      <c r="AU113" s="2">
        <v>16.200342465000002</v>
      </c>
      <c r="AV113" s="2">
        <v>2.329835766</v>
      </c>
      <c r="AW113" s="2">
        <v>2.9951686420000003</v>
      </c>
      <c r="AX113" s="2">
        <v>2.9208801500000003</v>
      </c>
    </row>
    <row r="114" spans="1:50" x14ac:dyDescent="0.2">
      <c r="A114" s="1">
        <v>431</v>
      </c>
      <c r="B114" s="1" t="s">
        <v>2061</v>
      </c>
      <c r="C114" s="1" t="s">
        <v>17</v>
      </c>
      <c r="D114" s="1" t="s">
        <v>2062</v>
      </c>
      <c r="E114" s="1" t="s">
        <v>2063</v>
      </c>
      <c r="F114" s="1" t="s">
        <v>2064</v>
      </c>
      <c r="G114" s="1">
        <v>2.77491012366532</v>
      </c>
      <c r="H114" s="1">
        <v>0.54405711555854497</v>
      </c>
      <c r="I114" t="s">
        <v>2609</v>
      </c>
      <c r="J114" t="s">
        <v>2608</v>
      </c>
      <c r="K114" s="2">
        <v>400</v>
      </c>
      <c r="L114" s="2" t="s">
        <v>994</v>
      </c>
      <c r="M114" s="2">
        <v>1</v>
      </c>
      <c r="N114" s="2">
        <v>91</v>
      </c>
      <c r="O114" s="2">
        <v>32</v>
      </c>
      <c r="P114" s="2">
        <v>205</v>
      </c>
      <c r="Q114" s="2">
        <v>204</v>
      </c>
      <c r="R114" s="2">
        <f>N114/$V114</f>
        <v>1.2816901408450705</v>
      </c>
      <c r="S114" s="2">
        <f>O114/$V114</f>
        <v>0.45070422535211269</v>
      </c>
      <c r="T114" s="2">
        <f>P114/$V114</f>
        <v>2.887323943661972</v>
      </c>
      <c r="U114" s="2">
        <f>Q114/$V114</f>
        <v>2.8732394366197185</v>
      </c>
      <c r="V114" s="2">
        <v>71</v>
      </c>
      <c r="W114" s="2" t="s">
        <v>2560</v>
      </c>
      <c r="X114" s="2" t="s">
        <v>2566</v>
      </c>
      <c r="Y114" s="2" t="s">
        <v>2229</v>
      </c>
      <c r="Z114" s="1" t="s">
        <v>2236</v>
      </c>
      <c r="AA114" s="1" t="s">
        <v>2065</v>
      </c>
      <c r="AB114" s="2">
        <v>36.887689000000002</v>
      </c>
      <c r="AC114" s="2">
        <v>-76.305100999999993</v>
      </c>
      <c r="AD114" s="2">
        <v>301</v>
      </c>
      <c r="AE114" s="2" t="s">
        <v>22</v>
      </c>
      <c r="AF114" s="2">
        <v>9</v>
      </c>
      <c r="AG114" s="2">
        <v>1969</v>
      </c>
      <c r="AI114" s="2">
        <v>10.723076923076924</v>
      </c>
      <c r="AJ114" s="2">
        <v>8.1363636363636367</v>
      </c>
      <c r="AK114" s="2">
        <v>0.76363636363636367</v>
      </c>
      <c r="AL114" s="2">
        <v>4.45</v>
      </c>
      <c r="AM114" s="2">
        <v>12.615804600000001</v>
      </c>
      <c r="AN114" s="2">
        <v>4.0543103450000002</v>
      </c>
      <c r="AO114" s="2">
        <v>8.3350574725000008</v>
      </c>
      <c r="AP114" s="2">
        <v>19.942728410000001</v>
      </c>
      <c r="AQ114" s="2">
        <v>10.65101377</v>
      </c>
      <c r="AR114" s="2">
        <v>15.29687109</v>
      </c>
      <c r="AS114" s="2">
        <v>18.892807860000001</v>
      </c>
      <c r="AT114" s="2">
        <v>9.9192409770000012</v>
      </c>
      <c r="AU114" s="2">
        <v>14.406024418500001</v>
      </c>
      <c r="AV114" s="2">
        <v>2.9660038800000001</v>
      </c>
      <c r="AW114" s="2">
        <v>2.8528321980000002</v>
      </c>
      <c r="AX114" s="2">
        <v>3.3356523670000002</v>
      </c>
    </row>
    <row r="115" spans="1:50" x14ac:dyDescent="0.2">
      <c r="A115" s="1">
        <v>64</v>
      </c>
      <c r="B115" s="1" t="s">
        <v>274</v>
      </c>
      <c r="C115" s="1">
        <v>543903</v>
      </c>
      <c r="D115" s="1" t="s">
        <v>275</v>
      </c>
      <c r="E115" s="1" t="s">
        <v>276</v>
      </c>
      <c r="F115" s="1" t="s">
        <v>277</v>
      </c>
      <c r="G115" s="1">
        <v>2.56967744681788</v>
      </c>
      <c r="H115" s="1">
        <v>7.1822997259898699E-2</v>
      </c>
      <c r="I115" t="s">
        <v>2609</v>
      </c>
      <c r="J115" t="s">
        <v>2608</v>
      </c>
      <c r="K115" s="2">
        <v>200</v>
      </c>
      <c r="L115" s="2" t="s">
        <v>68</v>
      </c>
      <c r="M115" s="2">
        <v>1</v>
      </c>
      <c r="N115" s="2">
        <v>277</v>
      </c>
      <c r="O115" s="2">
        <v>99</v>
      </c>
      <c r="P115" s="2">
        <v>1453</v>
      </c>
      <c r="Q115" s="2">
        <v>1433</v>
      </c>
      <c r="R115" s="2">
        <f>N115/$V115</f>
        <v>6.0217391304347823</v>
      </c>
      <c r="S115" s="2">
        <f>O115/$V115</f>
        <v>2.152173913043478</v>
      </c>
      <c r="T115" s="2">
        <f>P115/$V115</f>
        <v>31.586956521739129</v>
      </c>
      <c r="U115" s="2">
        <f>Q115/$V115</f>
        <v>31.152173913043477</v>
      </c>
      <c r="V115" s="2">
        <v>46</v>
      </c>
      <c r="W115" s="2" t="s">
        <v>2546</v>
      </c>
      <c r="X115" s="2" t="s">
        <v>2563</v>
      </c>
      <c r="AA115" s="1" t="s">
        <v>261</v>
      </c>
      <c r="AB115" s="2">
        <v>39.739001000000002</v>
      </c>
      <c r="AC115" s="2">
        <v>-75.635761000000002</v>
      </c>
      <c r="AD115" s="2">
        <v>301</v>
      </c>
      <c r="AE115" s="2" t="s">
        <v>52</v>
      </c>
      <c r="AF115" s="2">
        <v>15</v>
      </c>
      <c r="AG115" s="2">
        <v>1882</v>
      </c>
    </row>
    <row r="116" spans="1:50" x14ac:dyDescent="0.2">
      <c r="A116" s="1">
        <v>205</v>
      </c>
      <c r="B116" s="1" t="s">
        <v>1001</v>
      </c>
      <c r="C116" s="1" t="s">
        <v>17</v>
      </c>
      <c r="D116" s="1" t="s">
        <v>1002</v>
      </c>
      <c r="E116" s="1" t="s">
        <v>1003</v>
      </c>
      <c r="F116" s="1" t="s">
        <v>1004</v>
      </c>
      <c r="G116" s="1">
        <v>2.94454491707807</v>
      </c>
      <c r="H116" s="1">
        <v>0.241344461965874</v>
      </c>
      <c r="I116" t="s">
        <v>2610</v>
      </c>
      <c r="J116" t="s">
        <v>2608</v>
      </c>
      <c r="K116" s="2">
        <v>200</v>
      </c>
      <c r="L116" s="2" t="s">
        <v>68</v>
      </c>
      <c r="M116" s="2">
        <v>1</v>
      </c>
      <c r="N116" s="2">
        <v>318</v>
      </c>
      <c r="O116" s="2">
        <v>89</v>
      </c>
      <c r="P116" s="2">
        <v>1011</v>
      </c>
      <c r="Q116" s="2">
        <v>1004</v>
      </c>
      <c r="R116" s="2">
        <f>N116/$V116</f>
        <v>7.3953488372093021</v>
      </c>
      <c r="S116" s="2">
        <f>O116/$V116</f>
        <v>2.0697674418604652</v>
      </c>
      <c r="T116" s="2">
        <f>P116/$V116</f>
        <v>23.511627906976745</v>
      </c>
      <c r="U116" s="2">
        <f>Q116/$V116</f>
        <v>23.348837209302324</v>
      </c>
      <c r="V116" s="2">
        <v>43</v>
      </c>
      <c r="W116" s="2" t="s">
        <v>2552</v>
      </c>
      <c r="X116" s="2" t="s">
        <v>2563</v>
      </c>
      <c r="Y116" s="2" t="s">
        <v>1158</v>
      </c>
      <c r="Z116" s="1" t="s">
        <v>1159</v>
      </c>
      <c r="AA116" s="1" t="s">
        <v>1005</v>
      </c>
      <c r="AB116" s="2">
        <v>39.003442999999997</v>
      </c>
      <c r="AC116" s="2">
        <v>-77.037755000000004</v>
      </c>
      <c r="AD116" s="2">
        <v>104</v>
      </c>
      <c r="AE116" s="2" t="s">
        <v>15</v>
      </c>
      <c r="AF116" s="2">
        <v>10</v>
      </c>
      <c r="AG116" s="2">
        <v>1910</v>
      </c>
      <c r="AI116" s="2">
        <v>27.797079856972587</v>
      </c>
      <c r="AJ116" s="2">
        <v>111.95379222434671</v>
      </c>
      <c r="AK116" s="2">
        <v>3.3123401534526855</v>
      </c>
      <c r="AL116" s="2">
        <f>AVERAGE(AJ116:AK116)</f>
        <v>57.633066188899697</v>
      </c>
      <c r="AM116" s="2">
        <v>10.45625774</v>
      </c>
      <c r="AN116" s="2">
        <v>-0.60519801979999999</v>
      </c>
      <c r="AO116" s="2">
        <v>4.9255298601000002</v>
      </c>
      <c r="AP116" s="2">
        <v>18.164410110000002</v>
      </c>
      <c r="AQ116" s="2">
        <v>6.588407428</v>
      </c>
      <c r="AR116" s="2">
        <v>12.376408769000001</v>
      </c>
      <c r="AS116" s="2">
        <v>18.643141010000001</v>
      </c>
      <c r="AT116" s="2">
        <v>7.1898849900000004</v>
      </c>
      <c r="AU116" s="2">
        <v>12.916513</v>
      </c>
      <c r="AV116" s="2">
        <v>1.9602818710000003</v>
      </c>
      <c r="AW116" s="2">
        <v>2.298828571</v>
      </c>
      <c r="AX116" s="2">
        <v>2.822823342</v>
      </c>
    </row>
    <row r="117" spans="1:50" x14ac:dyDescent="0.2">
      <c r="A117" s="1">
        <v>389</v>
      </c>
      <c r="B117" s="1" t="s">
        <v>1549</v>
      </c>
      <c r="C117" s="3" t="s">
        <v>1550</v>
      </c>
      <c r="D117" s="3" t="s">
        <v>1550</v>
      </c>
      <c r="E117" s="1" t="s">
        <v>1551</v>
      </c>
      <c r="F117" s="1" t="s">
        <v>1552</v>
      </c>
      <c r="G117" s="1">
        <v>3.4263002125125399</v>
      </c>
      <c r="H117" s="1">
        <v>0.59286794858246505</v>
      </c>
      <c r="I117" t="s">
        <v>2610</v>
      </c>
      <c r="J117" t="s">
        <v>2608</v>
      </c>
      <c r="M117" s="2">
        <v>1</v>
      </c>
      <c r="N117" s="2">
        <v>86</v>
      </c>
      <c r="O117" s="2">
        <v>25</v>
      </c>
      <c r="P117" s="2">
        <v>200.21799999999999</v>
      </c>
      <c r="Q117" s="2">
        <v>196</v>
      </c>
      <c r="R117" s="2">
        <v>4.2987103868839345</v>
      </c>
      <c r="S117" s="2">
        <v>1.2496251124662601</v>
      </c>
      <c r="T117" s="2">
        <f t="shared" ref="T117:T118" si="0">P117/$V117</f>
        <v>10.007897630710787</v>
      </c>
      <c r="U117" s="2">
        <f t="shared" ref="U117:U118" si="1">Q117/$V117</f>
        <v>9.7970608817354794</v>
      </c>
      <c r="V117" s="2">
        <v>20.006</v>
      </c>
      <c r="W117" s="2" t="s">
        <v>2558</v>
      </c>
      <c r="X117" s="2" t="s">
        <v>2568</v>
      </c>
      <c r="Y117" s="2" t="s">
        <v>1765</v>
      </c>
      <c r="Z117" s="1" t="s">
        <v>1766</v>
      </c>
      <c r="AA117" s="1" t="s">
        <v>1553</v>
      </c>
      <c r="AB117" s="2">
        <v>31.549333000000001</v>
      </c>
      <c r="AC117" s="2">
        <v>-97.14667</v>
      </c>
      <c r="AD117" s="2">
        <v>142</v>
      </c>
      <c r="AE117" s="2" t="s">
        <v>40</v>
      </c>
      <c r="AF117" s="2">
        <v>15</v>
      </c>
      <c r="AG117" s="2">
        <v>1982</v>
      </c>
      <c r="AI117" s="2">
        <v>0</v>
      </c>
      <c r="AJ117" s="2">
        <v>20.46</v>
      </c>
      <c r="AK117" s="2">
        <v>8.76</v>
      </c>
      <c r="AL117" s="2">
        <v>14.61</v>
      </c>
      <c r="AM117" s="2">
        <v>20.979691209999999</v>
      </c>
      <c r="AN117" s="2">
        <v>7.9466030989999998</v>
      </c>
      <c r="AO117" s="2">
        <v>14.4631471545</v>
      </c>
      <c r="AP117" s="2">
        <v>25.24603175</v>
      </c>
      <c r="AQ117" s="2">
        <v>12.707021390000001</v>
      </c>
      <c r="AR117" s="2">
        <v>18.976526570000001</v>
      </c>
      <c r="AS117" s="2">
        <v>25.486153850000001</v>
      </c>
      <c r="AT117" s="2">
        <v>12.887527470000002</v>
      </c>
      <c r="AU117" s="2">
        <v>19.186840660000001</v>
      </c>
      <c r="AV117" s="2">
        <v>2.1054191360000001</v>
      </c>
      <c r="AW117" s="2">
        <v>2.4573661590000002</v>
      </c>
      <c r="AX117" s="2">
        <v>1.9657770800000003</v>
      </c>
    </row>
    <row r="118" spans="1:50" x14ac:dyDescent="0.2">
      <c r="A118" s="1">
        <v>390</v>
      </c>
      <c r="B118" s="1" t="s">
        <v>1549</v>
      </c>
      <c r="C118" s="3" t="s">
        <v>1550</v>
      </c>
      <c r="D118" s="3" t="s">
        <v>1550</v>
      </c>
      <c r="E118" s="1" t="s">
        <v>1551</v>
      </c>
      <c r="F118" s="1" t="s">
        <v>1552</v>
      </c>
      <c r="G118" s="1">
        <v>3.3795483879363002</v>
      </c>
      <c r="H118" s="1">
        <v>0.35417009679515798</v>
      </c>
      <c r="I118" t="s">
        <v>2610</v>
      </c>
      <c r="J118" t="s">
        <v>2608</v>
      </c>
      <c r="M118" s="2">
        <v>2</v>
      </c>
      <c r="N118" s="2">
        <v>55.109000000000002</v>
      </c>
      <c r="O118" s="2">
        <v>21.587</v>
      </c>
      <c r="P118" s="2">
        <v>106.68899999999999</v>
      </c>
      <c r="Q118" s="2">
        <v>107</v>
      </c>
      <c r="R118" s="2">
        <v>2.754623612916125</v>
      </c>
      <c r="S118" s="2">
        <v>1.0790262921123663</v>
      </c>
      <c r="T118" s="2">
        <f t="shared" si="0"/>
        <v>5.3328501449565122</v>
      </c>
      <c r="U118" s="2">
        <f t="shared" si="1"/>
        <v>5.3483954813555936</v>
      </c>
      <c r="V118" s="2">
        <v>20.006</v>
      </c>
      <c r="W118" s="2" t="s">
        <v>2558</v>
      </c>
      <c r="X118" s="2" t="s">
        <v>2568</v>
      </c>
      <c r="Y118" s="2" t="s">
        <v>1765</v>
      </c>
      <c r="Z118" s="1" t="s">
        <v>1766</v>
      </c>
      <c r="AA118" s="1" t="s">
        <v>1553</v>
      </c>
      <c r="AB118" s="2">
        <v>31.549333000000001</v>
      </c>
      <c r="AC118" s="2">
        <v>-97.14667</v>
      </c>
      <c r="AD118" s="2">
        <v>142</v>
      </c>
      <c r="AE118" s="2" t="s">
        <v>40</v>
      </c>
      <c r="AF118" s="2">
        <v>15</v>
      </c>
      <c r="AG118" s="2">
        <v>1982</v>
      </c>
      <c r="AI118" s="2">
        <v>0</v>
      </c>
      <c r="AJ118" s="2">
        <v>20.46</v>
      </c>
      <c r="AK118" s="2">
        <v>8.76</v>
      </c>
      <c r="AL118" s="2">
        <v>14.61</v>
      </c>
      <c r="AM118" s="2">
        <v>20.979691209999999</v>
      </c>
      <c r="AN118" s="2">
        <v>7.9466030989999998</v>
      </c>
      <c r="AO118" s="2">
        <v>14.4631471545</v>
      </c>
      <c r="AP118" s="2">
        <v>25.24603175</v>
      </c>
      <c r="AQ118" s="2">
        <v>12.707021390000001</v>
      </c>
      <c r="AR118" s="2">
        <v>18.976526570000001</v>
      </c>
      <c r="AS118" s="2">
        <v>25.486153850000001</v>
      </c>
      <c r="AT118" s="2">
        <v>12.887527470000002</v>
      </c>
      <c r="AU118" s="2">
        <v>19.186840660000001</v>
      </c>
      <c r="AV118" s="2">
        <v>2.1054191360000001</v>
      </c>
      <c r="AW118" s="2">
        <v>2.4573661590000002</v>
      </c>
      <c r="AX118" s="2">
        <v>1.9657770800000003</v>
      </c>
    </row>
    <row r="119" spans="1:50" x14ac:dyDescent="0.2">
      <c r="A119" s="1">
        <v>277</v>
      </c>
      <c r="F119" s="1" t="s">
        <v>1413</v>
      </c>
      <c r="G119" s="1">
        <v>2.51257418980554</v>
      </c>
      <c r="H119" s="1">
        <v>0.16526015322214799</v>
      </c>
      <c r="I119" t="s">
        <v>2609</v>
      </c>
      <c r="J119" t="s">
        <v>2608</v>
      </c>
      <c r="K119" s="2">
        <v>100</v>
      </c>
      <c r="L119" s="2" t="s">
        <v>1414</v>
      </c>
      <c r="M119" s="2">
        <v>1</v>
      </c>
      <c r="N119" s="2">
        <v>767</v>
      </c>
      <c r="O119" s="2">
        <v>257</v>
      </c>
      <c r="P119" s="2">
        <v>3203</v>
      </c>
      <c r="Q119" s="2">
        <v>3187</v>
      </c>
      <c r="R119" s="2">
        <f>N119/$V119</f>
        <v>4.8238993710691824</v>
      </c>
      <c r="S119" s="2">
        <f>O119/$V119</f>
        <v>1.6163522012578617</v>
      </c>
      <c r="T119" s="2">
        <f>P119/$V119</f>
        <v>20.144654088050313</v>
      </c>
      <c r="U119" s="2">
        <f>Q119/$V119</f>
        <v>20.044025157232703</v>
      </c>
      <c r="V119" s="2">
        <v>159</v>
      </c>
      <c r="W119" s="2" t="s">
        <v>2556</v>
      </c>
      <c r="X119" s="2" t="s">
        <v>2565</v>
      </c>
      <c r="Y119" s="2" t="s">
        <v>17</v>
      </c>
      <c r="Z119" s="1" t="s">
        <v>17</v>
      </c>
      <c r="AA119" s="1" t="s">
        <v>1446</v>
      </c>
      <c r="AB119" s="2" t="s">
        <v>17</v>
      </c>
      <c r="AC119" s="2" t="s">
        <v>17</v>
      </c>
      <c r="AD119" s="2" t="s">
        <v>17</v>
      </c>
      <c r="AE119" s="2" t="s">
        <v>17</v>
      </c>
      <c r="AF119" s="2" t="s">
        <v>17</v>
      </c>
      <c r="AG119" s="2" t="s">
        <v>17</v>
      </c>
      <c r="AH119" s="1" t="s">
        <v>17</v>
      </c>
      <c r="AI119" s="2" t="s">
        <v>17</v>
      </c>
      <c r="AJ119" s="2" t="s">
        <v>17</v>
      </c>
      <c r="AK119" s="2" t="s">
        <v>17</v>
      </c>
      <c r="AL119" s="2" t="s">
        <v>17</v>
      </c>
      <c r="AM119" s="2" t="s">
        <v>17</v>
      </c>
      <c r="AN119" s="2" t="s">
        <v>17</v>
      </c>
      <c r="AO119" s="2" t="s">
        <v>17</v>
      </c>
      <c r="AP119" s="2" t="s">
        <v>17</v>
      </c>
      <c r="AQ119" s="2" t="s">
        <v>17</v>
      </c>
      <c r="AR119" s="2" t="s">
        <v>17</v>
      </c>
      <c r="AS119" s="2" t="s">
        <v>17</v>
      </c>
      <c r="AT119" s="2" t="s">
        <v>17</v>
      </c>
      <c r="AU119" s="2" t="s">
        <v>17</v>
      </c>
      <c r="AV119" s="2" t="s">
        <v>17</v>
      </c>
      <c r="AW119" s="2" t="s">
        <v>17</v>
      </c>
      <c r="AX119" s="2" t="s">
        <v>17</v>
      </c>
    </row>
    <row r="120" spans="1:50" x14ac:dyDescent="0.2">
      <c r="A120" s="1">
        <v>42</v>
      </c>
      <c r="B120" s="1" t="s">
        <v>58</v>
      </c>
      <c r="C120" s="1">
        <v>15360</v>
      </c>
      <c r="D120" s="1" t="s">
        <v>59</v>
      </c>
      <c r="E120" s="1" t="s">
        <v>60</v>
      </c>
      <c r="F120" s="1" t="s">
        <v>61</v>
      </c>
      <c r="G120" s="1">
        <v>1.9340597830409501</v>
      </c>
      <c r="H120" s="1">
        <v>7.8740766381180799E-2</v>
      </c>
      <c r="I120" t="s">
        <v>2609</v>
      </c>
      <c r="J120" t="s">
        <v>2608</v>
      </c>
      <c r="K120" s="2">
        <v>200</v>
      </c>
      <c r="L120" s="2" t="s">
        <v>62</v>
      </c>
      <c r="M120" s="2">
        <v>1</v>
      </c>
      <c r="N120" s="2">
        <v>424</v>
      </c>
      <c r="O120" s="2">
        <v>226</v>
      </c>
      <c r="P120" s="2">
        <v>2472</v>
      </c>
      <c r="Q120" s="2">
        <v>2451</v>
      </c>
      <c r="R120" s="2">
        <f>N120/$V120</f>
        <v>2.5853658536585367</v>
      </c>
      <c r="S120" s="2">
        <f>O120/$V120</f>
        <v>1.3780487804878048</v>
      </c>
      <c r="T120" s="2">
        <f>P120/$V120</f>
        <v>15.073170731707316</v>
      </c>
      <c r="U120" s="2">
        <f>Q120/$V120</f>
        <v>14.945121951219512</v>
      </c>
      <c r="V120" s="2">
        <v>164</v>
      </c>
      <c r="W120" s="2" t="s">
        <v>2545</v>
      </c>
      <c r="X120" s="2" t="s">
        <v>2569</v>
      </c>
      <c r="Y120" s="2" t="s">
        <v>133</v>
      </c>
      <c r="Z120" s="1" t="s">
        <v>133</v>
      </c>
      <c r="AA120" s="1" t="s">
        <v>63</v>
      </c>
      <c r="AB120" s="2">
        <v>36.411200000000001</v>
      </c>
      <c r="AC120" s="2">
        <v>-109.10299999999999</v>
      </c>
      <c r="AD120" s="2">
        <v>2221</v>
      </c>
      <c r="AE120" s="2" t="s">
        <v>52</v>
      </c>
      <c r="AF120" s="2">
        <v>18</v>
      </c>
      <c r="AG120" s="2">
        <v>1986</v>
      </c>
      <c r="AI120" s="4">
        <v>0</v>
      </c>
      <c r="AJ120" s="2">
        <v>7.25</v>
      </c>
      <c r="AK120" s="2">
        <v>13.05</v>
      </c>
      <c r="AL120" s="2">
        <v>10.149999999999999</v>
      </c>
      <c r="AM120" s="2">
        <v>12.618068535825545</v>
      </c>
      <c r="AN120" s="2">
        <v>-1.2991017964071858</v>
      </c>
      <c r="AO120" s="2">
        <v>5.6594833697091795</v>
      </c>
      <c r="AP120" s="2">
        <v>19.157605633802817</v>
      </c>
      <c r="AQ120" s="2">
        <v>4.1741712707182321</v>
      </c>
      <c r="AR120" s="2">
        <v>11.665888452260525</v>
      </c>
      <c r="AS120" s="2">
        <v>18.405665722379606</v>
      </c>
      <c r="AT120" s="2">
        <v>4.7987517337031909</v>
      </c>
      <c r="AU120" s="2">
        <v>11.602208728041397</v>
      </c>
      <c r="AV120" s="2">
        <v>2.0228013029315961</v>
      </c>
      <c r="AW120" s="2">
        <v>5.4613180515759314</v>
      </c>
      <c r="AX120" s="2">
        <v>6.2503597122302157</v>
      </c>
    </row>
    <row r="121" spans="1:50" x14ac:dyDescent="0.2">
      <c r="A121" s="1">
        <v>274</v>
      </c>
      <c r="B121" s="1" t="s">
        <v>1408</v>
      </c>
      <c r="C121" s="3" t="s">
        <v>1409</v>
      </c>
      <c r="D121" s="1" t="s">
        <v>1410</v>
      </c>
      <c r="E121" s="1" t="s">
        <v>1411</v>
      </c>
      <c r="F121" s="1" t="s">
        <v>1412</v>
      </c>
      <c r="G121" s="1">
        <v>3.1559609987228301</v>
      </c>
      <c r="H121" s="1">
        <v>0.12348444220321</v>
      </c>
      <c r="I121" t="s">
        <v>2609</v>
      </c>
      <c r="J121" t="s">
        <v>2608</v>
      </c>
      <c r="K121" s="2">
        <v>600</v>
      </c>
      <c r="L121" s="2" t="s">
        <v>45</v>
      </c>
      <c r="M121" s="2">
        <v>1</v>
      </c>
      <c r="N121" s="2">
        <v>110</v>
      </c>
      <c r="O121" s="2">
        <v>34</v>
      </c>
      <c r="P121" s="2">
        <v>477</v>
      </c>
      <c r="Q121" s="2">
        <v>456</v>
      </c>
      <c r="R121" s="2">
        <f>N121/$V121</f>
        <v>5.5</v>
      </c>
      <c r="S121" s="2">
        <f>O121/$V121</f>
        <v>1.7</v>
      </c>
      <c r="T121" s="2">
        <f>P121/$V121</f>
        <v>23.85</v>
      </c>
      <c r="U121" s="2">
        <f>Q121/$V121</f>
        <v>22.8</v>
      </c>
      <c r="V121" s="2">
        <v>20</v>
      </c>
      <c r="W121" s="2" t="s">
        <v>2556</v>
      </c>
      <c r="X121" s="2" t="s">
        <v>2565</v>
      </c>
      <c r="Y121" s="2" t="s">
        <v>1447</v>
      </c>
      <c r="Z121" s="1" t="s">
        <v>1451</v>
      </c>
      <c r="AA121" s="1" t="s">
        <v>1398</v>
      </c>
      <c r="AB121" s="2">
        <v>39.368535999999999</v>
      </c>
      <c r="AC121" s="2">
        <v>-84.655910000000006</v>
      </c>
      <c r="AD121" s="2">
        <v>3004</v>
      </c>
      <c r="AE121" s="2" t="s">
        <v>15</v>
      </c>
      <c r="AF121" s="2">
        <v>5</v>
      </c>
      <c r="AG121" s="2">
        <v>1990</v>
      </c>
      <c r="AI121" s="2">
        <v>0.53846153846153844</v>
      </c>
      <c r="AJ121" s="2">
        <v>13.4</v>
      </c>
      <c r="AK121" s="2">
        <v>-0.18888888888888891</v>
      </c>
      <c r="AL121" s="2">
        <v>6.6055555555555561</v>
      </c>
      <c r="AM121" s="2">
        <v>8.4179615109999997</v>
      </c>
      <c r="AN121" s="2">
        <v>-2.7992846920000005</v>
      </c>
      <c r="AO121" s="2">
        <v>2.8093384094999996</v>
      </c>
      <c r="AP121" s="2">
        <v>17.331419660000002</v>
      </c>
      <c r="AQ121" s="2">
        <v>5.3840525330000002</v>
      </c>
      <c r="AR121" s="2">
        <v>11.357736096500002</v>
      </c>
      <c r="AS121" s="2">
        <v>18.651109700000003</v>
      </c>
      <c r="AT121" s="2">
        <v>6.3774976060000004</v>
      </c>
      <c r="AU121" s="2">
        <v>12.514303653000002</v>
      </c>
      <c r="AV121" s="2">
        <v>2.7810849060000002</v>
      </c>
      <c r="AW121" s="2">
        <v>3.2316909979999999</v>
      </c>
      <c r="AX121" s="2">
        <v>4.067984032</v>
      </c>
    </row>
    <row r="122" spans="1:50" x14ac:dyDescent="0.2">
      <c r="A122" s="1">
        <v>97</v>
      </c>
      <c r="B122" s="1" t="s">
        <v>369</v>
      </c>
      <c r="C122" s="1" t="s">
        <v>17</v>
      </c>
      <c r="D122" s="1" t="s">
        <v>370</v>
      </c>
      <c r="E122" s="1" t="s">
        <v>367</v>
      </c>
      <c r="F122" s="1" t="s">
        <v>371</v>
      </c>
      <c r="G122" s="1">
        <v>2.66527865830514</v>
      </c>
      <c r="H122" s="1">
        <v>0.265893099375211</v>
      </c>
      <c r="I122" t="s">
        <v>2609</v>
      </c>
      <c r="J122" t="s">
        <v>2608</v>
      </c>
      <c r="K122" s="2">
        <v>300</v>
      </c>
      <c r="L122" s="2" t="s">
        <v>172</v>
      </c>
      <c r="M122" s="2">
        <v>1</v>
      </c>
      <c r="N122" s="2">
        <v>212</v>
      </c>
      <c r="O122" s="2">
        <v>66</v>
      </c>
      <c r="P122" s="2">
        <v>691</v>
      </c>
      <c r="Q122" s="2">
        <v>681</v>
      </c>
      <c r="R122" s="2">
        <f>N122/$V122</f>
        <v>4.9302325581395348</v>
      </c>
      <c r="S122" s="2">
        <f>O122/$V122</f>
        <v>1.5348837209302326</v>
      </c>
      <c r="T122" s="2">
        <f>P122/$V122</f>
        <v>16.069767441860463</v>
      </c>
      <c r="U122" s="2">
        <f>Q122/$V122</f>
        <v>15.837209302325581</v>
      </c>
      <c r="V122" s="2">
        <v>43</v>
      </c>
      <c r="W122" s="2" t="s">
        <v>2547</v>
      </c>
      <c r="X122" s="2" t="s">
        <v>2566</v>
      </c>
      <c r="Y122" s="2" t="s">
        <v>452</v>
      </c>
      <c r="Z122" s="1" t="s">
        <v>460</v>
      </c>
      <c r="AA122" s="1" t="s">
        <v>351</v>
      </c>
      <c r="AB122" s="2">
        <v>30.454999999999998</v>
      </c>
      <c r="AC122" s="2">
        <v>-84.253333999999995</v>
      </c>
      <c r="AD122" s="2">
        <v>61</v>
      </c>
      <c r="AE122" s="2" t="s">
        <v>22</v>
      </c>
      <c r="AF122" s="2">
        <v>14</v>
      </c>
      <c r="AG122" s="2">
        <v>1957</v>
      </c>
      <c r="AI122" s="2">
        <v>0.35714285714285715</v>
      </c>
      <c r="AJ122" s="2">
        <v>26.042857142857144</v>
      </c>
      <c r="AK122" s="2">
        <v>15.242857142857142</v>
      </c>
      <c r="AL122" s="2">
        <v>20.642857142857142</v>
      </c>
      <c r="AM122" s="2">
        <v>22.756833910000001</v>
      </c>
      <c r="AN122" s="2">
        <v>10.110285220000002</v>
      </c>
      <c r="AO122" s="2">
        <v>16.433559565000003</v>
      </c>
      <c r="AP122" s="2">
        <v>26.717757740000003</v>
      </c>
      <c r="AQ122" s="2">
        <v>14.122718370000001</v>
      </c>
      <c r="AR122" s="2">
        <v>20.420238055000002</v>
      </c>
      <c r="AS122" s="2">
        <v>26.499803459999999</v>
      </c>
      <c r="AT122" s="2">
        <v>14.672830780000002</v>
      </c>
      <c r="AU122" s="2">
        <v>20.58631712</v>
      </c>
      <c r="AV122" s="2">
        <v>1.3771748490000002</v>
      </c>
      <c r="AW122" s="2">
        <v>2.8037573390000001</v>
      </c>
      <c r="AX122" s="2">
        <v>4.4582875100000008</v>
      </c>
    </row>
    <row r="123" spans="1:50" x14ac:dyDescent="0.2">
      <c r="A123" s="1">
        <v>107</v>
      </c>
      <c r="B123" s="1" t="s">
        <v>537</v>
      </c>
      <c r="C123" s="1" t="s">
        <v>17</v>
      </c>
      <c r="D123" s="1" t="s">
        <v>538</v>
      </c>
      <c r="E123" s="1" t="s">
        <v>539</v>
      </c>
      <c r="F123" s="1" t="s">
        <v>540</v>
      </c>
      <c r="G123" s="1">
        <v>2.9946101832208201</v>
      </c>
      <c r="H123" s="1">
        <v>0.164330798146094</v>
      </c>
      <c r="I123" t="s">
        <v>2609</v>
      </c>
      <c r="J123" t="s">
        <v>2608</v>
      </c>
      <c r="K123" s="2">
        <v>200</v>
      </c>
      <c r="L123" s="2" t="s">
        <v>172</v>
      </c>
      <c r="M123" s="2">
        <v>1</v>
      </c>
      <c r="N123" s="2">
        <v>252</v>
      </c>
      <c r="O123" s="2">
        <v>90</v>
      </c>
      <c r="P123" s="2">
        <v>1082</v>
      </c>
      <c r="Q123" s="2">
        <v>1065</v>
      </c>
      <c r="R123" s="2">
        <f>N123/$V123</f>
        <v>6</v>
      </c>
      <c r="S123" s="2">
        <f>O123/$V123</f>
        <v>2.1428571428571428</v>
      </c>
      <c r="T123" s="2">
        <f>P123/$V123</f>
        <v>25.761904761904763</v>
      </c>
      <c r="U123" s="2">
        <f>Q123/$V123</f>
        <v>25.357142857142858</v>
      </c>
      <c r="V123" s="2">
        <v>42</v>
      </c>
      <c r="W123" s="2" t="s">
        <v>2548</v>
      </c>
      <c r="X123" s="2" t="s">
        <v>2566</v>
      </c>
      <c r="Y123" s="2" t="s">
        <v>249</v>
      </c>
      <c r="Z123" s="1" t="s">
        <v>606</v>
      </c>
      <c r="AA123" s="1" t="s">
        <v>532</v>
      </c>
      <c r="AB123" s="2">
        <v>33.950001</v>
      </c>
      <c r="AC123" s="2">
        <v>-83.383330999999998</v>
      </c>
      <c r="AD123" s="2">
        <v>194</v>
      </c>
      <c r="AE123" s="2" t="s">
        <v>15</v>
      </c>
      <c r="AF123" s="2">
        <v>3</v>
      </c>
      <c r="AG123" s="2">
        <v>1929</v>
      </c>
      <c r="AI123" s="2">
        <v>0</v>
      </c>
      <c r="AJ123" s="2">
        <v>22.766666666666666</v>
      </c>
      <c r="AK123" s="2">
        <v>10</v>
      </c>
      <c r="AL123" s="2">
        <v>16.383333333333333</v>
      </c>
      <c r="AM123" s="2">
        <v>15.92488152</v>
      </c>
      <c r="AN123" s="2">
        <v>2.8670616110000005</v>
      </c>
      <c r="AO123" s="2">
        <v>9.3959715655</v>
      </c>
      <c r="AP123" s="2">
        <v>23.211279619999999</v>
      </c>
      <c r="AQ123" s="2">
        <v>10.346963950000001</v>
      </c>
      <c r="AR123" s="2">
        <v>16.779121785000001</v>
      </c>
      <c r="AS123" s="2">
        <v>22.793913860000004</v>
      </c>
      <c r="AT123" s="2">
        <v>10.63061798</v>
      </c>
      <c r="AU123" s="2">
        <v>16.71226592</v>
      </c>
      <c r="AV123" s="2">
        <v>6.0796334010000006</v>
      </c>
      <c r="AW123" s="2">
        <v>5.7029850750000008</v>
      </c>
      <c r="AX123" s="2">
        <v>5.313746439</v>
      </c>
    </row>
    <row r="124" spans="1:50" x14ac:dyDescent="0.2">
      <c r="A124" s="1">
        <v>4</v>
      </c>
      <c r="B124" s="1" t="s">
        <v>175</v>
      </c>
      <c r="C124" s="1">
        <v>35585</v>
      </c>
      <c r="D124" s="1" t="s">
        <v>176</v>
      </c>
      <c r="E124" s="1" t="s">
        <v>177</v>
      </c>
      <c r="F124" s="1" t="s">
        <v>178</v>
      </c>
      <c r="G124" s="1">
        <v>2.8019425520352499</v>
      </c>
      <c r="H124" s="1">
        <v>0.30772552562048899</v>
      </c>
      <c r="I124" t="s">
        <v>2609</v>
      </c>
      <c r="J124" t="s">
        <v>2608</v>
      </c>
      <c r="K124" s="2">
        <v>100</v>
      </c>
      <c r="L124" s="2" t="s">
        <v>179</v>
      </c>
      <c r="M124" s="2">
        <v>1</v>
      </c>
      <c r="N124" s="2">
        <v>196</v>
      </c>
      <c r="O124" s="2">
        <v>88</v>
      </c>
      <c r="P124" s="2">
        <v>1654</v>
      </c>
      <c r="Q124" s="2">
        <v>1650</v>
      </c>
      <c r="R124" s="2">
        <f>N124/$V124</f>
        <v>2.2272727272727271</v>
      </c>
      <c r="S124" s="2">
        <f>O124/$V124</f>
        <v>1</v>
      </c>
      <c r="T124" s="2">
        <f>P124/$V124</f>
        <v>18.795454545454547</v>
      </c>
      <c r="U124" s="2">
        <f>Q124/$V124</f>
        <v>18.75</v>
      </c>
      <c r="V124" s="2">
        <v>88</v>
      </c>
      <c r="W124" s="2" t="s">
        <v>2544</v>
      </c>
      <c r="X124" s="2" t="s">
        <v>2566</v>
      </c>
      <c r="Y124" s="2" t="s">
        <v>238</v>
      </c>
      <c r="Z124" s="1" t="s">
        <v>238</v>
      </c>
      <c r="AA124" s="1" t="s">
        <v>180</v>
      </c>
      <c r="AB124" s="2">
        <v>31.225525999999999</v>
      </c>
      <c r="AC124" s="2">
        <v>-85.387158999999997</v>
      </c>
      <c r="AD124" s="2" t="s">
        <v>181</v>
      </c>
      <c r="AE124" s="2" t="s">
        <v>29</v>
      </c>
      <c r="AF124" s="2">
        <v>11</v>
      </c>
      <c r="AG124" s="2">
        <v>2011</v>
      </c>
      <c r="AI124" s="2">
        <v>0.38400000000000001</v>
      </c>
      <c r="AJ124" s="2">
        <v>12.983333333333334</v>
      </c>
      <c r="AK124" s="2">
        <v>2.6416666666666666</v>
      </c>
      <c r="AL124" s="2">
        <v>7.8125</v>
      </c>
      <c r="AM124" s="2">
        <v>28.943726520000002</v>
      </c>
      <c r="AN124" s="2">
        <v>15.434611530000002</v>
      </c>
      <c r="AO124" s="2">
        <v>22.189169025000002</v>
      </c>
      <c r="AP124" s="2">
        <v>26.259839840000001</v>
      </c>
      <c r="AQ124" s="2">
        <v>12.099319350000002</v>
      </c>
      <c r="AR124" s="2">
        <v>19.179579595</v>
      </c>
      <c r="AS124" s="2">
        <v>26.563328589999998</v>
      </c>
      <c r="AT124" s="2">
        <v>12.49827851</v>
      </c>
      <c r="AU124" s="2">
        <v>19.530803549999998</v>
      </c>
      <c r="AV124" s="2">
        <v>3.4015036690000002</v>
      </c>
      <c r="AW124" s="2">
        <v>2.9993974340000005</v>
      </c>
      <c r="AX124" s="2">
        <v>3.1544566350000003</v>
      </c>
    </row>
    <row r="125" spans="1:50" x14ac:dyDescent="0.2">
      <c r="A125" s="1">
        <v>108</v>
      </c>
      <c r="B125" s="1" t="s">
        <v>541</v>
      </c>
      <c r="C125" s="1">
        <v>582</v>
      </c>
      <c r="D125" s="1" t="s">
        <v>542</v>
      </c>
      <c r="E125" s="1" t="s">
        <v>543</v>
      </c>
      <c r="F125" s="1" t="s">
        <v>544</v>
      </c>
      <c r="G125" s="1">
        <v>3.30808633940606</v>
      </c>
      <c r="H125" s="1">
        <v>0.32291795193720402</v>
      </c>
      <c r="I125" t="s">
        <v>2609</v>
      </c>
      <c r="J125" t="s">
        <v>2608</v>
      </c>
      <c r="K125" s="2">
        <v>200</v>
      </c>
      <c r="L125" s="2" t="s">
        <v>2538</v>
      </c>
      <c r="M125" s="2">
        <v>1</v>
      </c>
      <c r="N125" s="2">
        <v>159</v>
      </c>
      <c r="O125" s="2">
        <v>41</v>
      </c>
      <c r="P125" s="2">
        <v>400</v>
      </c>
      <c r="Q125" s="2">
        <v>397</v>
      </c>
      <c r="R125" s="2">
        <f>N125/$V125</f>
        <v>3.6976744186046511</v>
      </c>
      <c r="S125" s="2">
        <f>O125/$V125</f>
        <v>0.95348837209302328</v>
      </c>
      <c r="T125" s="2">
        <f>P125/$V125</f>
        <v>9.3023255813953494</v>
      </c>
      <c r="U125" s="2">
        <f>Q125/$V125</f>
        <v>9.2325581395348841</v>
      </c>
      <c r="V125" s="2">
        <v>43</v>
      </c>
      <c r="W125" s="2" t="s">
        <v>2548</v>
      </c>
      <c r="X125" s="2" t="s">
        <v>2566</v>
      </c>
      <c r="Y125" s="2" t="s">
        <v>620</v>
      </c>
      <c r="Z125" s="1" t="s">
        <v>620</v>
      </c>
      <c r="AA125" s="1" t="s">
        <v>545</v>
      </c>
      <c r="AB125" s="2">
        <v>33.00958</v>
      </c>
      <c r="AC125" s="2">
        <v>-83.533782000000002</v>
      </c>
      <c r="AD125" s="2">
        <v>184</v>
      </c>
      <c r="AE125" s="2" t="s">
        <v>15</v>
      </c>
      <c r="AF125" s="2">
        <v>11</v>
      </c>
      <c r="AG125" s="2">
        <v>1965</v>
      </c>
      <c r="AI125" s="2">
        <v>1.4142857142857144</v>
      </c>
      <c r="AJ125" s="2">
        <v>26.36</v>
      </c>
      <c r="AK125" s="2">
        <v>15.58</v>
      </c>
      <c r="AL125" s="2">
        <v>20.97</v>
      </c>
      <c r="AM125" s="2">
        <v>17.58939024</v>
      </c>
      <c r="AN125" s="2">
        <v>4.2808536590000008</v>
      </c>
      <c r="AO125" s="2">
        <v>10.935121949500001</v>
      </c>
      <c r="AP125" s="2">
        <v>24.082805190000002</v>
      </c>
      <c r="AQ125" s="2">
        <v>11.069454550000001</v>
      </c>
      <c r="AR125" s="2">
        <v>17.576129870000003</v>
      </c>
      <c r="AS125" s="2">
        <v>23.613034410000001</v>
      </c>
      <c r="AT125" s="2">
        <v>10.426014960000002</v>
      </c>
      <c r="AU125" s="2">
        <v>17.019524685</v>
      </c>
      <c r="AV125" s="2">
        <v>3.7887040280000002</v>
      </c>
      <c r="AW125" s="2">
        <v>3.5021005250000004</v>
      </c>
      <c r="AX125" s="2">
        <v>3.0139464760000001</v>
      </c>
    </row>
    <row r="126" spans="1:50" x14ac:dyDescent="0.2">
      <c r="A126" s="1">
        <v>272</v>
      </c>
      <c r="B126" s="1" t="s">
        <v>1394</v>
      </c>
      <c r="C126" s="3" t="s">
        <v>1395</v>
      </c>
      <c r="D126" s="1" t="s">
        <v>17</v>
      </c>
      <c r="E126" s="1" t="s">
        <v>1396</v>
      </c>
      <c r="F126" s="1" t="s">
        <v>1406</v>
      </c>
      <c r="G126" s="1">
        <v>2.8825631407550798</v>
      </c>
      <c r="H126" s="1">
        <v>0.15631184720469701</v>
      </c>
      <c r="I126" t="s">
        <v>2609</v>
      </c>
      <c r="J126" t="s">
        <v>2608</v>
      </c>
      <c r="K126" s="2">
        <v>400</v>
      </c>
      <c r="L126" s="2" t="s">
        <v>172</v>
      </c>
      <c r="M126" s="2">
        <v>1</v>
      </c>
      <c r="N126" s="2">
        <v>108</v>
      </c>
      <c r="O126" s="2">
        <v>36</v>
      </c>
      <c r="P126" s="2">
        <v>416</v>
      </c>
      <c r="Q126" s="2">
        <v>404</v>
      </c>
      <c r="R126" s="2">
        <f>N126/$V126</f>
        <v>3</v>
      </c>
      <c r="S126" s="2">
        <f>O126/$V126</f>
        <v>1</v>
      </c>
      <c r="T126" s="2">
        <f>P126/$V126</f>
        <v>11.555555555555555</v>
      </c>
      <c r="U126" s="2">
        <f>Q126/$V126</f>
        <v>11.222222222222221</v>
      </c>
      <c r="V126" s="2">
        <v>36</v>
      </c>
      <c r="W126" s="2" t="s">
        <v>2556</v>
      </c>
      <c r="X126" s="2" t="s">
        <v>2565</v>
      </c>
      <c r="Y126" s="2" t="s">
        <v>1450</v>
      </c>
      <c r="Z126" s="1" t="s">
        <v>1450</v>
      </c>
      <c r="AA126" s="1" t="s">
        <v>1407</v>
      </c>
      <c r="AB126" s="2">
        <v>40.364235000000001</v>
      </c>
      <c r="AC126" s="2">
        <v>-81.791518999999994</v>
      </c>
      <c r="AD126" s="2">
        <v>301</v>
      </c>
      <c r="AE126" s="2" t="s">
        <v>15</v>
      </c>
      <c r="AF126" s="2">
        <v>8</v>
      </c>
      <c r="AG126" s="2">
        <v>1942</v>
      </c>
      <c r="AI126" s="2">
        <v>11.683333333333334</v>
      </c>
      <c r="AJ126" s="2">
        <v>16.683333333333334</v>
      </c>
      <c r="AK126" s="2">
        <v>-8.3333333333333329E-2</v>
      </c>
      <c r="AL126" s="2">
        <v>8.3000000000000007</v>
      </c>
      <c r="AM126" s="2">
        <v>7.8828125</v>
      </c>
      <c r="AN126" s="2">
        <v>-2.2066666669999999</v>
      </c>
      <c r="AO126" s="2">
        <v>2.8380729164999998</v>
      </c>
      <c r="AP126" s="2">
        <v>18.11393443</v>
      </c>
      <c r="AQ126" s="2">
        <v>5.5448998180000002</v>
      </c>
      <c r="AR126" s="2">
        <v>11.829417124000001</v>
      </c>
      <c r="AS126" s="2">
        <v>17.020557329999999</v>
      </c>
      <c r="AT126" s="2">
        <v>5.0202468009999999</v>
      </c>
      <c r="AU126" s="2">
        <v>11.020402065499999</v>
      </c>
      <c r="AV126" s="2">
        <v>1.9830208330000003</v>
      </c>
      <c r="AW126" s="2">
        <v>2.6897837090000003</v>
      </c>
      <c r="AX126" s="2">
        <v>2.5860036829999999</v>
      </c>
    </row>
    <row r="127" spans="1:50" x14ac:dyDescent="0.2">
      <c r="A127" s="1">
        <v>109</v>
      </c>
      <c r="B127" s="1" t="s">
        <v>546</v>
      </c>
      <c r="C127" s="1" t="s">
        <v>17</v>
      </c>
      <c r="D127" s="1" t="s">
        <v>547</v>
      </c>
      <c r="E127" s="1" t="s">
        <v>548</v>
      </c>
      <c r="F127" s="1" t="s">
        <v>549</v>
      </c>
      <c r="G127" s="1">
        <v>2.46960281094686</v>
      </c>
      <c r="H127" s="1">
        <v>0.51143373454691099</v>
      </c>
      <c r="I127" t="s">
        <v>2609</v>
      </c>
      <c r="J127" t="s">
        <v>2608</v>
      </c>
      <c r="K127" s="2">
        <v>300</v>
      </c>
      <c r="L127" s="2" t="s">
        <v>172</v>
      </c>
      <c r="M127" s="2">
        <v>1</v>
      </c>
      <c r="N127" s="2">
        <v>149</v>
      </c>
      <c r="O127" s="2">
        <v>59</v>
      </c>
      <c r="P127" s="2">
        <v>362</v>
      </c>
      <c r="Q127" s="2">
        <v>360</v>
      </c>
      <c r="R127" s="2">
        <f>N127/$V127</f>
        <v>3.6341463414634148</v>
      </c>
      <c r="S127" s="2">
        <f>O127/$V127</f>
        <v>1.4390243902439024</v>
      </c>
      <c r="T127" s="2">
        <f>P127/$V127</f>
        <v>8.8292682926829276</v>
      </c>
      <c r="U127" s="2">
        <f>Q127/$V127</f>
        <v>8.7804878048780495</v>
      </c>
      <c r="V127" s="2">
        <v>41</v>
      </c>
      <c r="W127" s="2" t="s">
        <v>2548</v>
      </c>
      <c r="X127" s="2" t="s">
        <v>2566</v>
      </c>
      <c r="Y127" s="2" t="s">
        <v>615</v>
      </c>
      <c r="Z127" s="1" t="s">
        <v>615</v>
      </c>
      <c r="AA127" s="1" t="s">
        <v>550</v>
      </c>
      <c r="AB127" s="2">
        <v>33.009580200000002</v>
      </c>
      <c r="AC127" s="2">
        <v>-83.533781000000005</v>
      </c>
      <c r="AD127" s="2">
        <v>232</v>
      </c>
      <c r="AE127" s="2" t="s">
        <v>52</v>
      </c>
      <c r="AF127" s="2">
        <v>5</v>
      </c>
      <c r="AG127" s="2">
        <v>1968</v>
      </c>
      <c r="AI127" s="2">
        <v>2.4249999999999998</v>
      </c>
      <c r="AJ127" s="2">
        <v>26.566666666666666</v>
      </c>
      <c r="AK127" s="2">
        <v>11.4</v>
      </c>
      <c r="AL127" s="2">
        <v>18.983333333333334</v>
      </c>
      <c r="AM127" s="2">
        <v>17.769735449999999</v>
      </c>
      <c r="AN127" s="2">
        <v>3.6652173910000005</v>
      </c>
      <c r="AO127" s="2">
        <v>10.717476420499999</v>
      </c>
      <c r="AP127" s="2">
        <v>23.07576589</v>
      </c>
      <c r="AQ127" s="2">
        <v>9.4103574699999992</v>
      </c>
      <c r="AR127" s="2">
        <v>16.24306168</v>
      </c>
      <c r="AS127" s="2">
        <v>23.59031521</v>
      </c>
      <c r="AT127" s="2">
        <v>9.9537934190000001</v>
      </c>
      <c r="AU127" s="2">
        <v>16.7720543145</v>
      </c>
      <c r="AV127" s="2">
        <v>2.3156645569999998</v>
      </c>
      <c r="AW127" s="2">
        <v>2.7102564099999999</v>
      </c>
      <c r="AX127" s="2">
        <v>2.6154668569999999</v>
      </c>
    </row>
    <row r="128" spans="1:50" x14ac:dyDescent="0.2">
      <c r="A128" s="1">
        <v>505</v>
      </c>
      <c r="B128" s="1" t="s">
        <v>1358</v>
      </c>
      <c r="C128" s="1">
        <v>1415</v>
      </c>
      <c r="D128" s="1" t="s">
        <v>1359</v>
      </c>
      <c r="E128" s="1" t="s">
        <v>1360</v>
      </c>
      <c r="F128" s="1" t="s">
        <v>1342</v>
      </c>
      <c r="G128" s="1">
        <v>4.3286766859266299</v>
      </c>
      <c r="H128" s="1">
        <v>0.41126379935804902</v>
      </c>
      <c r="I128" t="s">
        <v>2609</v>
      </c>
      <c r="J128" t="s">
        <v>2608</v>
      </c>
      <c r="K128" s="2">
        <v>200</v>
      </c>
      <c r="L128" s="2" t="s">
        <v>172</v>
      </c>
      <c r="M128" s="2">
        <v>1</v>
      </c>
      <c r="N128" s="2">
        <v>238</v>
      </c>
      <c r="O128" s="2">
        <v>55</v>
      </c>
      <c r="P128" s="2">
        <v>489</v>
      </c>
      <c r="Q128" s="2">
        <v>489</v>
      </c>
      <c r="R128" s="2">
        <f>N128/$V128</f>
        <v>5.5348837209302326</v>
      </c>
      <c r="S128" s="2">
        <f>O128/$V128</f>
        <v>1.2790697674418605</v>
      </c>
      <c r="T128" s="2">
        <f>P128/$V128</f>
        <v>11.372093023255815</v>
      </c>
      <c r="U128" s="2">
        <f>Q128/$V128</f>
        <v>11.372093023255815</v>
      </c>
      <c r="V128" s="2">
        <v>43</v>
      </c>
      <c r="W128" s="2" t="s">
        <v>2561</v>
      </c>
      <c r="X128" s="2" t="s">
        <v>2570</v>
      </c>
      <c r="Y128" s="2" t="s">
        <v>1389</v>
      </c>
      <c r="Z128" s="1" t="s">
        <v>1389</v>
      </c>
      <c r="AA128" s="1" t="s">
        <v>1361</v>
      </c>
      <c r="AB128" s="2">
        <v>48.419547000000001</v>
      </c>
      <c r="AC128" s="2">
        <v>-122.664339</v>
      </c>
      <c r="AD128" s="2" t="s">
        <v>1362</v>
      </c>
      <c r="AE128" s="2" t="s">
        <v>290</v>
      </c>
      <c r="AF128" s="2">
        <v>11</v>
      </c>
      <c r="AG128" s="2">
        <v>1965</v>
      </c>
      <c r="AI128" s="2">
        <v>8.9454545454545453</v>
      </c>
      <c r="AJ128" s="2">
        <v>17.81818181818182</v>
      </c>
      <c r="AK128" s="2">
        <v>9.954545454545455</v>
      </c>
      <c r="AL128" s="2">
        <v>13.886363636363637</v>
      </c>
      <c r="AM128" s="2">
        <v>11.979643470000001</v>
      </c>
      <c r="AN128" s="2">
        <v>3.0838117110000001</v>
      </c>
      <c r="AO128" s="2">
        <v>7.531727590500001</v>
      </c>
      <c r="AP128" s="2">
        <v>13.894900340000001</v>
      </c>
      <c r="AQ128" s="2">
        <v>4.8687532330000005</v>
      </c>
      <c r="AR128" s="2">
        <v>9.3818267865000013</v>
      </c>
      <c r="AS128" s="2">
        <v>14.663437819999999</v>
      </c>
      <c r="AT128" s="2">
        <v>5.4166110400000003</v>
      </c>
      <c r="AU128" s="2">
        <v>10.040024429999999</v>
      </c>
      <c r="AV128" s="2">
        <v>2.5968364610000001</v>
      </c>
      <c r="AW128" s="2">
        <v>2.3402142860000001</v>
      </c>
      <c r="AX128" s="2">
        <v>2.1441843630000004</v>
      </c>
    </row>
    <row r="129" spans="1:50" x14ac:dyDescent="0.2">
      <c r="A129" s="1">
        <v>2</v>
      </c>
      <c r="B129" s="1" t="s">
        <v>182</v>
      </c>
      <c r="C129" s="1">
        <v>286307</v>
      </c>
      <c r="D129" s="1" t="s">
        <v>183</v>
      </c>
      <c r="E129" s="1" t="s">
        <v>149</v>
      </c>
      <c r="F129" s="1" t="s">
        <v>184</v>
      </c>
      <c r="G129" s="1">
        <v>4.49482036327539</v>
      </c>
      <c r="H129" s="1">
        <v>0.31875441751519801</v>
      </c>
      <c r="I129" t="s">
        <v>2609</v>
      </c>
      <c r="J129" t="s">
        <v>2608</v>
      </c>
      <c r="K129" s="2">
        <v>200</v>
      </c>
      <c r="L129" s="2" t="s">
        <v>185</v>
      </c>
      <c r="M129" s="2">
        <v>1</v>
      </c>
      <c r="N129" s="2">
        <v>256</v>
      </c>
      <c r="O129" s="2">
        <v>51</v>
      </c>
      <c r="P129" s="2">
        <v>553</v>
      </c>
      <c r="Q129" s="2">
        <v>552</v>
      </c>
      <c r="R129" s="2">
        <f>N129/$V129</f>
        <v>6.2439024390243905</v>
      </c>
      <c r="S129" s="2">
        <f>O129/$V129</f>
        <v>1.2439024390243902</v>
      </c>
      <c r="T129" s="2">
        <f>P129/$V129</f>
        <v>13.487804878048781</v>
      </c>
      <c r="U129" s="2">
        <f>Q129/$V129</f>
        <v>13.463414634146341</v>
      </c>
      <c r="V129" s="2">
        <v>41</v>
      </c>
      <c r="W129" s="2" t="s">
        <v>2544</v>
      </c>
      <c r="X129" s="2" t="s">
        <v>2566</v>
      </c>
      <c r="Y129" s="2" t="s">
        <v>231</v>
      </c>
      <c r="Z129" s="1" t="s">
        <v>239</v>
      </c>
      <c r="AA129" s="1" t="s">
        <v>151</v>
      </c>
      <c r="AB129" s="2">
        <v>31.408450999999999</v>
      </c>
      <c r="AC129" s="2">
        <v>-86.613190000000003</v>
      </c>
      <c r="AD129" s="2" t="s">
        <v>152</v>
      </c>
      <c r="AE129" s="2" t="s">
        <v>29</v>
      </c>
      <c r="AF129" s="2">
        <v>30</v>
      </c>
      <c r="AG129" s="2">
        <v>2017</v>
      </c>
      <c r="AI129" s="2">
        <v>0.10285714285714286</v>
      </c>
      <c r="AJ129" s="2">
        <v>15.72</v>
      </c>
      <c r="AK129" s="2">
        <v>2.09</v>
      </c>
      <c r="AL129" s="2">
        <v>8.9049999999999994</v>
      </c>
      <c r="AM129" s="2">
        <v>27.670971359999999</v>
      </c>
      <c r="AN129" s="2">
        <v>16.8627462</v>
      </c>
      <c r="AO129" s="2">
        <v>22.26685878</v>
      </c>
      <c r="AP129" s="2">
        <v>26.516412950000003</v>
      </c>
      <c r="AQ129" s="2">
        <v>15.269908559999999</v>
      </c>
      <c r="AR129" s="2">
        <v>20.893160755</v>
      </c>
      <c r="AS129" s="2">
        <v>26.53835046</v>
      </c>
      <c r="AT129" s="2">
        <v>15.305615789999999</v>
      </c>
      <c r="AU129" s="2">
        <v>20.921983125000001</v>
      </c>
      <c r="AV129" s="2">
        <v>4.8112157250000003</v>
      </c>
      <c r="AW129" s="2">
        <v>5.6870831539999998</v>
      </c>
      <c r="AX129" s="2">
        <v>5.6953976339999999</v>
      </c>
    </row>
    <row r="130" spans="1:50" x14ac:dyDescent="0.2">
      <c r="A130" s="1">
        <v>110</v>
      </c>
      <c r="B130" s="1" t="s">
        <v>182</v>
      </c>
      <c r="C130" s="1">
        <v>250079</v>
      </c>
      <c r="D130" s="1" t="s">
        <v>551</v>
      </c>
      <c r="E130" s="1" t="s">
        <v>552</v>
      </c>
      <c r="F130" s="1" t="s">
        <v>553</v>
      </c>
      <c r="G130" s="1">
        <v>3.66783192812585</v>
      </c>
      <c r="H130" s="1">
        <v>0.42564471958185102</v>
      </c>
      <c r="I130" t="s">
        <v>2609</v>
      </c>
      <c r="J130" t="s">
        <v>2608</v>
      </c>
      <c r="K130" s="2">
        <v>200</v>
      </c>
      <c r="L130" s="2" t="s">
        <v>172</v>
      </c>
      <c r="M130" s="2">
        <v>1</v>
      </c>
      <c r="N130" s="2">
        <v>262</v>
      </c>
      <c r="O130" s="2">
        <v>58</v>
      </c>
      <c r="P130" s="2">
        <v>596</v>
      </c>
      <c r="Q130" s="2">
        <v>594</v>
      </c>
      <c r="R130" s="2">
        <f>N130/$V130</f>
        <v>6.7179487179487181</v>
      </c>
      <c r="S130" s="2">
        <f>O130/$V130</f>
        <v>1.4871794871794872</v>
      </c>
      <c r="T130" s="2">
        <f>P130/$V130</f>
        <v>15.282051282051283</v>
      </c>
      <c r="U130" s="2">
        <f>Q130/$V130</f>
        <v>15.23076923076923</v>
      </c>
      <c r="V130" s="2">
        <v>39</v>
      </c>
      <c r="W130" s="2" t="s">
        <v>2548</v>
      </c>
      <c r="X130" s="2" t="s">
        <v>2566</v>
      </c>
      <c r="Y130" s="2" t="s">
        <v>616</v>
      </c>
      <c r="Z130" s="1" t="s">
        <v>618</v>
      </c>
      <c r="AA130" s="1" t="s">
        <v>512</v>
      </c>
      <c r="AB130" s="2">
        <v>31.375115999999998</v>
      </c>
      <c r="AC130" s="2">
        <v>-81.436729</v>
      </c>
      <c r="AD130" s="2">
        <v>9.1</v>
      </c>
      <c r="AE130" s="2" t="s">
        <v>29</v>
      </c>
      <c r="AF130" s="2">
        <v>29</v>
      </c>
      <c r="AG130" s="2">
        <v>1959</v>
      </c>
      <c r="AI130" s="2">
        <v>0.28888888888888892</v>
      </c>
      <c r="AJ130" s="2">
        <v>18.971428571428572</v>
      </c>
      <c r="AK130" s="2">
        <v>6.5</v>
      </c>
      <c r="AL130" s="2">
        <v>12.735714285714286</v>
      </c>
      <c r="AM130" s="2">
        <v>26.668715520000003</v>
      </c>
      <c r="AN130" s="2">
        <v>16.814082280000001</v>
      </c>
      <c r="AO130" s="2">
        <v>21.7413989</v>
      </c>
      <c r="AP130" s="2">
        <v>25.110530449999999</v>
      </c>
      <c r="AQ130" s="2">
        <v>14.652962090000001</v>
      </c>
      <c r="AR130" s="2">
        <v>19.881746270000001</v>
      </c>
      <c r="AS130" s="2">
        <v>25.120409770000002</v>
      </c>
      <c r="AT130" s="2">
        <v>14.645623760000001</v>
      </c>
      <c r="AU130" s="2">
        <v>19.883016765000001</v>
      </c>
      <c r="AV130" s="2">
        <v>4.3036429869999999</v>
      </c>
      <c r="AW130" s="2">
        <v>4.3641727490000006</v>
      </c>
      <c r="AX130" s="2">
        <v>4.3697163770000005</v>
      </c>
    </row>
    <row r="131" spans="1:50" x14ac:dyDescent="0.2">
      <c r="A131" s="1">
        <v>129</v>
      </c>
      <c r="B131" s="1" t="s">
        <v>182</v>
      </c>
      <c r="C131" s="1">
        <v>56640</v>
      </c>
      <c r="D131" s="1" t="s">
        <v>646</v>
      </c>
      <c r="E131" s="1" t="s">
        <v>647</v>
      </c>
      <c r="F131" s="1" t="s">
        <v>648</v>
      </c>
      <c r="K131" s="2">
        <v>200</v>
      </c>
      <c r="L131" s="2" t="s">
        <v>185</v>
      </c>
      <c r="M131" s="2">
        <v>1</v>
      </c>
      <c r="N131" s="2">
        <v>217</v>
      </c>
      <c r="O131" s="2">
        <v>78</v>
      </c>
      <c r="P131" s="2">
        <v>990</v>
      </c>
      <c r="Q131" s="2">
        <v>971</v>
      </c>
      <c r="R131" s="2">
        <f>N131/$V131</f>
        <v>5.2926829268292686</v>
      </c>
      <c r="S131" s="2">
        <f>O131/$V131</f>
        <v>1.9024390243902438</v>
      </c>
      <c r="T131" s="2">
        <f>P131/$V131</f>
        <v>24.146341463414632</v>
      </c>
      <c r="U131" s="2">
        <f>Q131/$V131</f>
        <v>23.682926829268293</v>
      </c>
      <c r="V131" s="2">
        <v>41</v>
      </c>
      <c r="W131" s="2" t="s">
        <v>2549</v>
      </c>
      <c r="X131" s="2" t="s">
        <v>2570</v>
      </c>
      <c r="Y131" s="2" t="s">
        <v>723</v>
      </c>
      <c r="Z131" s="1" t="s">
        <v>723</v>
      </c>
      <c r="AA131" s="1" t="s">
        <v>649</v>
      </c>
      <c r="AB131" s="2">
        <v>42.866700000000002</v>
      </c>
      <c r="AC131" s="2">
        <v>-112.4333</v>
      </c>
      <c r="AD131" s="2">
        <v>1360</v>
      </c>
      <c r="AE131" s="2" t="s">
        <v>724</v>
      </c>
      <c r="AF131" s="2">
        <v>25</v>
      </c>
      <c r="AG131" s="2">
        <v>1952</v>
      </c>
      <c r="AI131" s="2">
        <v>0</v>
      </c>
      <c r="AJ131" s="2">
        <v>30.642857142857142</v>
      </c>
      <c r="AK131" s="2">
        <v>3.657142857142857</v>
      </c>
      <c r="AL131" s="2">
        <v>17.149999999999999</v>
      </c>
      <c r="AM131" s="2">
        <v>25.551246980000002</v>
      </c>
      <c r="AN131" s="2">
        <v>6.4281576830000011</v>
      </c>
      <c r="AO131" s="2">
        <v>15.989702331500002</v>
      </c>
      <c r="AP131" s="2">
        <v>14.677712260000002</v>
      </c>
      <c r="AQ131" s="2">
        <v>-0.61817466560000001</v>
      </c>
      <c r="AR131" s="2">
        <v>7.0297687972000009</v>
      </c>
      <c r="AS131" s="2">
        <v>15.367727990000001</v>
      </c>
      <c r="AT131" s="2">
        <v>-0.86244593000000003</v>
      </c>
      <c r="AU131" s="2">
        <v>7.2526410300000004</v>
      </c>
      <c r="AV131" s="2">
        <v>0.54124700240000001</v>
      </c>
      <c r="AW131" s="2">
        <v>0.6381213307000001</v>
      </c>
      <c r="AX131" s="2">
        <v>0.57624071900000007</v>
      </c>
    </row>
    <row r="132" spans="1:50" x14ac:dyDescent="0.2">
      <c r="A132" s="1">
        <v>5</v>
      </c>
      <c r="B132" s="1" t="s">
        <v>186</v>
      </c>
      <c r="C132" s="1">
        <v>271835</v>
      </c>
      <c r="D132" s="1" t="s">
        <v>187</v>
      </c>
      <c r="E132" s="1" t="s">
        <v>188</v>
      </c>
      <c r="F132" s="1" t="s">
        <v>189</v>
      </c>
      <c r="G132" s="1">
        <v>2.2729984380162001</v>
      </c>
      <c r="H132" s="1">
        <v>0.12564786548991499</v>
      </c>
      <c r="I132" t="s">
        <v>2609</v>
      </c>
      <c r="J132" t="s">
        <v>2608</v>
      </c>
      <c r="K132" s="2">
        <v>300</v>
      </c>
      <c r="L132" s="2" t="s">
        <v>156</v>
      </c>
      <c r="M132" s="2">
        <v>1</v>
      </c>
      <c r="N132" s="2">
        <v>229</v>
      </c>
      <c r="O132" s="2">
        <v>92</v>
      </c>
      <c r="P132" s="2">
        <v>1165</v>
      </c>
      <c r="Q132" s="2">
        <v>1136</v>
      </c>
      <c r="R132" s="2">
        <f>N132/$V132</f>
        <v>6.5428571428571427</v>
      </c>
      <c r="S132" s="2">
        <f>O132/$V132</f>
        <v>2.6285714285714286</v>
      </c>
      <c r="T132" s="2">
        <f>P132/$V132</f>
        <v>33.285714285714285</v>
      </c>
      <c r="U132" s="2">
        <f>Q132/$V132</f>
        <v>32.457142857142856</v>
      </c>
      <c r="V132" s="2">
        <v>35</v>
      </c>
      <c r="W132" s="2" t="s">
        <v>2544</v>
      </c>
      <c r="X132" s="2" t="s">
        <v>2566</v>
      </c>
      <c r="Y132" s="2" t="s">
        <v>240</v>
      </c>
      <c r="Z132" s="1" t="s">
        <v>240</v>
      </c>
      <c r="AA132" s="1" t="s">
        <v>190</v>
      </c>
      <c r="AB132" s="2">
        <v>34.799809000000003</v>
      </c>
      <c r="AC132" s="2">
        <v>-87.677254000000005</v>
      </c>
      <c r="AD132" s="2">
        <v>170</v>
      </c>
      <c r="AE132" s="2" t="s">
        <v>15</v>
      </c>
      <c r="AF132" s="2">
        <v>10</v>
      </c>
      <c r="AG132" s="2">
        <v>1973</v>
      </c>
      <c r="AI132" s="2">
        <v>0.32500000000000001</v>
      </c>
      <c r="AJ132" s="2">
        <v>11.583333333333334</v>
      </c>
      <c r="AK132" s="2">
        <v>2.0499999999999998</v>
      </c>
      <c r="AL132" s="2">
        <v>6.8166666666666664</v>
      </c>
      <c r="AM132" s="2">
        <v>14.202964650000002</v>
      </c>
      <c r="AN132" s="2">
        <v>2.4873333330000005</v>
      </c>
      <c r="AO132" s="2">
        <v>8.3451489915000003</v>
      </c>
      <c r="AP132" s="2">
        <v>22.11263383</v>
      </c>
      <c r="AQ132" s="2">
        <v>9.3207297730000001</v>
      </c>
      <c r="AR132" s="2">
        <v>15.7166818015</v>
      </c>
      <c r="AS132" s="2">
        <v>23.387068970000001</v>
      </c>
      <c r="AT132" s="2">
        <v>10.397256390000001</v>
      </c>
      <c r="AU132" s="2">
        <v>16.892162680000002</v>
      </c>
      <c r="AV132" s="2">
        <v>7.1968369830000007</v>
      </c>
      <c r="AW132" s="2">
        <v>5.3019347500000009</v>
      </c>
      <c r="AX132" s="2">
        <v>5.2087823650000002</v>
      </c>
    </row>
    <row r="133" spans="1:50" x14ac:dyDescent="0.2">
      <c r="A133" s="1">
        <v>530</v>
      </c>
      <c r="B133" s="1" t="s">
        <v>1548</v>
      </c>
      <c r="C133" s="1">
        <v>375789</v>
      </c>
      <c r="D133" s="1" t="s">
        <v>2274</v>
      </c>
      <c r="E133" s="1" t="s">
        <v>2275</v>
      </c>
      <c r="F133" s="1" t="s">
        <v>2276</v>
      </c>
      <c r="G133" s="1">
        <v>3.9388252047797798</v>
      </c>
      <c r="H133" s="1">
        <v>0.24876135400386401</v>
      </c>
      <c r="I133" t="s">
        <v>2609</v>
      </c>
      <c r="J133" t="s">
        <v>2608</v>
      </c>
      <c r="K133" s="2">
        <v>600</v>
      </c>
      <c r="L133" s="2" t="s">
        <v>156</v>
      </c>
      <c r="M133" s="2">
        <v>1</v>
      </c>
      <c r="N133" s="2">
        <v>75</v>
      </c>
      <c r="O133" s="2">
        <v>18</v>
      </c>
      <c r="P133" s="2">
        <v>203</v>
      </c>
      <c r="Q133" s="2">
        <v>198</v>
      </c>
      <c r="R133" s="2">
        <f>N133/$V133</f>
        <v>2.1428571428571428</v>
      </c>
      <c r="S133" s="2">
        <f>O133/$V133</f>
        <v>0.51428571428571423</v>
      </c>
      <c r="T133" s="2">
        <f>P133/$V133</f>
        <v>5.8</v>
      </c>
      <c r="U133" s="2">
        <f>Q133/$V133</f>
        <v>5.6571428571428575</v>
      </c>
      <c r="V133" s="2">
        <v>35</v>
      </c>
      <c r="W133" s="2" t="s">
        <v>2562</v>
      </c>
      <c r="X133" s="2" t="s">
        <v>2564</v>
      </c>
      <c r="Y133" s="2" t="s">
        <v>622</v>
      </c>
      <c r="Z133" s="1" t="s">
        <v>2485</v>
      </c>
      <c r="AA133" s="1" t="s">
        <v>2277</v>
      </c>
      <c r="AB133" s="1">
        <v>43.046664</v>
      </c>
      <c r="AC133" s="1">
        <v>-89.400119000000004</v>
      </c>
      <c r="AD133" s="1">
        <v>239</v>
      </c>
      <c r="AE133" s="1" t="s">
        <v>52</v>
      </c>
      <c r="AF133" s="1">
        <v>16</v>
      </c>
      <c r="AG133" s="1">
        <v>1978</v>
      </c>
      <c r="AI133" s="2">
        <v>0</v>
      </c>
      <c r="AJ133" s="2">
        <v>16.600000000000001</v>
      </c>
      <c r="AK133" s="2">
        <v>8.0777777777777775</v>
      </c>
      <c r="AL133" s="2">
        <v>12.338888888888889</v>
      </c>
      <c r="AM133" s="2">
        <v>2.6479913920000002</v>
      </c>
      <c r="AN133" s="2">
        <v>-8.9895039539999999</v>
      </c>
      <c r="AO133" s="2">
        <v>-3.1707562810000001</v>
      </c>
      <c r="AP133" s="2">
        <v>2.6479913920000002</v>
      </c>
      <c r="AQ133" s="2">
        <v>-8.9895039539999999</v>
      </c>
      <c r="AR133" s="2">
        <v>-3.1707562810000001</v>
      </c>
      <c r="AS133" s="2">
        <v>2.6479913920000002</v>
      </c>
      <c r="AT133" s="2">
        <v>-8.9895039539999999</v>
      </c>
      <c r="AU133" s="2">
        <v>-3.1707562810000001</v>
      </c>
      <c r="AV133" s="2">
        <v>1.787457045</v>
      </c>
      <c r="AW133" s="2">
        <v>1.787457045</v>
      </c>
      <c r="AX133" s="2">
        <v>1.787457045</v>
      </c>
    </row>
    <row r="134" spans="1:50" x14ac:dyDescent="0.2">
      <c r="A134" s="1">
        <v>20</v>
      </c>
      <c r="B134" s="1" t="s">
        <v>191</v>
      </c>
      <c r="C134" s="1" t="s">
        <v>17</v>
      </c>
      <c r="D134" s="1" t="s">
        <v>192</v>
      </c>
      <c r="E134" s="1" t="s">
        <v>193</v>
      </c>
      <c r="F134" s="1" t="s">
        <v>194</v>
      </c>
      <c r="G134" s="1">
        <v>2.6353173667168499</v>
      </c>
      <c r="H134" s="1">
        <v>0.22626289607435199</v>
      </c>
      <c r="I134" t="s">
        <v>2609</v>
      </c>
      <c r="J134" t="s">
        <v>2608</v>
      </c>
      <c r="K134" s="2">
        <v>400</v>
      </c>
      <c r="L134" s="2" t="s">
        <v>195</v>
      </c>
      <c r="M134" s="2">
        <v>1</v>
      </c>
      <c r="N134" s="2">
        <v>99</v>
      </c>
      <c r="O134" s="2">
        <v>33</v>
      </c>
      <c r="P134" s="2">
        <v>340</v>
      </c>
      <c r="Q134" s="2">
        <v>332</v>
      </c>
      <c r="R134" s="2">
        <f>N134/$V134</f>
        <v>3.5357142857142856</v>
      </c>
      <c r="S134" s="2">
        <f>O134/$V134</f>
        <v>1.1785714285714286</v>
      </c>
      <c r="T134" s="2">
        <f>P134/$V134</f>
        <v>12.142857142857142</v>
      </c>
      <c r="U134" s="2">
        <f>Q134/$V134</f>
        <v>11.857142857142858</v>
      </c>
      <c r="V134" s="2">
        <v>28</v>
      </c>
      <c r="W134" s="2" t="s">
        <v>2544</v>
      </c>
      <c r="X134" s="2" t="s">
        <v>2566</v>
      </c>
      <c r="Y134" s="2" t="s">
        <v>241</v>
      </c>
      <c r="Z134" s="1" t="s">
        <v>241</v>
      </c>
      <c r="AA134" s="1" t="s">
        <v>196</v>
      </c>
      <c r="AB134" s="2">
        <v>34.731200999999999</v>
      </c>
      <c r="AC134" s="2">
        <v>-87.702529999999996</v>
      </c>
      <c r="AD134" s="2">
        <v>144</v>
      </c>
      <c r="AE134" s="2" t="s">
        <v>22</v>
      </c>
      <c r="AF134" s="2">
        <v>28</v>
      </c>
      <c r="AG134" s="2">
        <v>1973</v>
      </c>
      <c r="AI134" s="2">
        <v>0</v>
      </c>
      <c r="AJ134" s="2">
        <v>20.557142857142857</v>
      </c>
      <c r="AK134" s="2">
        <v>6.8285714285714283</v>
      </c>
      <c r="AL134" s="2">
        <v>13.692857142857143</v>
      </c>
      <c r="AM134" s="2" t="s">
        <v>17</v>
      </c>
      <c r="AN134" s="2" t="s">
        <v>17</v>
      </c>
      <c r="AO134" s="2" t="s">
        <v>17</v>
      </c>
      <c r="AP134" s="2">
        <v>22.392724810000004</v>
      </c>
      <c r="AQ134" s="2">
        <v>9.5555505820000004</v>
      </c>
      <c r="AR134" s="2">
        <v>15.974137696000003</v>
      </c>
      <c r="AS134" s="2">
        <v>23.497961680000003</v>
      </c>
      <c r="AT134" s="2">
        <v>10.507382010000001</v>
      </c>
      <c r="AU134" s="2">
        <v>17.002671845000002</v>
      </c>
      <c r="AV134" s="2" t="s">
        <v>17</v>
      </c>
      <c r="AW134" s="2">
        <v>5.1840406459999997</v>
      </c>
      <c r="AX134" s="2">
        <v>5.1900222970000005</v>
      </c>
    </row>
    <row r="135" spans="1:50" x14ac:dyDescent="0.2">
      <c r="A135" s="1">
        <v>153</v>
      </c>
      <c r="B135" s="1" t="s">
        <v>191</v>
      </c>
      <c r="C135" s="1" t="s">
        <v>17</v>
      </c>
      <c r="D135" s="1" t="s">
        <v>753</v>
      </c>
      <c r="E135" s="1" t="s">
        <v>754</v>
      </c>
      <c r="F135" s="1" t="s">
        <v>755</v>
      </c>
      <c r="G135" s="1">
        <v>2.7938620376337102</v>
      </c>
      <c r="H135" s="1">
        <v>0.38063872572045698</v>
      </c>
      <c r="I135" t="s">
        <v>2609</v>
      </c>
      <c r="J135" t="s">
        <v>2608</v>
      </c>
      <c r="K135" s="2">
        <v>300</v>
      </c>
      <c r="L135" s="2" t="s">
        <v>195</v>
      </c>
      <c r="M135" s="2">
        <v>1</v>
      </c>
      <c r="N135" s="2">
        <v>128</v>
      </c>
      <c r="O135" s="2">
        <v>41</v>
      </c>
      <c r="P135" s="2">
        <v>367</v>
      </c>
      <c r="Q135" s="2">
        <v>354</v>
      </c>
      <c r="R135" s="2">
        <f>N135/$V135</f>
        <v>4.7407407407407405</v>
      </c>
      <c r="S135" s="2">
        <f>O135/$V135</f>
        <v>1.5185185185185186</v>
      </c>
      <c r="T135" s="2">
        <f>P135/$V135</f>
        <v>13.592592592592593</v>
      </c>
      <c r="U135" s="2">
        <f>Q135/$V135</f>
        <v>13.111111111111111</v>
      </c>
      <c r="V135" s="2">
        <v>27</v>
      </c>
      <c r="W135" s="2" t="s">
        <v>2550</v>
      </c>
      <c r="X135" s="2" t="s">
        <v>2565</v>
      </c>
      <c r="Y135" s="2" t="s">
        <v>937</v>
      </c>
      <c r="Z135" s="1" t="s">
        <v>937</v>
      </c>
      <c r="AA135" s="1" t="s">
        <v>756</v>
      </c>
      <c r="AB135" s="2">
        <v>41.093370825999997</v>
      </c>
      <c r="AC135" s="2">
        <v>-89.797424191999994</v>
      </c>
      <c r="AD135" s="2">
        <v>267</v>
      </c>
      <c r="AE135" s="2" t="s">
        <v>52</v>
      </c>
      <c r="AF135" s="2">
        <v>26</v>
      </c>
      <c r="AG135" s="2">
        <v>1907</v>
      </c>
      <c r="AH135" s="1" t="s">
        <v>17</v>
      </c>
      <c r="AI135" s="2" t="s">
        <v>17</v>
      </c>
      <c r="AJ135" s="2" t="s">
        <v>17</v>
      </c>
      <c r="AK135" s="2" t="s">
        <v>17</v>
      </c>
      <c r="AL135" s="2" t="s">
        <v>17</v>
      </c>
      <c r="AM135" s="2">
        <v>8.0599419450000003</v>
      </c>
      <c r="AN135" s="2">
        <v>-2.22301013</v>
      </c>
      <c r="AO135" s="2">
        <v>2.9184659074999999</v>
      </c>
      <c r="AP135" s="2">
        <v>16.032535210000002</v>
      </c>
      <c r="AQ135" s="2">
        <v>4.5868736769999998</v>
      </c>
      <c r="AR135" s="2">
        <v>10.309704443500001</v>
      </c>
      <c r="AS135" s="2">
        <v>15.15691756</v>
      </c>
      <c r="AT135" s="2">
        <v>4.2053418800000006</v>
      </c>
      <c r="AU135" s="2">
        <v>9.6811297200000013</v>
      </c>
      <c r="AV135" s="2">
        <v>2.2618401210000001</v>
      </c>
      <c r="AW135" s="2">
        <v>2.3635335690000003</v>
      </c>
      <c r="AX135" s="2">
        <v>2.602034884</v>
      </c>
    </row>
    <row r="136" spans="1:50" x14ac:dyDescent="0.2">
      <c r="A136" s="1">
        <v>284</v>
      </c>
      <c r="B136" s="1" t="s">
        <v>1483</v>
      </c>
      <c r="C136" s="1">
        <v>16222</v>
      </c>
      <c r="D136" s="1" t="s">
        <v>1484</v>
      </c>
      <c r="E136" s="1" t="s">
        <v>1485</v>
      </c>
      <c r="F136" s="1" t="s">
        <v>1486</v>
      </c>
      <c r="G136" s="1">
        <v>2.9163848574576701</v>
      </c>
      <c r="H136" s="1">
        <v>0.156086077001689</v>
      </c>
      <c r="I136" t="s">
        <v>2609</v>
      </c>
      <c r="J136" t="s">
        <v>2608</v>
      </c>
      <c r="K136" s="2">
        <v>600</v>
      </c>
      <c r="L136" s="2" t="s">
        <v>1444</v>
      </c>
      <c r="M136" s="2">
        <v>1</v>
      </c>
      <c r="N136" s="2">
        <v>89</v>
      </c>
      <c r="O136" s="2">
        <v>21</v>
      </c>
      <c r="P136" s="2">
        <v>344</v>
      </c>
      <c r="Q136" s="2">
        <v>326</v>
      </c>
      <c r="R136" s="2">
        <f>N136/$V136</f>
        <v>4.45</v>
      </c>
      <c r="S136" s="2">
        <f>O136/$V136</f>
        <v>1.05</v>
      </c>
      <c r="T136" s="2">
        <f>P136/$V136</f>
        <v>17.2</v>
      </c>
      <c r="U136" s="2">
        <f>Q136/$V136</f>
        <v>16.3</v>
      </c>
      <c r="V136" s="2">
        <v>20</v>
      </c>
      <c r="W136" s="2" t="s">
        <v>2557</v>
      </c>
      <c r="X136" s="2" t="s">
        <v>2568</v>
      </c>
      <c r="Y136" s="2" t="s">
        <v>1530</v>
      </c>
      <c r="Z136" s="1" t="s">
        <v>1530</v>
      </c>
      <c r="AA136" s="1" t="s">
        <v>1487</v>
      </c>
      <c r="AB136" s="2">
        <v>35.830632999999999</v>
      </c>
      <c r="AC136" s="2">
        <v>-96.391118000000006</v>
      </c>
      <c r="AD136" s="2">
        <v>247</v>
      </c>
      <c r="AE136" s="2" t="s">
        <v>15</v>
      </c>
      <c r="AF136" s="2">
        <v>3</v>
      </c>
      <c r="AG136" s="2">
        <v>1933</v>
      </c>
      <c r="AI136" s="2">
        <v>0</v>
      </c>
      <c r="AJ136" s="2">
        <v>21</v>
      </c>
      <c r="AK136" s="2">
        <v>5.8250000000000002</v>
      </c>
      <c r="AL136" s="2">
        <v>13.4125</v>
      </c>
      <c r="AM136" s="2">
        <v>14.11790323</v>
      </c>
      <c r="AN136" s="2">
        <v>0.93096774189999998</v>
      </c>
      <c r="AO136" s="2">
        <v>7.5244354859499998</v>
      </c>
      <c r="AP136" s="2">
        <v>23.056596040000002</v>
      </c>
      <c r="AQ136" s="2">
        <v>9.5977443610000002</v>
      </c>
      <c r="AR136" s="2">
        <v>16.327170200499999</v>
      </c>
      <c r="AS136" s="2">
        <v>23.953698630000002</v>
      </c>
      <c r="AT136" s="2">
        <v>10.778219180000001</v>
      </c>
      <c r="AU136" s="2">
        <v>17.365958904999999</v>
      </c>
      <c r="AV136" s="2">
        <v>1.954967742</v>
      </c>
      <c r="AW136" s="2">
        <v>2.2021869870000002</v>
      </c>
      <c r="AX136" s="2">
        <v>2.6382465750000001</v>
      </c>
    </row>
    <row r="137" spans="1:50" x14ac:dyDescent="0.2">
      <c r="A137" s="1">
        <v>166</v>
      </c>
      <c r="B137" s="1" t="s">
        <v>853</v>
      </c>
      <c r="C137" s="1">
        <v>1969009</v>
      </c>
      <c r="D137" s="1" t="s">
        <v>739</v>
      </c>
      <c r="E137" s="1" t="s">
        <v>854</v>
      </c>
      <c r="F137" s="1" t="s">
        <v>855</v>
      </c>
      <c r="G137" s="1">
        <v>3.40586692194664</v>
      </c>
      <c r="H137" s="1">
        <v>0.48440156993900801</v>
      </c>
      <c r="I137" t="s">
        <v>2609</v>
      </c>
      <c r="J137" t="s">
        <v>2608</v>
      </c>
      <c r="K137" s="2">
        <v>200</v>
      </c>
      <c r="L137" s="2" t="s">
        <v>856</v>
      </c>
      <c r="M137" s="2">
        <v>1</v>
      </c>
      <c r="N137" s="2">
        <v>188</v>
      </c>
      <c r="O137" s="2">
        <v>46</v>
      </c>
      <c r="P137" s="2">
        <v>420</v>
      </c>
      <c r="Q137" s="2">
        <v>419</v>
      </c>
      <c r="R137" s="2">
        <f>N137/$V137</f>
        <v>3.76</v>
      </c>
      <c r="S137" s="2">
        <f>O137/$V137</f>
        <v>0.92</v>
      </c>
      <c r="T137" s="2">
        <f>P137/$V137</f>
        <v>8.4</v>
      </c>
      <c r="U137" s="2">
        <f>Q137/$V137</f>
        <v>8.3800000000000008</v>
      </c>
      <c r="V137" s="2">
        <v>50</v>
      </c>
      <c r="W137" s="2" t="s">
        <v>2551</v>
      </c>
      <c r="X137" s="2" t="s">
        <v>2565</v>
      </c>
      <c r="Y137" s="2" t="s">
        <v>17</v>
      </c>
      <c r="Z137" s="1" t="s">
        <v>17</v>
      </c>
      <c r="AA137" s="1" t="s">
        <v>857</v>
      </c>
      <c r="AB137" s="2" t="s">
        <v>17</v>
      </c>
      <c r="AC137" s="2" t="s">
        <v>17</v>
      </c>
      <c r="AD137" s="2" t="s">
        <v>17</v>
      </c>
      <c r="AE137" s="2" t="s">
        <v>17</v>
      </c>
      <c r="AF137" s="2" t="s">
        <v>17</v>
      </c>
      <c r="AG137" s="2" t="s">
        <v>17</v>
      </c>
      <c r="AH137" s="1" t="s">
        <v>17</v>
      </c>
      <c r="AI137" s="2" t="s">
        <v>17</v>
      </c>
      <c r="AJ137" s="2" t="s">
        <v>17</v>
      </c>
      <c r="AK137" s="2" t="s">
        <v>17</v>
      </c>
      <c r="AL137" s="2" t="s">
        <v>17</v>
      </c>
      <c r="AM137" s="2" t="s">
        <v>17</v>
      </c>
      <c r="AN137" s="2" t="s">
        <v>17</v>
      </c>
      <c r="AO137" s="2" t="s">
        <v>17</v>
      </c>
      <c r="AP137" s="2" t="s">
        <v>17</v>
      </c>
      <c r="AQ137" s="2" t="s">
        <v>17</v>
      </c>
      <c r="AR137" s="2" t="s">
        <v>17</v>
      </c>
      <c r="AS137" s="2" t="s">
        <v>17</v>
      </c>
      <c r="AT137" s="2" t="s">
        <v>17</v>
      </c>
      <c r="AU137" s="2" t="s">
        <v>17</v>
      </c>
      <c r="AV137" s="2" t="s">
        <v>17</v>
      </c>
      <c r="AW137" s="2" t="s">
        <v>17</v>
      </c>
      <c r="AX137" s="2" t="s">
        <v>17</v>
      </c>
    </row>
    <row r="138" spans="1:50" x14ac:dyDescent="0.2">
      <c r="A138" s="1">
        <v>432</v>
      </c>
      <c r="B138" s="1" t="s">
        <v>1882</v>
      </c>
      <c r="C138" s="1" t="s">
        <v>17</v>
      </c>
      <c r="D138" s="1" t="s">
        <v>1883</v>
      </c>
      <c r="E138" s="1" t="s">
        <v>1884</v>
      </c>
      <c r="F138" s="1" t="s">
        <v>1885</v>
      </c>
      <c r="G138" s="1">
        <v>3.1550070178560601</v>
      </c>
      <c r="H138" s="1">
        <v>0.50106022679508799</v>
      </c>
      <c r="I138" t="s">
        <v>2609</v>
      </c>
      <c r="J138" t="s">
        <v>2608</v>
      </c>
      <c r="K138" s="2">
        <v>200</v>
      </c>
      <c r="L138" s="2" t="s">
        <v>172</v>
      </c>
      <c r="M138" s="2">
        <v>1</v>
      </c>
      <c r="N138" s="2">
        <v>211</v>
      </c>
      <c r="O138" s="2">
        <v>67</v>
      </c>
      <c r="P138" s="2">
        <v>475</v>
      </c>
      <c r="Q138" s="2">
        <v>473</v>
      </c>
      <c r="R138" s="2">
        <f>N138/$V138</f>
        <v>4.9069767441860463</v>
      </c>
      <c r="S138" s="2">
        <f>O138/$V138</f>
        <v>1.558139534883721</v>
      </c>
      <c r="T138" s="2">
        <f>P138/$V138</f>
        <v>11.046511627906977</v>
      </c>
      <c r="U138" s="2">
        <f>Q138/$V138</f>
        <v>11</v>
      </c>
      <c r="V138" s="2">
        <v>43</v>
      </c>
      <c r="W138" s="2" t="s">
        <v>2560</v>
      </c>
      <c r="X138" s="2" t="s">
        <v>2566</v>
      </c>
      <c r="Y138" s="2" t="s">
        <v>957</v>
      </c>
      <c r="Z138" s="1" t="s">
        <v>2256</v>
      </c>
      <c r="AA138" s="1" t="s">
        <v>1886</v>
      </c>
      <c r="AB138" s="2">
        <v>37.541289999999996</v>
      </c>
      <c r="AC138" s="2">
        <v>-77.434769000000003</v>
      </c>
      <c r="AD138" s="2">
        <v>50.7</v>
      </c>
      <c r="AE138" s="2" t="s">
        <v>52</v>
      </c>
      <c r="AF138" s="2">
        <v>3</v>
      </c>
      <c r="AG138" s="2">
        <v>1942</v>
      </c>
      <c r="AI138" s="2">
        <v>1.5166666666666666</v>
      </c>
      <c r="AJ138" s="2">
        <v>31.974999999999998</v>
      </c>
      <c r="AK138" s="2">
        <v>16.55</v>
      </c>
      <c r="AL138" s="2">
        <v>24.262499999999999</v>
      </c>
      <c r="AM138" s="2">
        <v>15.663961040000002</v>
      </c>
      <c r="AN138" s="2">
        <v>3.6548701299999999</v>
      </c>
      <c r="AO138" s="2">
        <v>9.6594155850000014</v>
      </c>
      <c r="AP138" s="2">
        <v>22.627185789999999</v>
      </c>
      <c r="AQ138" s="2">
        <v>10.22445355</v>
      </c>
      <c r="AR138" s="2">
        <v>16.425819669999999</v>
      </c>
      <c r="AS138" s="2">
        <v>22.266114790000003</v>
      </c>
      <c r="AT138" s="2">
        <v>9.5902654870000017</v>
      </c>
      <c r="AU138" s="2">
        <v>15.928190138500003</v>
      </c>
      <c r="AV138" s="2">
        <v>2.6305194810000003</v>
      </c>
      <c r="AW138" s="2">
        <v>3.2441258089999998</v>
      </c>
      <c r="AX138" s="2">
        <v>2.6870211099999999</v>
      </c>
    </row>
    <row r="139" spans="1:50" x14ac:dyDescent="0.2">
      <c r="A139" s="1">
        <v>16</v>
      </c>
      <c r="B139" s="1" t="s">
        <v>197</v>
      </c>
      <c r="C139" s="1">
        <v>2295</v>
      </c>
      <c r="D139" s="1" t="s">
        <v>17</v>
      </c>
      <c r="E139" s="1" t="s">
        <v>198</v>
      </c>
      <c r="F139" s="1" t="s">
        <v>199</v>
      </c>
      <c r="G139" s="1">
        <v>2.9559061247795899</v>
      </c>
      <c r="H139" s="1">
        <v>0.17526664648483001</v>
      </c>
      <c r="I139" t="s">
        <v>2609</v>
      </c>
      <c r="J139" t="s">
        <v>2608</v>
      </c>
      <c r="K139" s="2">
        <v>300</v>
      </c>
      <c r="L139" s="2" t="s">
        <v>68</v>
      </c>
      <c r="M139" s="2">
        <v>1</v>
      </c>
      <c r="N139" s="2">
        <v>177</v>
      </c>
      <c r="O139" s="2">
        <v>57</v>
      </c>
      <c r="P139" s="2">
        <v>541</v>
      </c>
      <c r="Q139" s="2">
        <v>537</v>
      </c>
      <c r="R139" s="2">
        <f>N139/$V139</f>
        <v>3.6875</v>
      </c>
      <c r="S139" s="2">
        <f>O139/$V139</f>
        <v>1.1875</v>
      </c>
      <c r="T139" s="2">
        <f>P139/$V139</f>
        <v>11.270833333333334</v>
      </c>
      <c r="U139" s="2">
        <f>Q139/$V139</f>
        <v>11.1875</v>
      </c>
      <c r="V139" s="2">
        <v>48</v>
      </c>
      <c r="W139" s="2" t="s">
        <v>2544</v>
      </c>
      <c r="X139" s="2" t="s">
        <v>2566</v>
      </c>
      <c r="Y139" s="2" t="s">
        <v>235</v>
      </c>
      <c r="Z139" s="1" t="s">
        <v>242</v>
      </c>
      <c r="AA139" s="1" t="s">
        <v>167</v>
      </c>
      <c r="AB139" s="2">
        <v>33.189281000000001</v>
      </c>
      <c r="AC139" s="2">
        <v>-87.565155000000004</v>
      </c>
      <c r="AD139" s="2">
        <v>68</v>
      </c>
      <c r="AE139" s="2" t="s">
        <v>22</v>
      </c>
      <c r="AF139" s="2">
        <v>26</v>
      </c>
      <c r="AG139" s="2">
        <v>1955</v>
      </c>
      <c r="AI139" s="2">
        <v>2.1727272727272728</v>
      </c>
      <c r="AJ139" s="2">
        <v>25.32</v>
      </c>
      <c r="AK139" s="2">
        <v>-4.22</v>
      </c>
      <c r="AL139" s="2">
        <v>10.55</v>
      </c>
      <c r="AM139" s="2">
        <v>18.231917000000003</v>
      </c>
      <c r="AN139" s="2">
        <v>4.547181009</v>
      </c>
      <c r="AO139" s="2">
        <v>11.389549004500001</v>
      </c>
      <c r="AP139" s="2">
        <v>25.593127630000001</v>
      </c>
      <c r="AQ139" s="2">
        <v>11.26877045</v>
      </c>
      <c r="AR139" s="2">
        <v>18.430949040000002</v>
      </c>
      <c r="AS139" s="2">
        <v>24.393572130000003</v>
      </c>
      <c r="AT139" s="2">
        <v>10.768338249999999</v>
      </c>
      <c r="AU139" s="2">
        <v>17.580955190000001</v>
      </c>
      <c r="AV139" s="2">
        <v>3.6092003849999998</v>
      </c>
      <c r="AW139" s="2">
        <v>2.8131469500000001</v>
      </c>
      <c r="AX139" s="2">
        <v>3.1586091930000002</v>
      </c>
    </row>
    <row r="140" spans="1:50" x14ac:dyDescent="0.2">
      <c r="A140" s="1">
        <v>91</v>
      </c>
      <c r="B140" s="1" t="s">
        <v>197</v>
      </c>
      <c r="C140" s="1">
        <v>199011</v>
      </c>
      <c r="D140" s="1" t="s">
        <v>17</v>
      </c>
      <c r="E140" s="1" t="s">
        <v>372</v>
      </c>
      <c r="F140" s="1" t="s">
        <v>373</v>
      </c>
      <c r="G140" s="1">
        <v>3.8203153588621701</v>
      </c>
      <c r="H140" s="1">
        <v>0.41272142729251599</v>
      </c>
      <c r="I140" t="s">
        <v>2609</v>
      </c>
      <c r="J140" t="s">
        <v>2608</v>
      </c>
      <c r="K140" s="2">
        <v>200</v>
      </c>
      <c r="L140" s="2" t="s">
        <v>490</v>
      </c>
      <c r="M140" s="2">
        <v>1</v>
      </c>
      <c r="N140" s="2">
        <v>241</v>
      </c>
      <c r="O140" s="2">
        <v>56</v>
      </c>
      <c r="P140" s="2">
        <v>524</v>
      </c>
      <c r="Q140" s="2">
        <v>524</v>
      </c>
      <c r="R140" s="2">
        <f>N140/$V140</f>
        <v>4.2280701754385968</v>
      </c>
      <c r="S140" s="2">
        <f>O140/$V140</f>
        <v>0.98245614035087714</v>
      </c>
      <c r="T140" s="2">
        <f>P140/$V140</f>
        <v>9.192982456140351</v>
      </c>
      <c r="U140" s="2">
        <f>Q140/$V140</f>
        <v>9.192982456140351</v>
      </c>
      <c r="V140" s="2">
        <v>57</v>
      </c>
      <c r="W140" s="2" t="s">
        <v>2547</v>
      </c>
      <c r="X140" s="2" t="s">
        <v>2566</v>
      </c>
      <c r="Y140" s="2" t="s">
        <v>461</v>
      </c>
      <c r="Z140" s="1" t="s">
        <v>461</v>
      </c>
      <c r="AA140" s="1" t="s">
        <v>374</v>
      </c>
      <c r="AB140" s="2">
        <v>28.018632</v>
      </c>
      <c r="AC140" s="2">
        <v>-82.112864000000002</v>
      </c>
      <c r="AD140" s="2">
        <v>40</v>
      </c>
      <c r="AE140" s="2" t="s">
        <v>15</v>
      </c>
      <c r="AF140" s="2">
        <v>4</v>
      </c>
      <c r="AG140" s="2">
        <v>1989</v>
      </c>
      <c r="AI140" s="2">
        <v>1.98</v>
      </c>
      <c r="AJ140" s="2">
        <v>30.975000000000001</v>
      </c>
      <c r="AK140" s="2">
        <v>17.5</v>
      </c>
      <c r="AL140" s="2">
        <v>24.237500000000001</v>
      </c>
      <c r="AM140" s="2">
        <v>25.791504850000003</v>
      </c>
      <c r="AN140" s="2">
        <v>13.35489879</v>
      </c>
      <c r="AO140" s="2">
        <v>19.573201820000001</v>
      </c>
      <c r="AP140" s="2">
        <v>29.003655989999999</v>
      </c>
      <c r="AQ140" s="2">
        <v>16.919818880000001</v>
      </c>
      <c r="AR140" s="2">
        <v>22.961737435</v>
      </c>
      <c r="AS140" s="2">
        <v>29.183189800000005</v>
      </c>
      <c r="AT140" s="2">
        <v>17.0452069</v>
      </c>
      <c r="AU140" s="2">
        <v>23.114198350000002</v>
      </c>
      <c r="AV140" s="2">
        <v>2.2678205129999998</v>
      </c>
      <c r="AW140" s="2">
        <v>3.3918046359999998</v>
      </c>
      <c r="AX140" s="2">
        <v>3.2600054900000006</v>
      </c>
    </row>
    <row r="141" spans="1:50" x14ac:dyDescent="0.2">
      <c r="A141" s="1">
        <v>30</v>
      </c>
      <c r="B141" s="1" t="s">
        <v>64</v>
      </c>
      <c r="C141" s="3">
        <v>1075</v>
      </c>
      <c r="D141" s="1" t="s">
        <v>65</v>
      </c>
      <c r="E141" s="1" t="s">
        <v>66</v>
      </c>
      <c r="F141" s="1" t="s">
        <v>67</v>
      </c>
      <c r="G141" s="1">
        <v>1.74125342359291</v>
      </c>
      <c r="H141" s="1">
        <v>0.30330909773171399</v>
      </c>
      <c r="I141" t="s">
        <v>2609</v>
      </c>
      <c r="J141" t="s">
        <v>2608</v>
      </c>
      <c r="K141" s="2">
        <v>200</v>
      </c>
      <c r="L141" s="2" t="s">
        <v>68</v>
      </c>
      <c r="M141" s="2">
        <v>1</v>
      </c>
      <c r="N141" s="2">
        <v>218</v>
      </c>
      <c r="O141" s="2">
        <v>121</v>
      </c>
      <c r="P141" s="2">
        <v>807</v>
      </c>
      <c r="Q141" s="2">
        <v>802</v>
      </c>
      <c r="R141" s="2">
        <f>N141/$V141</f>
        <v>4.9545454545454541</v>
      </c>
      <c r="S141" s="2">
        <f>O141/$V141</f>
        <v>2.75</v>
      </c>
      <c r="T141" s="2">
        <f>P141/$V141</f>
        <v>18.34090909090909</v>
      </c>
      <c r="U141" s="2">
        <f>Q141/$V141</f>
        <v>18.227272727272727</v>
      </c>
      <c r="V141" s="2">
        <v>44</v>
      </c>
      <c r="W141" s="2" t="s">
        <v>2545</v>
      </c>
      <c r="X141" s="2" t="s">
        <v>2569</v>
      </c>
      <c r="Y141" s="2" t="s">
        <v>137</v>
      </c>
      <c r="Z141" s="1" t="s">
        <v>137</v>
      </c>
      <c r="AA141" s="1" t="s">
        <v>69</v>
      </c>
      <c r="AB141" s="2">
        <v>33.667547999999996</v>
      </c>
      <c r="AC141" s="2">
        <v>-111.134289</v>
      </c>
      <c r="AD141" s="2">
        <v>675</v>
      </c>
      <c r="AE141" s="2" t="s">
        <v>29</v>
      </c>
      <c r="AF141" s="2">
        <v>6</v>
      </c>
      <c r="AG141" s="2">
        <v>2000</v>
      </c>
      <c r="AI141" s="4">
        <v>0</v>
      </c>
      <c r="AJ141" s="2">
        <v>19.755555555555556</v>
      </c>
      <c r="AK141" s="2">
        <v>4.4444444444444446</v>
      </c>
      <c r="AL141" s="2">
        <v>12.1</v>
      </c>
      <c r="AM141" s="2">
        <v>29.926680384087792</v>
      </c>
      <c r="AN141" s="2">
        <v>15.776252573781745</v>
      </c>
      <c r="AO141" s="2">
        <v>22.851466478934768</v>
      </c>
      <c r="AP141" s="2">
        <v>27.363099520383692</v>
      </c>
      <c r="AQ141" s="2">
        <v>12.06014384177405</v>
      </c>
      <c r="AR141" s="2">
        <v>19.711621681078871</v>
      </c>
      <c r="AS141" s="2">
        <v>27.401079784043191</v>
      </c>
      <c r="AT141" s="2">
        <v>12.085307346326836</v>
      </c>
      <c r="AU141" s="2">
        <v>19.743193565185013</v>
      </c>
      <c r="AV141" s="2">
        <v>17.319660537482321</v>
      </c>
      <c r="AW141" s="2">
        <v>10.7600624024961</v>
      </c>
      <c r="AX141" s="2">
        <v>10.789769182782283</v>
      </c>
    </row>
    <row r="142" spans="1:50" x14ac:dyDescent="0.2">
      <c r="A142" s="1">
        <v>271</v>
      </c>
      <c r="B142" s="1" t="s">
        <v>1399</v>
      </c>
      <c r="C142" s="3" t="s">
        <v>1400</v>
      </c>
      <c r="D142" s="1" t="s">
        <v>1401</v>
      </c>
      <c r="E142" s="1" t="s">
        <v>1402</v>
      </c>
      <c r="F142" s="1" t="s">
        <v>1403</v>
      </c>
      <c r="G142" s="1">
        <v>4.6506865839782003</v>
      </c>
      <c r="H142" s="1">
        <v>0.18053222800223001</v>
      </c>
      <c r="I142" t="s">
        <v>2610</v>
      </c>
      <c r="J142" t="s">
        <v>2608</v>
      </c>
      <c r="K142" s="2">
        <v>600</v>
      </c>
      <c r="L142" s="2" t="s">
        <v>1404</v>
      </c>
      <c r="M142" s="2">
        <v>1</v>
      </c>
      <c r="N142" s="2">
        <v>96</v>
      </c>
      <c r="O142" s="2">
        <v>22</v>
      </c>
      <c r="P142" s="2">
        <v>249</v>
      </c>
      <c r="Q142" s="2">
        <v>224</v>
      </c>
      <c r="R142" s="2">
        <f>N142/$V142</f>
        <v>5.333333333333333</v>
      </c>
      <c r="S142" s="2">
        <f>O142/$V142</f>
        <v>1.2222222222222223</v>
      </c>
      <c r="T142" s="2">
        <f>P142/$V142</f>
        <v>13.833333333333334</v>
      </c>
      <c r="U142" s="2">
        <f>Q142/$V142</f>
        <v>12.444444444444445</v>
      </c>
      <c r="V142" s="2">
        <v>18</v>
      </c>
      <c r="W142" s="2" t="s">
        <v>2556</v>
      </c>
      <c r="X142" s="2" t="s">
        <v>2565</v>
      </c>
      <c r="Y142" s="2" t="s">
        <v>1449</v>
      </c>
      <c r="Z142" s="1" t="s">
        <v>1449</v>
      </c>
      <c r="AA142" s="1" t="s">
        <v>1405</v>
      </c>
      <c r="AB142" s="2">
        <v>40.006943999999997</v>
      </c>
      <c r="AC142" s="2">
        <v>-83.040554999999998</v>
      </c>
      <c r="AD142" s="2">
        <v>222</v>
      </c>
      <c r="AE142" s="2" t="s">
        <v>52</v>
      </c>
      <c r="AF142" s="2">
        <v>5</v>
      </c>
      <c r="AG142" s="2">
        <v>2005</v>
      </c>
      <c r="AI142" s="2">
        <v>3.8461538461538464E-2</v>
      </c>
      <c r="AJ142" s="2">
        <v>17.54</v>
      </c>
      <c r="AK142" s="2">
        <v>0.67</v>
      </c>
      <c r="AL142" s="2">
        <v>9.1050000000000004</v>
      </c>
      <c r="AM142" s="2">
        <v>8.115058179</v>
      </c>
      <c r="AN142" s="2">
        <v>-1.93744856</v>
      </c>
      <c r="AO142" s="2">
        <v>3.0888048095</v>
      </c>
      <c r="AP142" s="2">
        <v>17.054882540000001</v>
      </c>
      <c r="AQ142" s="2">
        <v>6.1655877340000007</v>
      </c>
      <c r="AR142" s="2">
        <v>11.610235137</v>
      </c>
      <c r="AS142" s="2">
        <v>17.198767159999999</v>
      </c>
      <c r="AT142" s="2">
        <v>5.9136414879999997</v>
      </c>
      <c r="AU142" s="2">
        <v>11.556204323999999</v>
      </c>
      <c r="AV142" s="2">
        <v>3.4606557379999998</v>
      </c>
      <c r="AW142" s="2">
        <v>3.5561673069999999</v>
      </c>
      <c r="AX142" s="2">
        <v>2.995735872</v>
      </c>
    </row>
    <row r="143" spans="1:50" x14ac:dyDescent="0.2">
      <c r="A143" s="1">
        <v>8</v>
      </c>
      <c r="B143" s="1" t="s">
        <v>200</v>
      </c>
      <c r="C143" s="1">
        <v>23036</v>
      </c>
      <c r="D143" s="1" t="s">
        <v>201</v>
      </c>
      <c r="E143" s="1" t="s">
        <v>202</v>
      </c>
      <c r="F143" s="1" t="s">
        <v>203</v>
      </c>
      <c r="G143" s="1">
        <v>2.9764428309887898</v>
      </c>
      <c r="H143" s="1">
        <v>0.26916180797968597</v>
      </c>
      <c r="I143" t="s">
        <v>2609</v>
      </c>
      <c r="J143" t="s">
        <v>2608</v>
      </c>
      <c r="K143" s="2">
        <v>100</v>
      </c>
      <c r="L143" s="2" t="s">
        <v>172</v>
      </c>
      <c r="M143" s="2">
        <v>1</v>
      </c>
      <c r="N143" s="2">
        <v>458</v>
      </c>
      <c r="O143" s="2">
        <v>107</v>
      </c>
      <c r="P143" s="2">
        <v>1354</v>
      </c>
      <c r="Q143" s="2">
        <v>1349</v>
      </c>
      <c r="R143" s="2">
        <f>N143/$V143</f>
        <v>11.170731707317072</v>
      </c>
      <c r="S143" s="2">
        <f>O143/$V143</f>
        <v>2.6097560975609757</v>
      </c>
      <c r="T143" s="2">
        <f>P143/$V143</f>
        <v>33.024390243902438</v>
      </c>
      <c r="U143" s="2">
        <f>Q143/$V143</f>
        <v>32.902439024390247</v>
      </c>
      <c r="V143" s="2">
        <v>41</v>
      </c>
      <c r="W143" s="2" t="s">
        <v>2544</v>
      </c>
      <c r="X143" s="2" t="s">
        <v>2566</v>
      </c>
      <c r="Y143" s="2" t="s">
        <v>233</v>
      </c>
      <c r="Z143" s="1" t="s">
        <v>243</v>
      </c>
      <c r="AA143" s="1" t="s">
        <v>157</v>
      </c>
      <c r="AB143" s="2">
        <v>30.695366</v>
      </c>
      <c r="AC143" s="2">
        <v>-88.039894000000004</v>
      </c>
      <c r="AD143" s="2">
        <v>3</v>
      </c>
      <c r="AE143" s="2" t="s">
        <v>113</v>
      </c>
      <c r="AF143" s="2">
        <v>15</v>
      </c>
      <c r="AG143" s="2">
        <v>2012</v>
      </c>
      <c r="AI143" s="2">
        <v>0</v>
      </c>
      <c r="AJ143" s="2">
        <v>17.043749999999999</v>
      </c>
      <c r="AK143" s="2">
        <v>0.625</v>
      </c>
      <c r="AL143" s="2">
        <v>8.8343749999999996</v>
      </c>
      <c r="AM143" s="2">
        <v>25.641484720000001</v>
      </c>
      <c r="AN143" s="2">
        <v>13.244420130000002</v>
      </c>
      <c r="AO143" s="2">
        <v>19.442952425000001</v>
      </c>
      <c r="AP143" s="2">
        <v>26.188564190000001</v>
      </c>
      <c r="AQ143" s="2">
        <v>14.04763194</v>
      </c>
      <c r="AR143" s="2">
        <v>20.118098065000002</v>
      </c>
      <c r="AS143" s="2">
        <v>25.981637039999999</v>
      </c>
      <c r="AT143" s="2">
        <v>14.53322915</v>
      </c>
      <c r="AU143" s="2">
        <v>20.257433095</v>
      </c>
      <c r="AV143" s="2">
        <v>3.2384716560000002</v>
      </c>
      <c r="AW143" s="2">
        <v>3.4439707749999999</v>
      </c>
      <c r="AX143" s="2">
        <v>5.0089009990000006</v>
      </c>
    </row>
    <row r="144" spans="1:50" x14ac:dyDescent="0.2">
      <c r="A144" s="1">
        <v>80</v>
      </c>
      <c r="B144" s="1" t="s">
        <v>200</v>
      </c>
      <c r="C144" s="1">
        <v>2476</v>
      </c>
      <c r="D144" s="1" t="s">
        <v>375</v>
      </c>
      <c r="E144" s="1" t="s">
        <v>376</v>
      </c>
      <c r="F144" s="1" t="s">
        <v>377</v>
      </c>
      <c r="G144" s="1">
        <v>1.9848600718782601</v>
      </c>
      <c r="H144" s="1">
        <v>0.18223425785633801</v>
      </c>
      <c r="I144" t="s">
        <v>2609</v>
      </c>
      <c r="J144" t="s">
        <v>2608</v>
      </c>
      <c r="K144" s="2">
        <v>200</v>
      </c>
      <c r="L144" s="2" t="s">
        <v>172</v>
      </c>
      <c r="M144" s="2">
        <v>1</v>
      </c>
      <c r="N144" s="2">
        <v>229</v>
      </c>
      <c r="O144" s="2">
        <v>110</v>
      </c>
      <c r="P144" s="2">
        <v>1098</v>
      </c>
      <c r="Q144" s="2">
        <v>1085</v>
      </c>
      <c r="R144" s="2">
        <f>N144/$V144</f>
        <v>5.5853658536585362</v>
      </c>
      <c r="S144" s="2">
        <f>O144/$V144</f>
        <v>2.6829268292682928</v>
      </c>
      <c r="T144" s="2">
        <f>P144/$V144</f>
        <v>26.780487804878049</v>
      </c>
      <c r="U144" s="2">
        <f>Q144/$V144</f>
        <v>26.463414634146343</v>
      </c>
      <c r="V144" s="2">
        <v>41</v>
      </c>
      <c r="W144" s="2" t="s">
        <v>2547</v>
      </c>
      <c r="X144" s="2" t="s">
        <v>2566</v>
      </c>
      <c r="Y144" s="2" t="s">
        <v>462</v>
      </c>
      <c r="Z144" s="1" t="s">
        <v>463</v>
      </c>
      <c r="AA144" s="1" t="s">
        <v>378</v>
      </c>
      <c r="AB144" s="2">
        <v>30.433282999999999</v>
      </c>
      <c r="AC144" s="2">
        <v>-87.240371999999994</v>
      </c>
      <c r="AD144" s="2">
        <v>31</v>
      </c>
      <c r="AE144" s="2" t="s">
        <v>113</v>
      </c>
      <c r="AF144" s="2">
        <v>30</v>
      </c>
      <c r="AG144" s="2">
        <v>1975</v>
      </c>
      <c r="AI144" s="2">
        <v>0.26</v>
      </c>
      <c r="AJ144" s="2">
        <v>23.32</v>
      </c>
      <c r="AK144" s="2">
        <v>17.22</v>
      </c>
      <c r="AL144" s="2">
        <v>20.27</v>
      </c>
      <c r="AM144" s="2">
        <v>24.583666669999999</v>
      </c>
      <c r="AN144" s="2">
        <v>12.918423970000001</v>
      </c>
      <c r="AO144" s="2">
        <v>18.751045319999999</v>
      </c>
      <c r="AP144" s="2">
        <v>25.968618780000003</v>
      </c>
      <c r="AQ144" s="2">
        <v>14.328934290000001</v>
      </c>
      <c r="AR144" s="2">
        <v>20.148776535000003</v>
      </c>
      <c r="AS144" s="2">
        <v>25.577113060000002</v>
      </c>
      <c r="AT144" s="2">
        <v>14.6863337</v>
      </c>
      <c r="AU144" s="2">
        <v>20.13172338</v>
      </c>
      <c r="AV144" s="2">
        <v>3.5272827280000003</v>
      </c>
      <c r="AW144" s="2">
        <v>3.3993402970000002</v>
      </c>
      <c r="AX144" s="2">
        <v>6.219287671</v>
      </c>
    </row>
    <row r="145" spans="1:50" x14ac:dyDescent="0.2">
      <c r="A145" s="1">
        <v>433</v>
      </c>
      <c r="B145" s="1" t="s">
        <v>1932</v>
      </c>
      <c r="C145" s="1">
        <v>13463</v>
      </c>
      <c r="D145" s="1" t="s">
        <v>1936</v>
      </c>
      <c r="E145" s="1" t="s">
        <v>1937</v>
      </c>
      <c r="F145" s="1" t="s">
        <v>1938</v>
      </c>
      <c r="G145" s="1">
        <v>3.87708864705899</v>
      </c>
      <c r="H145" s="1">
        <v>0.21358144890652001</v>
      </c>
      <c r="I145" t="s">
        <v>2609</v>
      </c>
      <c r="J145" t="s">
        <v>2615</v>
      </c>
      <c r="K145" s="2">
        <v>200</v>
      </c>
      <c r="L145" s="2" t="s">
        <v>172</v>
      </c>
      <c r="M145" s="2">
        <v>1</v>
      </c>
      <c r="N145" s="2">
        <v>262</v>
      </c>
      <c r="O145" s="2">
        <v>50</v>
      </c>
      <c r="P145" s="2">
        <v>745</v>
      </c>
      <c r="Q145" s="2">
        <v>738</v>
      </c>
      <c r="R145" s="2">
        <f>N145/$V145</f>
        <v>6.0930232558139537</v>
      </c>
      <c r="S145" s="2">
        <f>O145/$V145</f>
        <v>1.1627906976744187</v>
      </c>
      <c r="T145" s="2">
        <f>P145/$V145</f>
        <v>17.325581395348838</v>
      </c>
      <c r="U145" s="2">
        <f>Q145/$V145</f>
        <v>17.162790697674417</v>
      </c>
      <c r="V145" s="2">
        <v>43</v>
      </c>
      <c r="W145" s="2" t="s">
        <v>2560</v>
      </c>
      <c r="X145" s="2" t="s">
        <v>2566</v>
      </c>
      <c r="Y145" s="2" t="s">
        <v>2218</v>
      </c>
      <c r="Z145" s="1" t="s">
        <v>2219</v>
      </c>
      <c r="AA145" s="1" t="s">
        <v>1939</v>
      </c>
      <c r="AB145" s="2">
        <v>37.304315000000003</v>
      </c>
      <c r="AC145" s="2">
        <v>-77.287199999999999</v>
      </c>
      <c r="AD145" s="2">
        <v>15</v>
      </c>
      <c r="AE145" s="2" t="s">
        <v>15</v>
      </c>
      <c r="AF145" s="2">
        <v>17</v>
      </c>
      <c r="AG145" s="2">
        <v>1978</v>
      </c>
      <c r="AI145" s="2">
        <v>0</v>
      </c>
      <c r="AJ145" s="2">
        <v>15.566666666666666</v>
      </c>
      <c r="AK145" s="2">
        <v>6.1333333333333329</v>
      </c>
      <c r="AL145" s="2">
        <v>10.85</v>
      </c>
      <c r="AM145" s="2">
        <v>11.980198020000001</v>
      </c>
      <c r="AN145" s="2">
        <v>4.2355889700000003E-2</v>
      </c>
      <c r="AO145" s="2">
        <v>6.0112769548500005</v>
      </c>
      <c r="AP145" s="2">
        <v>22.527896609999999</v>
      </c>
      <c r="AQ145" s="2">
        <v>9.3904676260000013</v>
      </c>
      <c r="AR145" s="2">
        <v>15.959182118000001</v>
      </c>
      <c r="AS145" s="2">
        <v>21.808237380000001</v>
      </c>
      <c r="AT145" s="2">
        <v>8.6928634360000014</v>
      </c>
      <c r="AU145" s="2">
        <v>15.250550408000002</v>
      </c>
      <c r="AV145" s="2">
        <v>3.3664935059999999</v>
      </c>
      <c r="AW145" s="2">
        <v>3.3977834610000004</v>
      </c>
      <c r="AX145" s="2">
        <v>3.3688424720000003</v>
      </c>
    </row>
    <row r="146" spans="1:50" x14ac:dyDescent="0.2">
      <c r="A146" s="1">
        <v>434</v>
      </c>
      <c r="B146" s="1" t="s">
        <v>1952</v>
      </c>
      <c r="C146" s="1">
        <v>68277</v>
      </c>
      <c r="D146" s="1" t="s">
        <v>1953</v>
      </c>
      <c r="E146" s="1" t="s">
        <v>1954</v>
      </c>
      <c r="F146" s="1" t="s">
        <v>1955</v>
      </c>
      <c r="G146" s="1">
        <v>2.4646311339265701</v>
      </c>
      <c r="H146" s="1">
        <v>0.16301304242786999</v>
      </c>
      <c r="I146" t="s">
        <v>2609</v>
      </c>
      <c r="J146" t="s">
        <v>2608</v>
      </c>
      <c r="K146" s="2">
        <v>300</v>
      </c>
      <c r="L146" s="2" t="s">
        <v>2518</v>
      </c>
      <c r="M146" s="2">
        <v>1</v>
      </c>
      <c r="N146" s="2">
        <v>180</v>
      </c>
      <c r="O146" s="2">
        <v>64</v>
      </c>
      <c r="P146" s="2">
        <v>722</v>
      </c>
      <c r="Q146" s="2">
        <v>703</v>
      </c>
      <c r="R146" s="2">
        <f>N146/$V146</f>
        <v>4.3902439024390247</v>
      </c>
      <c r="S146" s="2">
        <f>O146/$V146</f>
        <v>1.5609756097560976</v>
      </c>
      <c r="T146" s="2">
        <f>P146/$V146</f>
        <v>17.609756097560975</v>
      </c>
      <c r="U146" s="2">
        <f>Q146/$V146</f>
        <v>17.146341463414632</v>
      </c>
      <c r="V146" s="2">
        <v>41</v>
      </c>
      <c r="W146" s="2" t="s">
        <v>2560</v>
      </c>
      <c r="X146" s="2" t="s">
        <v>2566</v>
      </c>
      <c r="Y146" s="2" t="s">
        <v>2239</v>
      </c>
      <c r="Z146" s="1" t="s">
        <v>2241</v>
      </c>
      <c r="AA146" s="1" t="s">
        <v>1956</v>
      </c>
      <c r="AB146" s="2">
        <v>37.131791999999997</v>
      </c>
      <c r="AC146" s="2">
        <v>-80.576447999999999</v>
      </c>
      <c r="AD146" s="2">
        <v>641</v>
      </c>
      <c r="AE146" s="2" t="s">
        <v>22</v>
      </c>
      <c r="AF146" s="2">
        <v>27</v>
      </c>
      <c r="AG146" s="2">
        <v>1981</v>
      </c>
      <c r="AI146" s="2">
        <v>0.1875</v>
      </c>
      <c r="AJ146" s="2">
        <v>15.85</v>
      </c>
      <c r="AK146" s="2">
        <v>0.56666666666666654</v>
      </c>
      <c r="AL146" s="2">
        <v>8.2083333333333339</v>
      </c>
      <c r="AM146" s="2">
        <v>9.9502343020000001</v>
      </c>
      <c r="AN146" s="2">
        <v>-3.2881516589999999</v>
      </c>
      <c r="AO146" s="2">
        <v>3.3310413214999999</v>
      </c>
      <c r="AP146" s="2">
        <v>17.722287520000002</v>
      </c>
      <c r="AQ146" s="2">
        <v>3.9153636360000004</v>
      </c>
      <c r="AR146" s="2">
        <v>10.818825578000002</v>
      </c>
      <c r="AS146" s="2">
        <v>17.04211261</v>
      </c>
      <c r="AT146" s="2">
        <v>3.5485767619999997</v>
      </c>
      <c r="AU146" s="2">
        <v>10.295344686</v>
      </c>
      <c r="AV146" s="2">
        <v>1.6717472120000001</v>
      </c>
      <c r="AW146" s="2">
        <v>2.3919437550000002</v>
      </c>
      <c r="AX146" s="2">
        <v>2.3499177090000001</v>
      </c>
    </row>
    <row r="147" spans="1:50" x14ac:dyDescent="0.2">
      <c r="A147" s="1">
        <v>111</v>
      </c>
      <c r="B147" s="1" t="s">
        <v>554</v>
      </c>
      <c r="C147" s="1" t="s">
        <v>17</v>
      </c>
      <c r="D147" s="1" t="s">
        <v>555</v>
      </c>
      <c r="E147" s="1" t="s">
        <v>510</v>
      </c>
      <c r="F147" s="1" t="s">
        <v>556</v>
      </c>
      <c r="G147" s="1">
        <v>3.6227424442247398</v>
      </c>
      <c r="H147" s="1">
        <v>0.17051173182534701</v>
      </c>
      <c r="I147" t="s">
        <v>2609</v>
      </c>
      <c r="J147" t="s">
        <v>2608</v>
      </c>
      <c r="K147" s="2">
        <v>300</v>
      </c>
      <c r="L147" s="2" t="s">
        <v>2519</v>
      </c>
      <c r="M147" s="2">
        <v>1</v>
      </c>
      <c r="N147" s="2">
        <v>225</v>
      </c>
      <c r="O147" s="2">
        <v>63</v>
      </c>
      <c r="P147" s="2">
        <v>712</v>
      </c>
      <c r="Q147" s="2">
        <v>704</v>
      </c>
      <c r="R147" s="2">
        <f>N147/$V147</f>
        <v>6.4285714285714288</v>
      </c>
      <c r="S147" s="2">
        <f>O147/$V147</f>
        <v>1.8</v>
      </c>
      <c r="T147" s="2">
        <f>P147/$V147</f>
        <v>20.342857142857142</v>
      </c>
      <c r="U147" s="2">
        <f>Q147/$V147</f>
        <v>20.114285714285714</v>
      </c>
      <c r="V147" s="2">
        <v>35</v>
      </c>
      <c r="W147" s="2" t="s">
        <v>2548</v>
      </c>
      <c r="X147" s="2" t="s">
        <v>2566</v>
      </c>
      <c r="Y147" s="2" t="s">
        <v>616</v>
      </c>
      <c r="Z147" s="1" t="s">
        <v>619</v>
      </c>
      <c r="AA147" s="1" t="s">
        <v>512</v>
      </c>
      <c r="AB147" s="2">
        <v>31.375115999999998</v>
      </c>
      <c r="AC147" s="2">
        <v>-81.436729</v>
      </c>
      <c r="AD147" s="2">
        <v>9.1</v>
      </c>
      <c r="AE147" s="2" t="s">
        <v>22</v>
      </c>
      <c r="AF147" s="2">
        <v>24</v>
      </c>
      <c r="AG147" s="2">
        <v>1958</v>
      </c>
      <c r="AI147" s="2">
        <v>9.9777777777777779</v>
      </c>
      <c r="AJ147" s="2">
        <v>16.771428571428572</v>
      </c>
      <c r="AK147" s="2">
        <v>9.8571428571428577</v>
      </c>
      <c r="AL147" s="2">
        <v>13.314285714285715</v>
      </c>
      <c r="AM147" s="2">
        <v>18.127455919999999</v>
      </c>
      <c r="AN147" s="2">
        <v>6.6201850289999999</v>
      </c>
      <c r="AO147" s="2">
        <v>12.3738204745</v>
      </c>
      <c r="AP147" s="2">
        <v>24.06335378</v>
      </c>
      <c r="AQ147" s="2">
        <v>13.281032360000001</v>
      </c>
      <c r="AR147" s="2">
        <v>18.672193069999999</v>
      </c>
      <c r="AS147" s="2">
        <v>24.27118098</v>
      </c>
      <c r="AT147" s="2">
        <v>13.101695599999999</v>
      </c>
      <c r="AU147" s="2">
        <v>18.686438289999998</v>
      </c>
      <c r="AV147" s="2">
        <v>2.9035415330000003</v>
      </c>
      <c r="AW147" s="2">
        <v>4.4986842109999996</v>
      </c>
      <c r="AX147" s="2">
        <v>3.0777879339999998</v>
      </c>
    </row>
    <row r="148" spans="1:50" x14ac:dyDescent="0.2">
      <c r="A148" s="1">
        <v>435</v>
      </c>
      <c r="B148" s="1" t="s">
        <v>554</v>
      </c>
      <c r="C148" s="1">
        <v>27139</v>
      </c>
      <c r="D148" s="1" t="s">
        <v>1928</v>
      </c>
      <c r="E148" s="1" t="s">
        <v>1929</v>
      </c>
      <c r="F148" s="1" t="s">
        <v>1930</v>
      </c>
      <c r="G148" s="1">
        <v>3.2124011529584502</v>
      </c>
      <c r="H148" s="1">
        <v>0.160993545925013</v>
      </c>
      <c r="I148" t="s">
        <v>2609</v>
      </c>
      <c r="J148" t="s">
        <v>2608</v>
      </c>
      <c r="K148" s="2">
        <v>400</v>
      </c>
      <c r="L148" s="2" t="s">
        <v>2519</v>
      </c>
      <c r="M148" s="2">
        <v>1</v>
      </c>
      <c r="N148" s="2">
        <v>149</v>
      </c>
      <c r="O148" s="2">
        <v>45</v>
      </c>
      <c r="P148" s="2">
        <v>531</v>
      </c>
      <c r="Q148" s="2">
        <v>514</v>
      </c>
      <c r="R148" s="2">
        <f>N148/$V148</f>
        <v>4.2571428571428571</v>
      </c>
      <c r="S148" s="2">
        <f>O148/$V148</f>
        <v>1.2857142857142858</v>
      </c>
      <c r="T148" s="2">
        <f>P148/$V148</f>
        <v>15.171428571428571</v>
      </c>
      <c r="U148" s="2">
        <f>Q148/$V148</f>
        <v>14.685714285714285</v>
      </c>
      <c r="V148" s="2">
        <v>35</v>
      </c>
      <c r="W148" s="2" t="s">
        <v>2560</v>
      </c>
      <c r="X148" s="2" t="s">
        <v>2566</v>
      </c>
      <c r="Y148" s="2" t="s">
        <v>2261</v>
      </c>
      <c r="Z148" s="1" t="s">
        <v>2263</v>
      </c>
      <c r="AA148" s="1" t="s">
        <v>1931</v>
      </c>
      <c r="AB148" s="2">
        <v>36.73283</v>
      </c>
      <c r="AC148" s="2">
        <v>-76.579002000000003</v>
      </c>
      <c r="AD148" s="2">
        <v>31</v>
      </c>
      <c r="AE148" s="2" t="s">
        <v>15</v>
      </c>
      <c r="AF148" s="2">
        <v>1</v>
      </c>
      <c r="AG148" s="2">
        <v>1979</v>
      </c>
      <c r="AI148" s="2">
        <v>0</v>
      </c>
      <c r="AJ148" s="2">
        <v>26.112500000000001</v>
      </c>
      <c r="AK148" s="2">
        <v>12.2875</v>
      </c>
      <c r="AL148" s="2">
        <v>19.2</v>
      </c>
      <c r="AM148" s="2">
        <v>12.3266612</v>
      </c>
      <c r="AN148" s="2">
        <v>2.183374283</v>
      </c>
      <c r="AO148" s="2">
        <v>7.2550177414999997</v>
      </c>
      <c r="AP148" s="2">
        <v>20.200622620000001</v>
      </c>
      <c r="AQ148" s="2">
        <v>10.051122630000002</v>
      </c>
      <c r="AR148" s="2">
        <v>15.125872625000001</v>
      </c>
      <c r="AS148" s="2">
        <v>20.054595340000002</v>
      </c>
      <c r="AT148" s="2">
        <v>9.9851712330000009</v>
      </c>
      <c r="AU148" s="2">
        <v>15.019883286500001</v>
      </c>
      <c r="AV148" s="2">
        <v>3.7845191040000006</v>
      </c>
      <c r="AW148" s="2">
        <v>3.44145937</v>
      </c>
      <c r="AX148" s="2">
        <v>4.3332416070000006</v>
      </c>
    </row>
    <row r="149" spans="1:50" x14ac:dyDescent="0.2">
      <c r="A149" s="1">
        <v>506</v>
      </c>
      <c r="B149" s="1" t="s">
        <v>1363</v>
      </c>
      <c r="C149" s="1" t="s">
        <v>17</v>
      </c>
      <c r="D149" s="1" t="s">
        <v>1364</v>
      </c>
      <c r="E149" s="1" t="s">
        <v>1365</v>
      </c>
      <c r="F149" s="1" t="s">
        <v>1343</v>
      </c>
      <c r="G149" s="1">
        <v>3.71453206029281</v>
      </c>
      <c r="H149" s="1">
        <v>0.26285496301028199</v>
      </c>
      <c r="I149" t="s">
        <v>2609</v>
      </c>
      <c r="J149" t="s">
        <v>2608</v>
      </c>
      <c r="K149" s="2">
        <v>300</v>
      </c>
      <c r="L149" s="2" t="s">
        <v>185</v>
      </c>
      <c r="M149" s="2">
        <v>1</v>
      </c>
      <c r="N149" s="2">
        <v>161</v>
      </c>
      <c r="O149" s="2">
        <v>41</v>
      </c>
      <c r="P149" s="2">
        <v>436</v>
      </c>
      <c r="Q149" s="2">
        <v>421</v>
      </c>
      <c r="R149" s="2">
        <f>N149/$V149</f>
        <v>4.0250000000000004</v>
      </c>
      <c r="S149" s="2">
        <f>O149/$V149</f>
        <v>1.0249999999999999</v>
      </c>
      <c r="T149" s="2">
        <f>P149/$V149</f>
        <v>10.9</v>
      </c>
      <c r="U149" s="2">
        <f>Q149/$V149</f>
        <v>10.525</v>
      </c>
      <c r="V149" s="2">
        <v>40</v>
      </c>
      <c r="W149" s="2" t="s">
        <v>2561</v>
      </c>
      <c r="X149" s="2" t="s">
        <v>2570</v>
      </c>
      <c r="Y149" s="2" t="s">
        <v>1390</v>
      </c>
      <c r="Z149" s="1" t="s">
        <v>1390</v>
      </c>
      <c r="AA149" s="1" t="s">
        <v>1366</v>
      </c>
      <c r="AB149" s="2">
        <v>47.487389999999998</v>
      </c>
      <c r="AC149" s="2">
        <v>-117.575762</v>
      </c>
      <c r="AD149" s="2" t="s">
        <v>1367</v>
      </c>
      <c r="AE149" s="2" t="s">
        <v>15</v>
      </c>
      <c r="AF149" s="2">
        <v>15</v>
      </c>
      <c r="AG149" s="2">
        <v>1965</v>
      </c>
      <c r="AI149" s="2">
        <v>0.26250000000000001</v>
      </c>
      <c r="AJ149" s="2">
        <v>19.8</v>
      </c>
      <c r="AK149" s="2">
        <v>4.5333333333333332</v>
      </c>
      <c r="AL149" s="2">
        <v>12.166666666666666</v>
      </c>
      <c r="AM149" s="2">
        <v>4.9052224369999999</v>
      </c>
      <c r="AN149" s="2">
        <v>-3.2328170380000003</v>
      </c>
      <c r="AO149" s="2">
        <v>0.83620269949999981</v>
      </c>
      <c r="AP149" s="2">
        <v>14.492860090000001</v>
      </c>
      <c r="AQ149" s="2">
        <v>2.3308677690000001</v>
      </c>
      <c r="AR149" s="2">
        <v>8.4118639295000008</v>
      </c>
      <c r="AS149" s="2">
        <v>15.644395800000002</v>
      </c>
      <c r="AT149" s="2">
        <v>3.2553219450000004</v>
      </c>
      <c r="AU149" s="2">
        <v>9.4498588725000019</v>
      </c>
      <c r="AV149" s="2">
        <v>1.9105839419999999</v>
      </c>
      <c r="AW149" s="2">
        <v>1.3272900160000001</v>
      </c>
      <c r="AX149" s="2">
        <v>1.0059392730000001</v>
      </c>
    </row>
    <row r="150" spans="1:50" x14ac:dyDescent="0.2">
      <c r="A150" s="1">
        <v>553</v>
      </c>
      <c r="B150" s="1" t="s">
        <v>2292</v>
      </c>
      <c r="C150" s="1" t="s">
        <v>17</v>
      </c>
      <c r="D150" s="1" t="s">
        <v>2293</v>
      </c>
      <c r="E150" s="1" t="s">
        <v>2294</v>
      </c>
      <c r="F150" s="1" t="s">
        <v>2295</v>
      </c>
      <c r="G150" s="1">
        <v>3.9219104511468301</v>
      </c>
      <c r="H150" s="1">
        <v>0.415730688031061</v>
      </c>
      <c r="I150" t="s">
        <v>2609</v>
      </c>
      <c r="J150" t="s">
        <v>2608</v>
      </c>
      <c r="K150" s="2">
        <v>400</v>
      </c>
      <c r="L150" s="2" t="s">
        <v>45</v>
      </c>
      <c r="M150" s="2">
        <v>1</v>
      </c>
      <c r="N150" s="2">
        <v>70</v>
      </c>
      <c r="O150" s="2">
        <v>15</v>
      </c>
      <c r="P150" s="2">
        <v>149</v>
      </c>
      <c r="Q150" s="2">
        <v>149</v>
      </c>
      <c r="R150" s="2">
        <f>N150/$V150</f>
        <v>3.5</v>
      </c>
      <c r="S150" s="2">
        <f>O150/$V150</f>
        <v>0.75</v>
      </c>
      <c r="T150" s="2">
        <f>P150/$V150</f>
        <v>7.45</v>
      </c>
      <c r="U150" s="2">
        <f>Q150/$V150</f>
        <v>7.45</v>
      </c>
      <c r="V150" s="2">
        <v>20</v>
      </c>
      <c r="W150" s="2" t="s">
        <v>2562</v>
      </c>
      <c r="X150" s="2" t="s">
        <v>2564</v>
      </c>
      <c r="Y150" s="2" t="s">
        <v>2508</v>
      </c>
      <c r="Z150" s="1" t="s">
        <v>2508</v>
      </c>
      <c r="AA150" s="1" t="s">
        <v>2296</v>
      </c>
      <c r="AB150" s="1">
        <v>43.458829999999999</v>
      </c>
      <c r="AC150" s="1">
        <v>-91.197710000000001</v>
      </c>
      <c r="AD150" s="1">
        <v>969</v>
      </c>
      <c r="AE150" s="1" t="s">
        <v>52</v>
      </c>
      <c r="AF150" s="1">
        <v>30</v>
      </c>
      <c r="AG150" s="1">
        <v>1956</v>
      </c>
      <c r="AI150" s="2">
        <v>4.3499999999999996</v>
      </c>
      <c r="AJ150" s="2">
        <v>26.985714285714288</v>
      </c>
      <c r="AK150" s="2">
        <v>18.714285714285715</v>
      </c>
      <c r="AL150" s="2">
        <v>22.85</v>
      </c>
      <c r="AM150" s="2">
        <v>4.7849960720000002</v>
      </c>
      <c r="AN150" s="2">
        <v>-6.604634721</v>
      </c>
      <c r="AO150" s="2">
        <v>-0.90981932449999992</v>
      </c>
      <c r="AP150" s="2">
        <v>4.7849960720000002</v>
      </c>
      <c r="AQ150" s="2">
        <v>-6.604634721</v>
      </c>
      <c r="AR150" s="2">
        <v>-0.90981932449999992</v>
      </c>
      <c r="AS150" s="2">
        <v>4.7849960720000002</v>
      </c>
      <c r="AT150" s="2">
        <v>-6.604634721</v>
      </c>
      <c r="AU150" s="2">
        <v>-0.90981932449999992</v>
      </c>
      <c r="AV150" s="2">
        <v>1.873161227</v>
      </c>
      <c r="AW150" s="2">
        <v>1.873161227</v>
      </c>
      <c r="AX150" s="2">
        <v>1.873161227</v>
      </c>
    </row>
    <row r="151" spans="1:50" x14ac:dyDescent="0.2">
      <c r="A151" s="1">
        <v>436</v>
      </c>
      <c r="B151" s="1" t="s">
        <v>1984</v>
      </c>
      <c r="C151" s="1">
        <v>74085</v>
      </c>
      <c r="D151" s="1">
        <v>74085</v>
      </c>
      <c r="E151" s="1" t="s">
        <v>1985</v>
      </c>
      <c r="F151" s="1" t="s">
        <v>1986</v>
      </c>
      <c r="G151" s="1">
        <v>2.91405826826335</v>
      </c>
      <c r="H151" s="1">
        <v>9.4576801830788995E-2</v>
      </c>
      <c r="I151" t="s">
        <v>2610</v>
      </c>
      <c r="J151" t="s">
        <v>2608</v>
      </c>
      <c r="K151" s="2">
        <v>200</v>
      </c>
      <c r="M151" s="2">
        <v>1</v>
      </c>
      <c r="N151" s="2">
        <v>306</v>
      </c>
      <c r="O151" s="2">
        <v>93</v>
      </c>
      <c r="P151" s="2">
        <v>1265</v>
      </c>
      <c r="Q151" s="2">
        <v>1245</v>
      </c>
      <c r="R151" s="2">
        <f>N151/$V151</f>
        <v>7.2857142857142856</v>
      </c>
      <c r="S151" s="2">
        <f>O151/$V151</f>
        <v>2.2142857142857144</v>
      </c>
      <c r="T151" s="2">
        <f>P151/$V151</f>
        <v>30.11904761904762</v>
      </c>
      <c r="U151" s="2">
        <f>Q151/$V151</f>
        <v>29.642857142857142</v>
      </c>
      <c r="V151" s="2">
        <v>42</v>
      </c>
      <c r="W151" s="2" t="s">
        <v>2560</v>
      </c>
      <c r="X151" s="2" t="s">
        <v>2566</v>
      </c>
      <c r="Y151" s="2" t="s">
        <v>2267</v>
      </c>
      <c r="Z151" s="1" t="s">
        <v>2268</v>
      </c>
      <c r="AA151" s="1" t="s">
        <v>1960</v>
      </c>
      <c r="AB151" s="2">
        <v>37.271132999999999</v>
      </c>
      <c r="AC151" s="2">
        <v>-76.716614000000007</v>
      </c>
      <c r="AD151" s="2">
        <v>26</v>
      </c>
      <c r="AE151" s="2" t="s">
        <v>15</v>
      </c>
      <c r="AF151" s="2">
        <v>13</v>
      </c>
      <c r="AG151" s="2">
        <v>1967</v>
      </c>
      <c r="AI151" s="2">
        <v>0.1</v>
      </c>
      <c r="AJ151" s="2">
        <v>13.533333333333333</v>
      </c>
      <c r="AK151" s="2">
        <v>2.1666666666666665</v>
      </c>
      <c r="AL151" s="2">
        <v>7.85</v>
      </c>
      <c r="AM151" s="2">
        <v>13.3195</v>
      </c>
      <c r="AN151" s="2">
        <v>1.7649285710000002</v>
      </c>
      <c r="AO151" s="2">
        <v>7.5422142855000001</v>
      </c>
      <c r="AP151" s="2">
        <v>20.62984981</v>
      </c>
      <c r="AQ151" s="2">
        <v>9.2315509690000006</v>
      </c>
      <c r="AR151" s="2">
        <v>14.9307003895</v>
      </c>
      <c r="AS151" s="2">
        <v>20.044542030000002</v>
      </c>
      <c r="AT151" s="2">
        <v>8.6698462500000009</v>
      </c>
      <c r="AU151" s="2">
        <v>14.357194140000001</v>
      </c>
      <c r="AV151" s="2">
        <v>2.1036449149999998</v>
      </c>
      <c r="AW151" s="2">
        <v>2.770913277</v>
      </c>
      <c r="AX151" s="2">
        <v>2.8713178290000001</v>
      </c>
    </row>
    <row r="152" spans="1:50" x14ac:dyDescent="0.2">
      <c r="A152" s="1">
        <v>336</v>
      </c>
      <c r="B152" s="1" t="s">
        <v>1456</v>
      </c>
      <c r="C152" s="1" t="s">
        <v>17</v>
      </c>
      <c r="D152" s="1" t="s">
        <v>1555</v>
      </c>
      <c r="E152" s="1" t="s">
        <v>1556</v>
      </c>
      <c r="F152" s="1" t="s">
        <v>1557</v>
      </c>
      <c r="G152" s="1">
        <v>4.3396173252754604</v>
      </c>
      <c r="H152" s="1">
        <v>0.26828318075316798</v>
      </c>
      <c r="I152" t="s">
        <v>2609</v>
      </c>
      <c r="J152" t="s">
        <v>2608</v>
      </c>
      <c r="M152" s="2">
        <v>1</v>
      </c>
      <c r="N152" s="2">
        <v>92.534000000000006</v>
      </c>
      <c r="O152" s="2">
        <v>24.952000000000002</v>
      </c>
      <c r="P152" s="2">
        <v>282.91000000000003</v>
      </c>
      <c r="Q152" s="2">
        <v>275</v>
      </c>
      <c r="R152" s="2">
        <v>4.625312406278117</v>
      </c>
      <c r="S152" s="2">
        <v>1.2472258322503249</v>
      </c>
      <c r="T152" s="2">
        <f t="shared" ref="T152:T154" si="2">P152/$V152</f>
        <v>14.141257622713187</v>
      </c>
      <c r="U152" s="2">
        <f t="shared" ref="U152:U154" si="3">Q152/$V152</f>
        <v>13.745876237128861</v>
      </c>
      <c r="V152" s="2">
        <v>20.006</v>
      </c>
      <c r="W152" s="2" t="s">
        <v>2558</v>
      </c>
      <c r="X152" s="2" t="s">
        <v>2568</v>
      </c>
      <c r="Y152" s="2" t="s">
        <v>1726</v>
      </c>
      <c r="Z152" s="1" t="s">
        <v>1727</v>
      </c>
      <c r="AA152" s="1" t="s">
        <v>1558</v>
      </c>
      <c r="AB152" s="2">
        <v>32.783056000000002</v>
      </c>
      <c r="AC152" s="2">
        <v>-96.806667000000004</v>
      </c>
      <c r="AD152" s="2">
        <v>128</v>
      </c>
      <c r="AE152" s="2" t="s">
        <v>1559</v>
      </c>
      <c r="AF152" s="2">
        <v>27</v>
      </c>
      <c r="AG152" s="2">
        <v>1973</v>
      </c>
      <c r="AI152" s="2">
        <v>2.7769230769230768</v>
      </c>
      <c r="AJ152" s="2">
        <v>26.033333333333331</v>
      </c>
      <c r="AK152" s="2">
        <v>9.7166666666666668</v>
      </c>
      <c r="AL152" s="2">
        <v>17.875</v>
      </c>
      <c r="AM152" s="2">
        <v>16.259337350000003</v>
      </c>
      <c r="AN152" s="2">
        <v>4.8926706830000004</v>
      </c>
      <c r="AO152" s="2">
        <v>10.576004016500001</v>
      </c>
      <c r="AP152" s="2">
        <v>24.698359910000001</v>
      </c>
      <c r="AQ152" s="2">
        <v>12.593397090000002</v>
      </c>
      <c r="AR152" s="2">
        <v>18.645878500000002</v>
      </c>
      <c r="AS152" s="2">
        <v>24.287528550000001</v>
      </c>
      <c r="AT152" s="2">
        <v>12.726438360000001</v>
      </c>
      <c r="AU152" s="2">
        <v>18.506983455</v>
      </c>
      <c r="AV152" s="2">
        <v>2.8723818350000001</v>
      </c>
      <c r="AW152" s="2">
        <v>2.2045607400000002</v>
      </c>
      <c r="AX152" s="2">
        <v>3.5415472180000003</v>
      </c>
    </row>
    <row r="153" spans="1:50" x14ac:dyDescent="0.2">
      <c r="A153" s="1">
        <v>337</v>
      </c>
      <c r="B153" s="1" t="s">
        <v>1456</v>
      </c>
      <c r="C153" s="1" t="s">
        <v>17</v>
      </c>
      <c r="D153" s="1" t="s">
        <v>1555</v>
      </c>
      <c r="E153" s="1" t="s">
        <v>1556</v>
      </c>
      <c r="F153" s="1" t="s">
        <v>1557</v>
      </c>
      <c r="G153" s="1">
        <v>3.9550152136190899</v>
      </c>
      <c r="H153" s="1">
        <v>0.200367292487345</v>
      </c>
      <c r="I153" t="s">
        <v>2610</v>
      </c>
      <c r="J153" t="s">
        <v>2608</v>
      </c>
      <c r="M153" s="2">
        <v>2</v>
      </c>
      <c r="N153" s="2">
        <v>102.767</v>
      </c>
      <c r="O153" s="2">
        <v>23.088999999999999</v>
      </c>
      <c r="P153" s="2">
        <v>342.95100000000002</v>
      </c>
      <c r="Q153" s="2">
        <v>329</v>
      </c>
      <c r="R153" s="2">
        <v>5.1368089573128062</v>
      </c>
      <c r="S153" s="2">
        <v>1.1541037688693392</v>
      </c>
      <c r="T153" s="2">
        <f t="shared" si="2"/>
        <v>17.142407277816655</v>
      </c>
      <c r="U153" s="2">
        <f t="shared" si="3"/>
        <v>16.445066480055981</v>
      </c>
      <c r="V153" s="2">
        <v>20.006</v>
      </c>
      <c r="W153" s="2" t="s">
        <v>2558</v>
      </c>
      <c r="X153" s="2" t="s">
        <v>2568</v>
      </c>
      <c r="Y153" s="2" t="s">
        <v>1726</v>
      </c>
      <c r="Z153" s="1" t="s">
        <v>1727</v>
      </c>
      <c r="AA153" s="1" t="s">
        <v>1558</v>
      </c>
      <c r="AB153" s="2">
        <v>32.783056000000002</v>
      </c>
      <c r="AC153" s="2">
        <v>-96.806667000000004</v>
      </c>
      <c r="AD153" s="2">
        <v>128</v>
      </c>
      <c r="AE153" s="2" t="s">
        <v>1559</v>
      </c>
      <c r="AF153" s="2">
        <v>27</v>
      </c>
      <c r="AG153" s="2">
        <v>1973</v>
      </c>
      <c r="AI153" s="2">
        <v>2.7769230769230768</v>
      </c>
      <c r="AJ153" s="2">
        <v>26.033333333333331</v>
      </c>
      <c r="AK153" s="2">
        <v>9.7166666666666668</v>
      </c>
      <c r="AL153" s="2">
        <v>17.875</v>
      </c>
      <c r="AM153" s="2">
        <v>16.259337350000003</v>
      </c>
      <c r="AN153" s="2">
        <v>4.8926706830000004</v>
      </c>
      <c r="AO153" s="2">
        <v>10.576004016500001</v>
      </c>
      <c r="AP153" s="2">
        <v>24.698359910000001</v>
      </c>
      <c r="AQ153" s="2">
        <v>12.593397090000002</v>
      </c>
      <c r="AR153" s="2">
        <v>18.645878500000002</v>
      </c>
      <c r="AS153" s="2">
        <v>24.287528550000001</v>
      </c>
      <c r="AT153" s="2">
        <v>12.726438360000001</v>
      </c>
      <c r="AU153" s="2">
        <v>18.506983455</v>
      </c>
      <c r="AV153" s="2">
        <v>2.8723818350000001</v>
      </c>
      <c r="AW153" s="2">
        <v>2.2045607400000002</v>
      </c>
      <c r="AX153" s="2">
        <v>3.5415472180000003</v>
      </c>
    </row>
    <row r="154" spans="1:50" x14ac:dyDescent="0.2">
      <c r="A154" s="1">
        <v>338</v>
      </c>
      <c r="B154" s="1" t="s">
        <v>1456</v>
      </c>
      <c r="C154" s="1" t="s">
        <v>17</v>
      </c>
      <c r="D154" s="1" t="s">
        <v>1555</v>
      </c>
      <c r="E154" s="1" t="s">
        <v>1556</v>
      </c>
      <c r="F154" s="1" t="s">
        <v>1557</v>
      </c>
      <c r="G154" s="1">
        <v>2.7923147104310901</v>
      </c>
      <c r="H154" s="1">
        <v>0.33163533991540101</v>
      </c>
      <c r="I154" t="s">
        <v>2609</v>
      </c>
      <c r="J154" t="s">
        <v>2608</v>
      </c>
      <c r="M154" s="2">
        <v>3</v>
      </c>
      <c r="N154" s="2">
        <v>73.006</v>
      </c>
      <c r="O154" s="2">
        <v>24.559000000000001</v>
      </c>
      <c r="P154" s="2">
        <v>309.89299999999997</v>
      </c>
      <c r="Q154" s="2">
        <v>298</v>
      </c>
      <c r="R154" s="2">
        <v>3.6492052384284714</v>
      </c>
      <c r="S154" s="2">
        <v>1.2275817254823553</v>
      </c>
      <c r="T154" s="2">
        <f t="shared" si="2"/>
        <v>15.490002999100268</v>
      </c>
      <c r="U154" s="2">
        <f t="shared" si="3"/>
        <v>14.89553134059782</v>
      </c>
      <c r="V154" s="2">
        <v>20.006</v>
      </c>
      <c r="W154" s="2" t="s">
        <v>2558</v>
      </c>
      <c r="X154" s="2" t="s">
        <v>2568</v>
      </c>
      <c r="Y154" s="2" t="s">
        <v>1726</v>
      </c>
      <c r="Z154" s="1" t="s">
        <v>1727</v>
      </c>
      <c r="AA154" s="1" t="s">
        <v>1558</v>
      </c>
      <c r="AB154" s="2">
        <v>32.783056000000002</v>
      </c>
      <c r="AC154" s="2">
        <v>-96.806667000000004</v>
      </c>
      <c r="AD154" s="2">
        <v>128</v>
      </c>
      <c r="AE154" s="2" t="s">
        <v>1559</v>
      </c>
      <c r="AF154" s="2">
        <v>27</v>
      </c>
      <c r="AG154" s="2">
        <v>1973</v>
      </c>
      <c r="AI154" s="2">
        <v>2.7769230769230768</v>
      </c>
      <c r="AJ154" s="2">
        <v>26.033333333333331</v>
      </c>
      <c r="AK154" s="2">
        <v>9.7166666666666668</v>
      </c>
      <c r="AL154" s="2">
        <v>17.875</v>
      </c>
      <c r="AM154" s="2">
        <v>16.259337350000003</v>
      </c>
      <c r="AN154" s="2">
        <v>4.8926706830000004</v>
      </c>
      <c r="AO154" s="2">
        <v>10.576004016500001</v>
      </c>
      <c r="AP154" s="2">
        <v>24.698359910000001</v>
      </c>
      <c r="AQ154" s="2">
        <v>12.593397090000002</v>
      </c>
      <c r="AR154" s="2">
        <v>18.645878500000002</v>
      </c>
      <c r="AS154" s="2">
        <v>24.287528550000001</v>
      </c>
      <c r="AT154" s="2">
        <v>12.726438360000001</v>
      </c>
      <c r="AU154" s="2">
        <v>18.506983455</v>
      </c>
      <c r="AV154" s="2">
        <v>2.8723818350000001</v>
      </c>
      <c r="AW154" s="2">
        <v>2.2045607400000002</v>
      </c>
      <c r="AX154" s="2">
        <v>3.5415472180000003</v>
      </c>
    </row>
    <row r="155" spans="1:50" x14ac:dyDescent="0.2">
      <c r="A155" s="1">
        <v>132</v>
      </c>
      <c r="B155" s="1" t="s">
        <v>269</v>
      </c>
      <c r="C155" s="3" t="s">
        <v>692</v>
      </c>
      <c r="D155" s="3" t="s">
        <v>693</v>
      </c>
      <c r="E155" s="1" t="s">
        <v>694</v>
      </c>
      <c r="F155" s="1" t="s">
        <v>695</v>
      </c>
      <c r="I155"/>
      <c r="J155"/>
      <c r="K155" s="2">
        <v>300</v>
      </c>
      <c r="L155" s="2" t="s">
        <v>68</v>
      </c>
      <c r="M155" s="2">
        <v>1</v>
      </c>
      <c r="N155" s="2">
        <v>168</v>
      </c>
      <c r="O155" s="2">
        <v>61</v>
      </c>
      <c r="P155" s="2">
        <v>929</v>
      </c>
      <c r="Q155" s="2">
        <v>904</v>
      </c>
      <c r="R155" s="2">
        <f>N155/$V155</f>
        <v>3.7333333333333334</v>
      </c>
      <c r="S155" s="2">
        <f>O155/$V155</f>
        <v>1.3555555555555556</v>
      </c>
      <c r="T155" s="2">
        <f>P155/$V155</f>
        <v>20.644444444444446</v>
      </c>
      <c r="U155" s="2">
        <f>Q155/$V155</f>
        <v>20.088888888888889</v>
      </c>
      <c r="V155" s="2">
        <v>45</v>
      </c>
      <c r="W155" s="2" t="s">
        <v>2549</v>
      </c>
      <c r="X155" s="2" t="s">
        <v>2570</v>
      </c>
      <c r="Y155" s="2" t="s">
        <v>17</v>
      </c>
      <c r="Z155" s="1" t="s">
        <v>17</v>
      </c>
      <c r="AA155" s="1" t="s">
        <v>696</v>
      </c>
      <c r="AB155" s="2">
        <v>44.228774000000001</v>
      </c>
      <c r="AC155" s="2">
        <v>-111.481956</v>
      </c>
      <c r="AD155" s="2">
        <v>1918</v>
      </c>
      <c r="AE155" s="2" t="s">
        <v>290</v>
      </c>
      <c r="AF155" s="2" t="s">
        <v>17</v>
      </c>
      <c r="AG155" s="2" t="s">
        <v>17</v>
      </c>
      <c r="AH155" s="1" t="s">
        <v>17</v>
      </c>
      <c r="AI155" s="2" t="s">
        <v>17</v>
      </c>
      <c r="AJ155" s="2" t="s">
        <v>17</v>
      </c>
      <c r="AK155" s="2" t="s">
        <v>17</v>
      </c>
      <c r="AL155" s="2" t="s">
        <v>17</v>
      </c>
      <c r="AM155" s="2" t="s">
        <v>17</v>
      </c>
      <c r="AN155" s="2" t="s">
        <v>17</v>
      </c>
      <c r="AO155" s="2" t="s">
        <v>17</v>
      </c>
      <c r="AP155" s="2" t="s">
        <v>17</v>
      </c>
      <c r="AQ155" s="2" t="s">
        <v>17</v>
      </c>
      <c r="AR155" s="2" t="s">
        <v>17</v>
      </c>
      <c r="AS155" s="2" t="s">
        <v>17</v>
      </c>
      <c r="AT155" s="2" t="s">
        <v>17</v>
      </c>
      <c r="AU155" s="2" t="s">
        <v>17</v>
      </c>
      <c r="AV155" s="2" t="s">
        <v>17</v>
      </c>
      <c r="AW155" s="2" t="s">
        <v>17</v>
      </c>
      <c r="AX155" s="2" t="s">
        <v>17</v>
      </c>
    </row>
    <row r="156" spans="1:50" x14ac:dyDescent="0.2">
      <c r="A156" s="1">
        <v>252</v>
      </c>
      <c r="B156" s="1" t="s">
        <v>635</v>
      </c>
      <c r="C156" s="1" t="s">
        <v>17</v>
      </c>
      <c r="D156" s="1" t="s">
        <v>650</v>
      </c>
      <c r="E156" s="1" t="s">
        <v>651</v>
      </c>
      <c r="F156" s="1" t="s">
        <v>695</v>
      </c>
      <c r="K156" s="2">
        <v>300</v>
      </c>
      <c r="L156" s="2" t="s">
        <v>285</v>
      </c>
      <c r="M156" s="2">
        <v>1</v>
      </c>
      <c r="N156" s="2">
        <v>158</v>
      </c>
      <c r="O156" s="2">
        <v>33</v>
      </c>
      <c r="P156" s="2">
        <v>376</v>
      </c>
      <c r="Q156" s="2">
        <v>371</v>
      </c>
      <c r="R156" s="2">
        <f>N156/$V156</f>
        <v>3.5111111111111111</v>
      </c>
      <c r="S156" s="2">
        <f>O156/$V156</f>
        <v>0.73333333333333328</v>
      </c>
      <c r="T156" s="2">
        <f>P156/$V156</f>
        <v>8.3555555555555561</v>
      </c>
      <c r="U156" s="2">
        <f>Q156/$V156</f>
        <v>8.2444444444444436</v>
      </c>
      <c r="V156" s="2">
        <v>45</v>
      </c>
      <c r="W156" s="2" t="s">
        <v>2554</v>
      </c>
      <c r="X156" s="2" t="s">
        <v>2567</v>
      </c>
      <c r="Y156" s="2" t="s">
        <v>1377</v>
      </c>
      <c r="Z156" s="1" t="s">
        <v>1378</v>
      </c>
      <c r="AA156" s="1" t="s">
        <v>653</v>
      </c>
      <c r="AB156" s="2">
        <v>42.816699999999997</v>
      </c>
      <c r="AC156" s="2">
        <v>-103</v>
      </c>
      <c r="AD156" s="2">
        <v>1030</v>
      </c>
      <c r="AE156" s="2" t="s">
        <v>22</v>
      </c>
      <c r="AF156" s="2">
        <v>14</v>
      </c>
      <c r="AG156" s="2">
        <v>1983</v>
      </c>
      <c r="AI156" s="2">
        <v>0</v>
      </c>
      <c r="AJ156" s="2">
        <v>19.828571428571429</v>
      </c>
      <c r="AK156" s="2">
        <v>8.1285714285714281</v>
      </c>
      <c r="AL156" s="2">
        <v>13.978571428571428</v>
      </c>
      <c r="AM156" s="2">
        <v>9.4059471370000001</v>
      </c>
      <c r="AN156" s="2">
        <v>-4.9111111110000003</v>
      </c>
      <c r="AO156" s="2">
        <v>2.2474180129999999</v>
      </c>
      <c r="AP156" s="2">
        <v>15.483755760000001</v>
      </c>
      <c r="AQ156" s="2">
        <v>2.0659675880000004</v>
      </c>
      <c r="AR156" s="2">
        <v>8.7748616740000003</v>
      </c>
      <c r="AS156" s="2">
        <v>16.166698840000002</v>
      </c>
      <c r="AT156" s="2">
        <v>1.138394584</v>
      </c>
      <c r="AU156" s="2">
        <v>8.6525467120000012</v>
      </c>
      <c r="AV156" s="2">
        <v>0.83706293710000002</v>
      </c>
      <c r="AW156" s="2">
        <v>3.5811615789999998</v>
      </c>
      <c r="AX156" s="2">
        <v>1.3963926170000001</v>
      </c>
    </row>
    <row r="157" spans="1:50" x14ac:dyDescent="0.2">
      <c r="A157" s="1">
        <v>49</v>
      </c>
      <c r="B157" s="1" t="s">
        <v>278</v>
      </c>
      <c r="C157" s="1">
        <v>101612</v>
      </c>
      <c r="D157" s="1" t="s">
        <v>328</v>
      </c>
      <c r="E157" s="1" t="s">
        <v>300</v>
      </c>
      <c r="F157" s="1" t="s">
        <v>329</v>
      </c>
      <c r="G157" s="1">
        <v>2.2211579432556201</v>
      </c>
      <c r="H157" s="1">
        <v>0.19215967771524101</v>
      </c>
      <c r="I157" t="s">
        <v>2609</v>
      </c>
      <c r="J157" t="s">
        <v>2608</v>
      </c>
      <c r="K157" s="2">
        <v>200</v>
      </c>
      <c r="L157" s="2" t="s">
        <v>68</v>
      </c>
      <c r="M157" s="2">
        <v>1</v>
      </c>
      <c r="N157" s="2">
        <v>287</v>
      </c>
      <c r="O157" s="2">
        <v>128</v>
      </c>
      <c r="P157" s="2">
        <v>1086</v>
      </c>
      <c r="Q157" s="2">
        <v>1080</v>
      </c>
      <c r="R157" s="2">
        <f>N157/$V157</f>
        <v>6.3777777777777782</v>
      </c>
      <c r="S157" s="2">
        <f t="shared" ref="S157:U157" si="4">O157/$V157</f>
        <v>2.8444444444444446</v>
      </c>
      <c r="T157" s="2">
        <f t="shared" si="4"/>
        <v>24.133333333333333</v>
      </c>
      <c r="U157" s="2">
        <f t="shared" si="4"/>
        <v>24</v>
      </c>
      <c r="V157" s="2">
        <v>45</v>
      </c>
      <c r="W157" s="2" t="s">
        <v>2546</v>
      </c>
      <c r="X157" s="2" t="s">
        <v>2563</v>
      </c>
      <c r="Y157" s="2" t="s">
        <v>346</v>
      </c>
      <c r="Z157" s="1" t="s">
        <v>343</v>
      </c>
      <c r="AA157" s="1" t="s">
        <v>302</v>
      </c>
      <c r="AB157" s="2">
        <v>39.216222999999999</v>
      </c>
      <c r="AC157" s="2">
        <v>-75.629372000000004</v>
      </c>
      <c r="AD157" s="2">
        <v>301</v>
      </c>
      <c r="AE157" s="2" t="s">
        <v>303</v>
      </c>
      <c r="AF157" s="2">
        <v>23</v>
      </c>
      <c r="AG157" s="2">
        <v>1984</v>
      </c>
      <c r="AI157" s="2">
        <v>3.6</v>
      </c>
      <c r="AJ157" s="2">
        <v>25.183333333333334</v>
      </c>
      <c r="AK157" s="2">
        <v>16.566666666666666</v>
      </c>
      <c r="AL157" s="2">
        <v>20.875</v>
      </c>
      <c r="AM157" s="2">
        <v>3.0905152224824359</v>
      </c>
      <c r="AN157" s="2">
        <v>3.0905152224824359</v>
      </c>
      <c r="AO157" s="2">
        <v>3.0905152224824359</v>
      </c>
      <c r="AP157" s="2">
        <v>17.580565549999999</v>
      </c>
      <c r="AQ157" s="2">
        <v>6.2287397540000002</v>
      </c>
      <c r="AR157" s="2">
        <v>11.904652651999999</v>
      </c>
      <c r="AS157" s="2">
        <v>18.089173940000002</v>
      </c>
      <c r="AT157" s="2">
        <v>6.6532753330000007</v>
      </c>
      <c r="AU157" s="2">
        <v>12.371224636500001</v>
      </c>
      <c r="AV157" s="2">
        <v>3.0905152224824359</v>
      </c>
      <c r="AW157" s="2">
        <v>3.5598154790000005</v>
      </c>
      <c r="AX157" s="2">
        <v>2.9895652170000004</v>
      </c>
    </row>
    <row r="158" spans="1:50" x14ac:dyDescent="0.2">
      <c r="A158" s="1">
        <v>437</v>
      </c>
      <c r="B158" s="1" t="s">
        <v>35</v>
      </c>
      <c r="C158" s="1" t="s">
        <v>17</v>
      </c>
      <c r="D158" s="3" t="s">
        <v>2173</v>
      </c>
      <c r="E158" s="1" t="s">
        <v>2174</v>
      </c>
      <c r="F158" s="1" t="s">
        <v>2175</v>
      </c>
      <c r="G158" s="1">
        <v>2.95988590513325</v>
      </c>
      <c r="H158" s="1">
        <v>0.380915872607136</v>
      </c>
      <c r="I158" t="s">
        <v>2609</v>
      </c>
      <c r="J158" t="s">
        <v>2608</v>
      </c>
      <c r="K158" s="2">
        <v>75</v>
      </c>
      <c r="L158" s="2" t="s">
        <v>38</v>
      </c>
      <c r="M158" s="2">
        <v>1</v>
      </c>
      <c r="N158" s="2">
        <v>791</v>
      </c>
      <c r="O158" s="2">
        <v>242</v>
      </c>
      <c r="P158" s="2">
        <v>2040</v>
      </c>
      <c r="Q158" s="2">
        <v>2037</v>
      </c>
      <c r="R158" s="2">
        <f t="shared" ref="R158:R214" si="5">N158/$V158</f>
        <v>4.2989130434782608</v>
      </c>
      <c r="S158" s="2">
        <f t="shared" ref="S158:S215" si="6">O158/$V158</f>
        <v>1.3152173913043479</v>
      </c>
      <c r="T158" s="2">
        <f t="shared" ref="T158:T215" si="7">P158/$V158</f>
        <v>11.086956521739131</v>
      </c>
      <c r="U158" s="2">
        <f t="shared" ref="U158:U215" si="8">Q158/$V158</f>
        <v>11.070652173913043</v>
      </c>
      <c r="V158" s="2">
        <v>184</v>
      </c>
      <c r="W158" s="2" t="s">
        <v>2560</v>
      </c>
      <c r="X158" s="2" t="s">
        <v>2566</v>
      </c>
      <c r="Y158" s="2" t="s">
        <v>2204</v>
      </c>
      <c r="Z158" s="1" t="s">
        <v>2204</v>
      </c>
      <c r="AA158" s="1" t="s">
        <v>2176</v>
      </c>
      <c r="AB158" s="2">
        <v>37.005608000000002</v>
      </c>
      <c r="AC158" s="2">
        <v>-76.304863999999995</v>
      </c>
      <c r="AD158" s="2">
        <v>301</v>
      </c>
      <c r="AE158" s="2" t="s">
        <v>15</v>
      </c>
      <c r="AF158" s="2">
        <v>7</v>
      </c>
      <c r="AG158" s="2">
        <v>1887</v>
      </c>
      <c r="AI158" s="2" t="s">
        <v>17</v>
      </c>
      <c r="AJ158" s="2" t="s">
        <v>17</v>
      </c>
      <c r="AK158" s="2" t="s">
        <v>17</v>
      </c>
      <c r="AL158" s="2" t="s">
        <v>17</v>
      </c>
      <c r="AM158" s="2" t="s">
        <v>17</v>
      </c>
      <c r="AN158" s="2" t="s">
        <v>17</v>
      </c>
      <c r="AO158" s="2" t="s">
        <v>17</v>
      </c>
      <c r="AP158" s="2" t="s">
        <v>17</v>
      </c>
      <c r="AQ158" s="2" t="s">
        <v>17</v>
      </c>
      <c r="AR158" s="2" t="s">
        <v>17</v>
      </c>
      <c r="AS158" s="2" t="s">
        <v>17</v>
      </c>
      <c r="AT158" s="2" t="s">
        <v>17</v>
      </c>
      <c r="AU158" s="2" t="s">
        <v>17</v>
      </c>
      <c r="AV158" s="2" t="s">
        <v>17</v>
      </c>
      <c r="AW158" s="2" t="s">
        <v>17</v>
      </c>
      <c r="AX158" s="2" t="s">
        <v>17</v>
      </c>
    </row>
    <row r="159" spans="1:50" x14ac:dyDescent="0.2">
      <c r="A159" s="1">
        <v>167</v>
      </c>
      <c r="B159" s="1" t="s">
        <v>843</v>
      </c>
      <c r="C159" s="1">
        <v>74860</v>
      </c>
      <c r="D159" s="1" t="s">
        <v>912</v>
      </c>
      <c r="E159" s="1" t="s">
        <v>913</v>
      </c>
      <c r="F159" s="1" t="s">
        <v>914</v>
      </c>
      <c r="G159" s="1">
        <v>2.1441407937800601</v>
      </c>
      <c r="H159" s="1">
        <v>0.18833469248198001</v>
      </c>
      <c r="I159" t="s">
        <v>2609</v>
      </c>
      <c r="J159" t="s">
        <v>2608</v>
      </c>
      <c r="K159" s="2">
        <v>200</v>
      </c>
      <c r="L159" s="2" t="s">
        <v>847</v>
      </c>
      <c r="M159" s="2">
        <v>1</v>
      </c>
      <c r="N159" s="2">
        <v>236</v>
      </c>
      <c r="O159" s="2">
        <v>104</v>
      </c>
      <c r="P159" s="2">
        <v>830</v>
      </c>
      <c r="Q159" s="2">
        <v>821</v>
      </c>
      <c r="R159" s="2">
        <f t="shared" si="5"/>
        <v>4.916666666666667</v>
      </c>
      <c r="S159" s="2">
        <f t="shared" si="6"/>
        <v>2.1666666666666665</v>
      </c>
      <c r="T159" s="2">
        <f t="shared" si="7"/>
        <v>17.291666666666668</v>
      </c>
      <c r="U159" s="2">
        <f t="shared" si="8"/>
        <v>17.104166666666668</v>
      </c>
      <c r="V159" s="2">
        <v>48</v>
      </c>
      <c r="W159" s="2" t="s">
        <v>2551</v>
      </c>
      <c r="X159" s="2" t="s">
        <v>2565</v>
      </c>
      <c r="Y159" s="2" t="s">
        <v>17</v>
      </c>
      <c r="Z159" s="1" t="s">
        <v>17</v>
      </c>
      <c r="AA159" s="1" t="s">
        <v>857</v>
      </c>
      <c r="AB159" s="2" t="s">
        <v>17</v>
      </c>
      <c r="AC159" s="2" t="s">
        <v>17</v>
      </c>
      <c r="AD159" s="2" t="s">
        <v>17</v>
      </c>
      <c r="AE159" s="2" t="s">
        <v>17</v>
      </c>
      <c r="AF159" s="2" t="s">
        <v>17</v>
      </c>
      <c r="AG159" s="2" t="s">
        <v>17</v>
      </c>
      <c r="AH159" s="1" t="s">
        <v>17</v>
      </c>
      <c r="AI159" s="2" t="s">
        <v>17</v>
      </c>
      <c r="AJ159" s="2" t="s">
        <v>17</v>
      </c>
      <c r="AK159" s="2" t="s">
        <v>17</v>
      </c>
      <c r="AL159" s="2" t="s">
        <v>17</v>
      </c>
      <c r="AM159" s="2" t="s">
        <v>17</v>
      </c>
      <c r="AN159" s="2" t="s">
        <v>17</v>
      </c>
      <c r="AO159" s="2" t="s">
        <v>17</v>
      </c>
      <c r="AP159" s="2" t="s">
        <v>17</v>
      </c>
      <c r="AQ159" s="2" t="s">
        <v>17</v>
      </c>
      <c r="AR159" s="2" t="s">
        <v>17</v>
      </c>
      <c r="AS159" s="2" t="s">
        <v>17</v>
      </c>
      <c r="AT159" s="2" t="s">
        <v>17</v>
      </c>
      <c r="AU159" s="2" t="s">
        <v>17</v>
      </c>
      <c r="AV159" s="2" t="s">
        <v>17</v>
      </c>
      <c r="AW159" s="2" t="s">
        <v>17</v>
      </c>
      <c r="AX159" s="2" t="s">
        <v>17</v>
      </c>
    </row>
    <row r="160" spans="1:50" x14ac:dyDescent="0.2">
      <c r="A160" s="1">
        <v>438</v>
      </c>
      <c r="B160" s="1" t="s">
        <v>2032</v>
      </c>
      <c r="C160" s="1" t="s">
        <v>17</v>
      </c>
      <c r="D160" s="1" t="s">
        <v>2177</v>
      </c>
      <c r="E160" s="1" t="s">
        <v>2178</v>
      </c>
      <c r="F160" s="1" t="s">
        <v>2179</v>
      </c>
      <c r="G160" s="1">
        <v>5.0414688860405903</v>
      </c>
      <c r="H160" s="1">
        <v>0.206525761679035</v>
      </c>
      <c r="I160" t="s">
        <v>2609</v>
      </c>
      <c r="J160" t="s">
        <v>2608</v>
      </c>
      <c r="K160" s="2">
        <v>150</v>
      </c>
      <c r="L160" s="2" t="s">
        <v>172</v>
      </c>
      <c r="M160" s="2">
        <v>1</v>
      </c>
      <c r="N160" s="2">
        <v>277</v>
      </c>
      <c r="O160" s="2">
        <v>38</v>
      </c>
      <c r="P160" s="2">
        <v>751</v>
      </c>
      <c r="Q160" s="2">
        <v>744</v>
      </c>
      <c r="R160" s="2">
        <f t="shared" si="5"/>
        <v>2.5887850467289719</v>
      </c>
      <c r="S160" s="2">
        <f t="shared" si="6"/>
        <v>0.35514018691588783</v>
      </c>
      <c r="T160" s="2">
        <f t="shared" si="7"/>
        <v>7.018691588785047</v>
      </c>
      <c r="U160" s="2">
        <f t="shared" si="8"/>
        <v>6.9532710280373831</v>
      </c>
      <c r="V160" s="7">
        <v>107</v>
      </c>
      <c r="W160" s="2" t="s">
        <v>2560</v>
      </c>
      <c r="X160" s="2" t="s">
        <v>2566</v>
      </c>
      <c r="Y160" s="2" t="s">
        <v>17</v>
      </c>
      <c r="Z160" s="1" t="s">
        <v>17</v>
      </c>
      <c r="AA160" s="1" t="s">
        <v>2036</v>
      </c>
      <c r="AB160" s="2">
        <v>38.439956000000002</v>
      </c>
      <c r="AC160" s="2">
        <v>-78.873958999999999</v>
      </c>
      <c r="AD160" s="2">
        <v>301</v>
      </c>
      <c r="AE160" s="2" t="s">
        <v>15</v>
      </c>
      <c r="AF160" s="2" t="s">
        <v>17</v>
      </c>
      <c r="AG160" s="2">
        <v>1974</v>
      </c>
      <c r="AH160" s="1" t="s">
        <v>17</v>
      </c>
      <c r="AI160" s="2" t="s">
        <v>17</v>
      </c>
      <c r="AJ160" s="2" t="s">
        <v>17</v>
      </c>
      <c r="AK160" s="2" t="s">
        <v>17</v>
      </c>
      <c r="AL160" s="2" t="s">
        <v>17</v>
      </c>
      <c r="AM160" s="2" t="s">
        <v>17</v>
      </c>
      <c r="AN160" s="2" t="s">
        <v>17</v>
      </c>
      <c r="AO160" s="2" t="s">
        <v>17</v>
      </c>
      <c r="AP160" s="2" t="s">
        <v>17</v>
      </c>
      <c r="AQ160" s="2" t="s">
        <v>17</v>
      </c>
      <c r="AR160" s="2" t="s">
        <v>17</v>
      </c>
      <c r="AS160" s="2" t="s">
        <v>17</v>
      </c>
      <c r="AT160" s="2" t="s">
        <v>17</v>
      </c>
      <c r="AU160" s="2" t="s">
        <v>17</v>
      </c>
      <c r="AV160" s="2" t="s">
        <v>17</v>
      </c>
      <c r="AW160" s="2" t="s">
        <v>17</v>
      </c>
      <c r="AX160" s="2" t="s">
        <v>17</v>
      </c>
    </row>
    <row r="161" spans="1:50" x14ac:dyDescent="0.2">
      <c r="A161" s="1">
        <v>193</v>
      </c>
      <c r="B161" s="1" t="s">
        <v>990</v>
      </c>
      <c r="C161" s="1">
        <v>28723</v>
      </c>
      <c r="D161" s="1" t="s">
        <v>1113</v>
      </c>
      <c r="E161" s="1" t="s">
        <v>1114</v>
      </c>
      <c r="F161" s="1" t="s">
        <v>1115</v>
      </c>
      <c r="G161" s="1">
        <v>2.7567419375050202</v>
      </c>
      <c r="H161" s="1">
        <v>9.08668010617764E-2</v>
      </c>
      <c r="I161" t="s">
        <v>2609</v>
      </c>
      <c r="J161" t="s">
        <v>2608</v>
      </c>
      <c r="K161" s="2">
        <v>200</v>
      </c>
      <c r="L161" s="2" t="s">
        <v>68</v>
      </c>
      <c r="M161" s="2">
        <v>1</v>
      </c>
      <c r="N161" s="2">
        <v>326</v>
      </c>
      <c r="O161" s="2">
        <v>127</v>
      </c>
      <c r="P161" s="2">
        <v>1536</v>
      </c>
      <c r="Q161" s="2">
        <v>1516</v>
      </c>
      <c r="R161" s="2">
        <f t="shared" si="5"/>
        <v>7.9512195121951219</v>
      </c>
      <c r="S161" s="2">
        <f t="shared" si="6"/>
        <v>3.0975609756097562</v>
      </c>
      <c r="T161" s="2">
        <f t="shared" si="7"/>
        <v>37.463414634146339</v>
      </c>
      <c r="U161" s="2">
        <f t="shared" si="8"/>
        <v>36.975609756097562</v>
      </c>
      <c r="V161" s="2">
        <v>41</v>
      </c>
      <c r="W161" s="2" t="s">
        <v>2552</v>
      </c>
      <c r="X161" s="2" t="s">
        <v>2563</v>
      </c>
      <c r="Y161" s="2" t="s">
        <v>1154</v>
      </c>
      <c r="Z161" s="1" t="s">
        <v>1154</v>
      </c>
      <c r="AA161" s="1" t="s">
        <v>1116</v>
      </c>
      <c r="AB161" s="2">
        <v>39.356642000000001</v>
      </c>
      <c r="AC161" s="2">
        <v>-76.029619999999994</v>
      </c>
      <c r="AD161" s="2">
        <v>21</v>
      </c>
      <c r="AE161" s="2" t="s">
        <v>52</v>
      </c>
      <c r="AF161" s="2">
        <v>4</v>
      </c>
      <c r="AG161" s="2">
        <v>1965</v>
      </c>
      <c r="AI161" s="2">
        <v>27.440028901734102</v>
      </c>
      <c r="AJ161" s="2">
        <v>123.57554517133957</v>
      </c>
      <c r="AK161" s="2">
        <v>7.8332034294621984</v>
      </c>
      <c r="AL161" s="2">
        <f>AVERAGE(AJ161:AK161)</f>
        <v>65.704374300400886</v>
      </c>
      <c r="AM161" s="2">
        <v>9.7104495040000014</v>
      </c>
      <c r="AN161" s="2">
        <v>-1.151955633</v>
      </c>
      <c r="AO161" s="2">
        <v>4.2792469355000007</v>
      </c>
      <c r="AP161" s="2">
        <v>18.60461153</v>
      </c>
      <c r="AQ161" s="2">
        <v>6.215732323000001</v>
      </c>
      <c r="AR161" s="2">
        <v>12.4101719265</v>
      </c>
      <c r="AS161" s="2">
        <v>20.243707319999999</v>
      </c>
      <c r="AT161" s="2">
        <v>8.3509114580000006</v>
      </c>
      <c r="AU161" s="2">
        <v>14.297309388999999</v>
      </c>
      <c r="AV161" s="2">
        <v>2.6139423080000004</v>
      </c>
      <c r="AW161" s="2">
        <v>2.0738592069999999</v>
      </c>
      <c r="AX161" s="2">
        <v>2.5218196720000003</v>
      </c>
    </row>
    <row r="162" spans="1:50" x14ac:dyDescent="0.2">
      <c r="A162" s="1">
        <v>220</v>
      </c>
      <c r="B162" s="1" t="s">
        <v>1176</v>
      </c>
      <c r="C162" s="1" t="s">
        <v>17</v>
      </c>
      <c r="D162" s="1">
        <v>1462312</v>
      </c>
      <c r="E162" s="1" t="s">
        <v>1261</v>
      </c>
      <c r="F162" s="1" t="s">
        <v>1262</v>
      </c>
      <c r="G162" s="1">
        <v>2.6999705712812601</v>
      </c>
      <c r="H162" s="1">
        <v>0.57859719842430501</v>
      </c>
      <c r="I162" t="s">
        <v>2609</v>
      </c>
      <c r="J162" t="s">
        <v>2608</v>
      </c>
      <c r="K162" s="2">
        <v>75</v>
      </c>
      <c r="L162" s="2" t="s">
        <v>2525</v>
      </c>
      <c r="M162" s="2">
        <v>1</v>
      </c>
      <c r="N162" s="2">
        <v>410</v>
      </c>
      <c r="O162" s="2">
        <v>141</v>
      </c>
      <c r="P162" s="2">
        <v>943</v>
      </c>
      <c r="Q162" s="2">
        <v>943</v>
      </c>
      <c r="R162" s="2">
        <f t="shared" si="5"/>
        <v>3.203125</v>
      </c>
      <c r="S162" s="2">
        <f t="shared" si="6"/>
        <v>1.1015625</v>
      </c>
      <c r="T162" s="2">
        <f t="shared" si="7"/>
        <v>7.3671875</v>
      </c>
      <c r="U162" s="2">
        <f t="shared" si="8"/>
        <v>7.3671875</v>
      </c>
      <c r="V162" s="2">
        <v>128</v>
      </c>
      <c r="W162" s="2" t="s">
        <v>2553</v>
      </c>
      <c r="X162" s="2" t="s">
        <v>2564</v>
      </c>
      <c r="Y162" s="2" t="s">
        <v>1289</v>
      </c>
      <c r="Z162" s="1" t="s">
        <v>1306</v>
      </c>
      <c r="AA162" s="1" t="s">
        <v>1263</v>
      </c>
      <c r="AB162" s="2">
        <v>43.706456000000003</v>
      </c>
      <c r="AC162" s="2">
        <v>-85.355542</v>
      </c>
      <c r="AD162" s="2">
        <v>969</v>
      </c>
      <c r="AE162" s="2" t="s">
        <v>52</v>
      </c>
      <c r="AF162" s="2">
        <v>4</v>
      </c>
      <c r="AG162" s="2">
        <v>1998</v>
      </c>
      <c r="AI162" s="2">
        <v>0</v>
      </c>
      <c r="AJ162" s="2">
        <v>23.333333333333332</v>
      </c>
      <c r="AK162" s="2">
        <v>7.8</v>
      </c>
      <c r="AL162" s="2">
        <v>15.566666666666666</v>
      </c>
      <c r="AM162" s="2">
        <v>6.2754303599373999</v>
      </c>
      <c r="AN162" s="2">
        <v>-3.4698262243285907</v>
      </c>
      <c r="AO162" s="2">
        <v>1.4028020678044046</v>
      </c>
      <c r="AP162" s="2">
        <v>14.591919940696801</v>
      </c>
      <c r="AQ162" s="2">
        <v>3.34474272930649</v>
      </c>
      <c r="AR162" s="2">
        <v>8.9683313350016451</v>
      </c>
      <c r="AS162" s="2">
        <v>15.756970910000001</v>
      </c>
      <c r="AT162" s="2">
        <v>3.6105421690000004</v>
      </c>
      <c r="AU162" s="2">
        <v>9.6837565395000009</v>
      </c>
      <c r="AV162" s="2">
        <v>2.1250391236306703</v>
      </c>
      <c r="AW162" s="2">
        <v>3.0070462633452002</v>
      </c>
      <c r="AX162" s="2">
        <v>2.0864387460000002</v>
      </c>
    </row>
    <row r="163" spans="1:50" x14ac:dyDescent="0.2">
      <c r="A163" s="1">
        <v>439</v>
      </c>
      <c r="B163" s="1" t="s">
        <v>2061</v>
      </c>
      <c r="C163" s="3" t="s">
        <v>2180</v>
      </c>
      <c r="D163" s="1" t="s">
        <v>2181</v>
      </c>
      <c r="E163" s="1" t="s">
        <v>2182</v>
      </c>
      <c r="F163" s="1" t="s">
        <v>2183</v>
      </c>
      <c r="G163" s="1">
        <v>3.1395975526295401</v>
      </c>
      <c r="H163" s="1">
        <v>0.206681617984696</v>
      </c>
      <c r="I163" t="s">
        <v>2607</v>
      </c>
      <c r="J163" t="s">
        <v>2608</v>
      </c>
      <c r="K163" s="2">
        <v>300</v>
      </c>
      <c r="L163" s="2" t="s">
        <v>994</v>
      </c>
      <c r="M163" s="2">
        <v>1</v>
      </c>
      <c r="N163" s="2">
        <v>128</v>
      </c>
      <c r="O163" s="2">
        <v>35</v>
      </c>
      <c r="P163" s="2">
        <v>442</v>
      </c>
      <c r="Q163" s="2">
        <v>428</v>
      </c>
      <c r="R163" s="2">
        <f t="shared" si="5"/>
        <v>1.0578512396694215</v>
      </c>
      <c r="S163" s="2">
        <f t="shared" si="6"/>
        <v>0.28925619834710742</v>
      </c>
      <c r="T163" s="2">
        <f t="shared" si="7"/>
        <v>3.6528925619834709</v>
      </c>
      <c r="U163" s="2">
        <f t="shared" si="8"/>
        <v>3.5371900826446283</v>
      </c>
      <c r="V163" s="2">
        <v>121</v>
      </c>
      <c r="W163" s="2" t="s">
        <v>2560</v>
      </c>
      <c r="X163" s="2" t="s">
        <v>2566</v>
      </c>
      <c r="Y163" s="2" t="s">
        <v>2264</v>
      </c>
      <c r="Z163" s="1" t="s">
        <v>2266</v>
      </c>
      <c r="AA163" s="1" t="s">
        <v>2184</v>
      </c>
      <c r="AB163" s="2">
        <v>36.765371000000002</v>
      </c>
      <c r="AC163" s="2">
        <v>-76.156214000000006</v>
      </c>
      <c r="AD163" s="2">
        <v>301</v>
      </c>
      <c r="AE163" s="2" t="s">
        <v>15</v>
      </c>
      <c r="AF163" s="2">
        <v>23</v>
      </c>
      <c r="AG163" s="2">
        <v>1966</v>
      </c>
      <c r="AI163" s="2">
        <v>5.9636363636363638</v>
      </c>
      <c r="AJ163" s="2">
        <v>20.3</v>
      </c>
      <c r="AK163" s="2">
        <v>11.722222222222221</v>
      </c>
      <c r="AL163" s="2">
        <v>16.011111111111109</v>
      </c>
      <c r="AM163" s="2">
        <v>12.250033050000001</v>
      </c>
      <c r="AN163" s="2">
        <v>2.909980172</v>
      </c>
      <c r="AO163" s="2">
        <v>7.5800066109999999</v>
      </c>
      <c r="AP163" s="2">
        <v>19.618850649999999</v>
      </c>
      <c r="AQ163" s="2">
        <v>10.342586750000001</v>
      </c>
      <c r="AR163" s="2">
        <v>14.980718700000001</v>
      </c>
      <c r="AS163" s="2">
        <v>19.111273610000001</v>
      </c>
      <c r="AT163" s="2">
        <v>10.042717850000001</v>
      </c>
      <c r="AU163" s="2">
        <v>14.57699573</v>
      </c>
      <c r="AV163" s="2">
        <v>1.864090177</v>
      </c>
      <c r="AW163" s="2">
        <v>2.1469145370000002</v>
      </c>
      <c r="AX163" s="2">
        <v>2.7924698800000005</v>
      </c>
    </row>
    <row r="164" spans="1:50" x14ac:dyDescent="0.2">
      <c r="A164" s="1">
        <v>323</v>
      </c>
      <c r="B164" s="1" t="s">
        <v>1549</v>
      </c>
      <c r="C164" s="3" t="s">
        <v>1560</v>
      </c>
      <c r="D164" s="3" t="s">
        <v>1561</v>
      </c>
      <c r="E164" s="1" t="s">
        <v>1562</v>
      </c>
      <c r="F164" s="1" t="s">
        <v>1563</v>
      </c>
      <c r="G164" s="1">
        <v>2.72784681564575</v>
      </c>
      <c r="H164" s="1">
        <v>0.215044082279677</v>
      </c>
      <c r="I164" t="s">
        <v>2609</v>
      </c>
      <c r="J164" t="s">
        <v>2608</v>
      </c>
      <c r="M164" s="2">
        <v>1</v>
      </c>
      <c r="N164" s="2">
        <v>91.066000000000003</v>
      </c>
      <c r="O164" s="2">
        <v>32.595999999999997</v>
      </c>
      <c r="P164" s="2">
        <v>357.57</v>
      </c>
      <c r="Q164" s="2">
        <v>342</v>
      </c>
      <c r="R164" s="2">
        <f t="shared" si="5"/>
        <v>4.610469825840422</v>
      </c>
      <c r="S164" s="2">
        <f t="shared" si="6"/>
        <v>1.6502632644795463</v>
      </c>
      <c r="T164" s="2">
        <f t="shared" si="7"/>
        <v>18.102976913730256</v>
      </c>
      <c r="U164" s="2">
        <f t="shared" si="8"/>
        <v>17.314702308626977</v>
      </c>
      <c r="V164" s="2">
        <v>19.751999999999999</v>
      </c>
      <c r="W164" s="2" t="s">
        <v>2558</v>
      </c>
      <c r="X164" s="2" t="s">
        <v>2568</v>
      </c>
      <c r="Y164" s="2" t="s">
        <v>1718</v>
      </c>
      <c r="Z164" s="1" t="s">
        <v>1719</v>
      </c>
      <c r="AA164" s="1" t="s">
        <v>1564</v>
      </c>
      <c r="AB164" s="2">
        <v>30.674364000000001</v>
      </c>
      <c r="AC164" s="2">
        <v>-96.369962999999998</v>
      </c>
      <c r="AD164" s="2">
        <v>113</v>
      </c>
      <c r="AE164" s="2" t="s">
        <v>1554</v>
      </c>
      <c r="AF164" s="2">
        <v>8</v>
      </c>
      <c r="AG164" s="2">
        <v>1977</v>
      </c>
      <c r="AI164" s="2">
        <v>0</v>
      </c>
      <c r="AJ164" s="2">
        <v>21.675000000000001</v>
      </c>
      <c r="AK164" s="2">
        <v>5.5750000000000002</v>
      </c>
      <c r="AL164" s="2">
        <v>13.625</v>
      </c>
      <c r="AM164" s="2">
        <v>16.714733540000001</v>
      </c>
      <c r="AN164" s="2">
        <v>4.3211267610000004</v>
      </c>
      <c r="AO164" s="2">
        <v>10.5179301505</v>
      </c>
      <c r="AP164" s="2">
        <v>23.797186</v>
      </c>
      <c r="AQ164" s="2">
        <v>11.747560140000001</v>
      </c>
      <c r="AR164" s="2">
        <v>17.77237307</v>
      </c>
      <c r="AS164" s="2">
        <v>26.335497240000002</v>
      </c>
      <c r="AT164" s="2">
        <v>13.822620690000001</v>
      </c>
      <c r="AU164" s="2">
        <v>20.079058965000002</v>
      </c>
      <c r="AV164" s="2">
        <v>3.014465409</v>
      </c>
      <c r="AW164" s="2">
        <v>3.2136183690000006</v>
      </c>
      <c r="AX164" s="2">
        <v>2.0273191820000003</v>
      </c>
    </row>
    <row r="165" spans="1:50" x14ac:dyDescent="0.2">
      <c r="A165" s="1">
        <v>324</v>
      </c>
      <c r="B165" s="1" t="s">
        <v>1549</v>
      </c>
      <c r="C165" s="3" t="s">
        <v>1560</v>
      </c>
      <c r="D165" s="3" t="s">
        <v>1561</v>
      </c>
      <c r="E165" s="1" t="s">
        <v>1562</v>
      </c>
      <c r="F165" s="1" t="s">
        <v>1563</v>
      </c>
      <c r="G165" s="1">
        <v>2.72318932631394</v>
      </c>
      <c r="H165" s="1">
        <v>0.166314498802308</v>
      </c>
      <c r="I165" t="s">
        <v>2609</v>
      </c>
      <c r="J165" t="s">
        <v>2608</v>
      </c>
      <c r="M165" s="2">
        <v>2</v>
      </c>
      <c r="N165" s="2">
        <v>92.5</v>
      </c>
      <c r="O165" s="2">
        <v>25.071000000000002</v>
      </c>
      <c r="P165" s="2">
        <v>384.48700000000002</v>
      </c>
      <c r="Q165" s="2">
        <v>370</v>
      </c>
      <c r="R165" s="2">
        <f t="shared" si="5"/>
        <v>4.6830700688537874</v>
      </c>
      <c r="S165" s="2">
        <f t="shared" si="6"/>
        <v>1.2692891859052249</v>
      </c>
      <c r="T165" s="2">
        <f t="shared" si="7"/>
        <v>19.465724989874445</v>
      </c>
      <c r="U165" s="2">
        <f t="shared" si="8"/>
        <v>18.73228027541515</v>
      </c>
      <c r="V165" s="2">
        <v>19.751999999999999</v>
      </c>
      <c r="W165" s="2" t="s">
        <v>2558</v>
      </c>
      <c r="X165" s="2" t="s">
        <v>2568</v>
      </c>
      <c r="Y165" s="2" t="s">
        <v>1718</v>
      </c>
      <c r="Z165" s="1" t="s">
        <v>1719</v>
      </c>
      <c r="AA165" s="1" t="s">
        <v>1564</v>
      </c>
      <c r="AB165" s="2">
        <v>30.674364000000001</v>
      </c>
      <c r="AC165" s="2">
        <v>-96.369962999999998</v>
      </c>
      <c r="AD165" s="2">
        <v>113</v>
      </c>
      <c r="AE165" s="2" t="s">
        <v>1554</v>
      </c>
      <c r="AF165" s="2">
        <v>8</v>
      </c>
      <c r="AG165" s="2">
        <v>1977</v>
      </c>
      <c r="AI165" s="2">
        <v>0</v>
      </c>
      <c r="AJ165" s="2">
        <v>21.675000000000001</v>
      </c>
      <c r="AK165" s="2">
        <v>5.5750000000000002</v>
      </c>
      <c r="AL165" s="2">
        <v>13.625</v>
      </c>
      <c r="AM165" s="2">
        <v>16.714733540000001</v>
      </c>
      <c r="AN165" s="2">
        <v>4.3211267610000004</v>
      </c>
      <c r="AO165" s="2">
        <v>10.5179301505</v>
      </c>
      <c r="AP165" s="2">
        <v>23.797186</v>
      </c>
      <c r="AQ165" s="2">
        <v>11.747560140000001</v>
      </c>
      <c r="AR165" s="2">
        <v>17.77237307</v>
      </c>
      <c r="AS165" s="2">
        <v>26.335497240000002</v>
      </c>
      <c r="AT165" s="2">
        <v>13.822620690000001</v>
      </c>
      <c r="AU165" s="2">
        <v>20.079058965000002</v>
      </c>
      <c r="AV165" s="2">
        <v>3.014465409</v>
      </c>
      <c r="AW165" s="2">
        <v>3.2136183690000006</v>
      </c>
      <c r="AX165" s="2">
        <v>2.0273191820000003</v>
      </c>
    </row>
    <row r="166" spans="1:50" x14ac:dyDescent="0.2">
      <c r="A166" s="1">
        <v>440</v>
      </c>
      <c r="B166" s="1" t="s">
        <v>1882</v>
      </c>
      <c r="C166" s="1">
        <v>1088</v>
      </c>
      <c r="D166" s="1" t="s">
        <v>1916</v>
      </c>
      <c r="E166" s="1" t="s">
        <v>1917</v>
      </c>
      <c r="F166" s="1" t="s">
        <v>1918</v>
      </c>
      <c r="G166" s="1">
        <v>2.7517968997207398</v>
      </c>
      <c r="H166" s="1">
        <v>0.142105227270312</v>
      </c>
      <c r="I166" t="s">
        <v>2609</v>
      </c>
      <c r="J166" t="s">
        <v>2608</v>
      </c>
      <c r="K166" s="2">
        <v>150</v>
      </c>
      <c r="L166" s="2" t="s">
        <v>172</v>
      </c>
      <c r="M166" s="2">
        <v>1</v>
      </c>
      <c r="N166" s="2">
        <v>274</v>
      </c>
      <c r="O166" s="2">
        <v>85</v>
      </c>
      <c r="P166" s="2">
        <v>975</v>
      </c>
      <c r="Q166" s="2">
        <v>962</v>
      </c>
      <c r="R166" s="2">
        <f t="shared" si="5"/>
        <v>6.5238095238095237</v>
      </c>
      <c r="S166" s="2">
        <f t="shared" si="6"/>
        <v>2.0238095238095237</v>
      </c>
      <c r="T166" s="2">
        <f t="shared" si="7"/>
        <v>23.214285714285715</v>
      </c>
      <c r="U166" s="2">
        <f t="shared" si="8"/>
        <v>22.904761904761905</v>
      </c>
      <c r="V166" s="2">
        <v>42</v>
      </c>
      <c r="W166" s="2" t="s">
        <v>2560</v>
      </c>
      <c r="X166" s="2" t="s">
        <v>2566</v>
      </c>
      <c r="Y166" s="2" t="s">
        <v>957</v>
      </c>
      <c r="Z166" s="1" t="s">
        <v>2245</v>
      </c>
      <c r="AA166" s="1" t="s">
        <v>1915</v>
      </c>
      <c r="AB166" s="2">
        <v>37.541289999999996</v>
      </c>
      <c r="AC166" s="2">
        <v>-77.434769000000003</v>
      </c>
      <c r="AD166" s="2">
        <v>50.7</v>
      </c>
      <c r="AE166" s="2" t="s">
        <v>52</v>
      </c>
      <c r="AF166" s="2">
        <v>20</v>
      </c>
      <c r="AG166" s="2">
        <v>1931</v>
      </c>
      <c r="AI166" s="2">
        <v>0.93333333333333324</v>
      </c>
      <c r="AJ166" s="2">
        <v>28.35</v>
      </c>
      <c r="AK166" s="2">
        <v>17.8</v>
      </c>
      <c r="AL166" s="2">
        <v>23.075000000000003</v>
      </c>
      <c r="AM166" s="2">
        <v>12.37269807</v>
      </c>
      <c r="AN166" s="2">
        <v>0.1397435897</v>
      </c>
      <c r="AO166" s="2">
        <v>6.2562208298500002</v>
      </c>
      <c r="AP166" s="2">
        <v>20.183264930000004</v>
      </c>
      <c r="AQ166" s="2">
        <v>8.0174031889999995</v>
      </c>
      <c r="AR166" s="2">
        <v>14.100334059500002</v>
      </c>
      <c r="AS166" s="2">
        <v>19.7209228</v>
      </c>
      <c r="AT166" s="2">
        <v>8.0133789950000001</v>
      </c>
      <c r="AU166" s="2">
        <v>13.8671508975</v>
      </c>
      <c r="AV166" s="2">
        <v>3.8799145300000002</v>
      </c>
      <c r="AW166" s="2">
        <v>3.3777322400000003</v>
      </c>
      <c r="AX166" s="2">
        <v>4.2937334839999997</v>
      </c>
    </row>
    <row r="167" spans="1:50" ht="15.75" customHeight="1" x14ac:dyDescent="0.2">
      <c r="A167" s="1">
        <v>81</v>
      </c>
      <c r="B167" s="1" t="s">
        <v>200</v>
      </c>
      <c r="C167" s="1">
        <v>10193</v>
      </c>
      <c r="D167" s="1" t="s">
        <v>438</v>
      </c>
      <c r="E167" s="1" t="s">
        <v>439</v>
      </c>
      <c r="F167" s="1" t="s">
        <v>440</v>
      </c>
      <c r="G167" s="1">
        <v>3.5962697170405198</v>
      </c>
      <c r="H167" s="1">
        <v>0.18114359156764101</v>
      </c>
      <c r="I167" t="s">
        <v>2607</v>
      </c>
      <c r="J167" t="s">
        <v>2608</v>
      </c>
      <c r="K167" s="2">
        <v>200</v>
      </c>
      <c r="L167" s="2" t="s">
        <v>172</v>
      </c>
      <c r="M167" s="2">
        <v>1</v>
      </c>
      <c r="N167" s="2">
        <v>355</v>
      </c>
      <c r="O167" s="2">
        <v>85</v>
      </c>
      <c r="P167" s="2">
        <v>1108</v>
      </c>
      <c r="Q167" s="2">
        <v>1097</v>
      </c>
      <c r="R167" s="2">
        <f t="shared" si="5"/>
        <v>8.6585365853658534</v>
      </c>
      <c r="S167" s="2">
        <f t="shared" si="6"/>
        <v>2.0731707317073171</v>
      </c>
      <c r="T167" s="2">
        <f t="shared" si="7"/>
        <v>27.024390243902438</v>
      </c>
      <c r="U167" s="2">
        <f t="shared" si="8"/>
        <v>26.756097560975611</v>
      </c>
      <c r="V167" s="2">
        <v>41</v>
      </c>
      <c r="W167" s="2" t="s">
        <v>2547</v>
      </c>
      <c r="X167" s="2" t="s">
        <v>2566</v>
      </c>
      <c r="Y167" s="2" t="s">
        <v>462</v>
      </c>
      <c r="Z167" s="1" t="s">
        <v>486</v>
      </c>
      <c r="AA167" s="1" t="s">
        <v>378</v>
      </c>
      <c r="AB167" s="2">
        <v>30.433282999999999</v>
      </c>
      <c r="AC167" s="2">
        <v>-87.240371999999994</v>
      </c>
      <c r="AD167" s="2">
        <v>31</v>
      </c>
      <c r="AE167" s="2" t="s">
        <v>113</v>
      </c>
      <c r="AF167" s="2">
        <v>29</v>
      </c>
      <c r="AG167" s="2">
        <v>1989</v>
      </c>
      <c r="AI167" s="2">
        <v>0</v>
      </c>
      <c r="AJ167" s="2">
        <v>22.66</v>
      </c>
      <c r="AK167" s="2">
        <v>6.66</v>
      </c>
      <c r="AL167" s="2">
        <v>14.66</v>
      </c>
      <c r="AM167" s="2">
        <v>19.200231479999999</v>
      </c>
      <c r="AN167" s="2">
        <v>7.2664343790000006</v>
      </c>
      <c r="AO167" s="2">
        <v>13.2333329295</v>
      </c>
      <c r="AP167" s="2">
        <v>24.02904814</v>
      </c>
      <c r="AQ167" s="2">
        <v>12.30843836</v>
      </c>
      <c r="AR167" s="2">
        <v>18.168743249999999</v>
      </c>
      <c r="AS167" s="2">
        <v>24.804947770000002</v>
      </c>
      <c r="AT167" s="2">
        <v>13.846585900000001</v>
      </c>
      <c r="AU167" s="2">
        <v>19.325766835000003</v>
      </c>
      <c r="AV167" s="2">
        <v>4.273988439</v>
      </c>
      <c r="AW167" s="2">
        <v>4.5189721159999996</v>
      </c>
      <c r="AX167" s="2">
        <v>3.7689939529999998</v>
      </c>
    </row>
    <row r="168" spans="1:50" ht="15.75" customHeight="1" x14ac:dyDescent="0.2">
      <c r="A168" s="1">
        <v>561</v>
      </c>
      <c r="B168" s="1" t="s">
        <v>2292</v>
      </c>
      <c r="C168" s="1" t="s">
        <v>17</v>
      </c>
      <c r="D168" s="1" t="s">
        <v>2324</v>
      </c>
      <c r="F168" s="1" t="s">
        <v>2325</v>
      </c>
      <c r="G168" s="1">
        <v>2.2852838704513299</v>
      </c>
      <c r="H168" s="1">
        <v>0.39430503759967001</v>
      </c>
      <c r="I168" t="s">
        <v>2609</v>
      </c>
      <c r="J168" t="s">
        <v>2608</v>
      </c>
      <c r="K168" s="2">
        <v>400</v>
      </c>
      <c r="L168" s="2" t="s">
        <v>45</v>
      </c>
      <c r="M168" s="2">
        <v>1</v>
      </c>
      <c r="N168" s="2">
        <v>105</v>
      </c>
      <c r="O168" s="2">
        <v>30</v>
      </c>
      <c r="P168" s="2">
        <v>293</v>
      </c>
      <c r="Q168" s="2">
        <v>290</v>
      </c>
      <c r="R168" s="2">
        <f t="shared" si="5"/>
        <v>5.5263157894736841</v>
      </c>
      <c r="S168" s="2">
        <f t="shared" si="6"/>
        <v>1.5789473684210527</v>
      </c>
      <c r="T168" s="2">
        <f t="shared" si="7"/>
        <v>15.421052631578947</v>
      </c>
      <c r="U168" s="2">
        <f t="shared" si="8"/>
        <v>15.263157894736842</v>
      </c>
      <c r="V168" s="2">
        <v>19</v>
      </c>
      <c r="W168" s="2" t="s">
        <v>2562</v>
      </c>
      <c r="X168" s="2" t="s">
        <v>2564</v>
      </c>
      <c r="Y168" s="2" t="s">
        <v>17</v>
      </c>
      <c r="Z168" s="1" t="s">
        <v>17</v>
      </c>
      <c r="AA168" s="1" t="s">
        <v>2358</v>
      </c>
      <c r="AB168" s="1" t="s">
        <v>17</v>
      </c>
      <c r="AC168" s="1" t="s">
        <v>17</v>
      </c>
      <c r="AD168" s="1" t="s">
        <v>17</v>
      </c>
      <c r="AE168" s="1" t="s">
        <v>17</v>
      </c>
      <c r="AF168" s="1">
        <v>4</v>
      </c>
      <c r="AG168" s="1">
        <v>1876</v>
      </c>
      <c r="AH168" s="1" t="s">
        <v>17</v>
      </c>
      <c r="AI168" s="2" t="s">
        <v>17</v>
      </c>
      <c r="AJ168" s="2" t="s">
        <v>17</v>
      </c>
      <c r="AK168" s="2" t="s">
        <v>17</v>
      </c>
      <c r="AL168" s="2" t="s">
        <v>17</v>
      </c>
      <c r="AM168" s="2" t="s">
        <v>17</v>
      </c>
      <c r="AN168" s="2" t="s">
        <v>17</v>
      </c>
      <c r="AO168" s="2" t="s">
        <v>17</v>
      </c>
      <c r="AP168" s="2" t="s">
        <v>17</v>
      </c>
      <c r="AQ168" s="2" t="s">
        <v>17</v>
      </c>
      <c r="AR168" s="2" t="s">
        <v>17</v>
      </c>
      <c r="AS168" s="2" t="s">
        <v>17</v>
      </c>
      <c r="AT168" s="2" t="s">
        <v>17</v>
      </c>
      <c r="AU168" s="2" t="s">
        <v>17</v>
      </c>
      <c r="AV168" s="2" t="s">
        <v>17</v>
      </c>
      <c r="AW168" s="2" t="s">
        <v>17</v>
      </c>
      <c r="AX168" s="2" t="s">
        <v>17</v>
      </c>
    </row>
    <row r="169" spans="1:50" ht="15.75" customHeight="1" x14ac:dyDescent="0.2">
      <c r="A169" s="1">
        <v>206</v>
      </c>
      <c r="B169" s="1" t="s">
        <v>970</v>
      </c>
      <c r="C169" s="3" t="s">
        <v>1117</v>
      </c>
      <c r="D169" s="1" t="s">
        <v>1118</v>
      </c>
      <c r="E169" s="1" t="s">
        <v>1119</v>
      </c>
      <c r="F169" s="1" t="s">
        <v>1120</v>
      </c>
      <c r="G169" s="1">
        <v>2.9680946477434098</v>
      </c>
      <c r="H169" s="1">
        <v>0.17048992801710799</v>
      </c>
      <c r="I169" t="s">
        <v>2609</v>
      </c>
      <c r="J169" t="s">
        <v>2608</v>
      </c>
      <c r="K169" s="2">
        <v>200</v>
      </c>
      <c r="L169" s="2" t="s">
        <v>68</v>
      </c>
      <c r="M169" s="2">
        <v>1</v>
      </c>
      <c r="N169" s="2">
        <v>207</v>
      </c>
      <c r="O169" s="2">
        <v>71</v>
      </c>
      <c r="P169" s="2">
        <v>712</v>
      </c>
      <c r="Q169" s="2">
        <v>700</v>
      </c>
      <c r="R169" s="2">
        <f t="shared" si="5"/>
        <v>4.7045454545454541</v>
      </c>
      <c r="S169" s="2">
        <f t="shared" si="6"/>
        <v>1.6136363636363635</v>
      </c>
      <c r="T169" s="2">
        <f t="shared" si="7"/>
        <v>16.181818181818183</v>
      </c>
      <c r="U169" s="2">
        <f t="shared" si="8"/>
        <v>15.909090909090908</v>
      </c>
      <c r="V169" s="2">
        <v>44</v>
      </c>
      <c r="W169" s="2" t="s">
        <v>2552</v>
      </c>
      <c r="X169" s="2" t="s">
        <v>2563</v>
      </c>
      <c r="Y169" s="2" t="s">
        <v>1158</v>
      </c>
      <c r="Z169" s="1" t="s">
        <v>1160</v>
      </c>
      <c r="AA169" s="1" t="s">
        <v>1005</v>
      </c>
      <c r="AB169" s="2">
        <v>39.010734999999997</v>
      </c>
      <c r="AC169" s="2">
        <v>-77.028655000000001</v>
      </c>
      <c r="AD169" s="2">
        <v>104</v>
      </c>
      <c r="AE169" s="2" t="s">
        <v>52</v>
      </c>
      <c r="AF169" s="2">
        <v>6</v>
      </c>
      <c r="AG169" s="2">
        <v>1977</v>
      </c>
      <c r="AI169" s="2">
        <v>29.458665338645417</v>
      </c>
      <c r="AJ169" s="2">
        <v>149.82983822648293</v>
      </c>
      <c r="AK169" s="2">
        <v>28.505014749262536</v>
      </c>
      <c r="AL169" s="2">
        <f>AVERAGE(AJ169:AK169)</f>
        <v>89.167426487872731</v>
      </c>
      <c r="AM169" s="2">
        <v>10.982564960000001</v>
      </c>
      <c r="AN169" s="2">
        <v>-1.3129910210000002</v>
      </c>
      <c r="AO169" s="2">
        <v>4.8347869695000005</v>
      </c>
      <c r="AP169" s="2">
        <v>18.15708227</v>
      </c>
      <c r="AQ169" s="2">
        <v>5.9430793540000009</v>
      </c>
      <c r="AR169" s="2">
        <v>12.050080812000001</v>
      </c>
      <c r="AS169" s="2">
        <v>18.122590589999998</v>
      </c>
      <c r="AT169" s="2">
        <v>6.4454201360000001</v>
      </c>
      <c r="AU169" s="2">
        <v>12.284005362999999</v>
      </c>
      <c r="AV169" s="2">
        <v>1.795938201</v>
      </c>
      <c r="AW169" s="2">
        <v>2.6722174570000004</v>
      </c>
      <c r="AX169" s="2">
        <v>3.0015080709999999</v>
      </c>
    </row>
    <row r="170" spans="1:50" ht="15.75" customHeight="1" x14ac:dyDescent="0.2">
      <c r="A170" s="1">
        <v>346</v>
      </c>
      <c r="B170" s="1" t="s">
        <v>1456</v>
      </c>
      <c r="C170" s="1" t="s">
        <v>17</v>
      </c>
      <c r="D170" s="1" t="s">
        <v>1565</v>
      </c>
      <c r="E170" s="1" t="s">
        <v>1566</v>
      </c>
      <c r="F170" s="1" t="s">
        <v>1567</v>
      </c>
      <c r="G170" s="1">
        <v>3.1983105270289101</v>
      </c>
      <c r="H170" s="1">
        <v>0.44623896164030802</v>
      </c>
      <c r="I170" t="s">
        <v>2609</v>
      </c>
      <c r="J170" t="s">
        <v>2608</v>
      </c>
      <c r="M170" s="2">
        <v>1</v>
      </c>
      <c r="N170" s="2">
        <v>61.523000000000003</v>
      </c>
      <c r="O170" s="2">
        <v>12.677</v>
      </c>
      <c r="P170" s="2">
        <v>162.63999999999999</v>
      </c>
      <c r="Q170" s="2">
        <v>154</v>
      </c>
      <c r="R170" s="2">
        <f t="shared" si="5"/>
        <v>3.0257709142772837</v>
      </c>
      <c r="S170" s="2">
        <f t="shared" si="6"/>
        <v>0.62346923720060987</v>
      </c>
      <c r="T170" s="2">
        <f t="shared" si="7"/>
        <v>7.9988196527811928</v>
      </c>
      <c r="U170" s="2">
        <f t="shared" si="8"/>
        <v>7.5738946540107221</v>
      </c>
      <c r="V170" s="2">
        <v>20.332999999999998</v>
      </c>
      <c r="W170" s="2" t="s">
        <v>2558</v>
      </c>
      <c r="X170" s="2" t="s">
        <v>2568</v>
      </c>
      <c r="Y170" s="2" t="s">
        <v>1733</v>
      </c>
      <c r="Z170" s="1" t="s">
        <v>1734</v>
      </c>
      <c r="AA170" s="1" t="s">
        <v>1547</v>
      </c>
      <c r="AB170" s="2">
        <v>32.725408999999999</v>
      </c>
      <c r="AC170" s="2">
        <v>-97.320849999999993</v>
      </c>
      <c r="AD170" s="2">
        <v>198</v>
      </c>
      <c r="AE170" s="2" t="s">
        <v>15</v>
      </c>
      <c r="AF170" s="2">
        <v>1</v>
      </c>
      <c r="AG170" s="2">
        <v>1926</v>
      </c>
      <c r="AI170" s="2">
        <v>1.0416666666666667</v>
      </c>
      <c r="AJ170" s="2">
        <v>-5.916666666666667</v>
      </c>
      <c r="AK170" s="2">
        <v>-14.533333333333333</v>
      </c>
      <c r="AL170" s="2">
        <v>-10.225</v>
      </c>
      <c r="AM170" s="2">
        <v>1.64379085</v>
      </c>
      <c r="AN170" s="2">
        <v>15.142105260000001</v>
      </c>
      <c r="AO170" s="2">
        <v>2.8490196080000003</v>
      </c>
      <c r="AP170" s="2">
        <v>24.066027399999999</v>
      </c>
      <c r="AQ170" s="2">
        <v>12.016939890000002</v>
      </c>
      <c r="AR170" s="2">
        <v>18.041483645</v>
      </c>
      <c r="AS170" s="2">
        <v>20.354696130000001</v>
      </c>
      <c r="AT170" s="2">
        <v>8.6734806629999994</v>
      </c>
      <c r="AU170" s="2">
        <v>14.5140883965</v>
      </c>
      <c r="AV170" s="2">
        <v>1.64379085</v>
      </c>
      <c r="AW170" s="2">
        <v>2.1155737700000001</v>
      </c>
      <c r="AX170" s="2">
        <v>2.567403315</v>
      </c>
    </row>
    <row r="171" spans="1:50" ht="15.75" customHeight="1" x14ac:dyDescent="0.2">
      <c r="A171" s="1">
        <v>253</v>
      </c>
      <c r="B171" s="1" t="s">
        <v>635</v>
      </c>
      <c r="C171" s="1" t="s">
        <v>17</v>
      </c>
      <c r="D171" s="1" t="s">
        <v>654</v>
      </c>
      <c r="E171" s="1" t="s">
        <v>655</v>
      </c>
      <c r="F171" s="1" t="s">
        <v>699</v>
      </c>
      <c r="K171" s="2">
        <v>200</v>
      </c>
      <c r="L171" s="2" t="s">
        <v>68</v>
      </c>
      <c r="M171" s="2">
        <v>1</v>
      </c>
      <c r="N171" s="2">
        <v>242</v>
      </c>
      <c r="O171" s="2">
        <v>54</v>
      </c>
      <c r="P171" s="2">
        <v>606</v>
      </c>
      <c r="Q171" s="2">
        <v>600</v>
      </c>
      <c r="R171" s="2">
        <f t="shared" si="5"/>
        <v>5.3777777777777782</v>
      </c>
      <c r="S171" s="2">
        <f t="shared" si="6"/>
        <v>1.2</v>
      </c>
      <c r="T171" s="2">
        <f t="shared" si="7"/>
        <v>13.466666666666667</v>
      </c>
      <c r="U171" s="2">
        <f t="shared" si="8"/>
        <v>13.333333333333334</v>
      </c>
      <c r="V171" s="2">
        <v>45</v>
      </c>
      <c r="W171" s="2" t="s">
        <v>2554</v>
      </c>
      <c r="X171" s="2" t="s">
        <v>2567</v>
      </c>
      <c r="Y171" s="2" t="s">
        <v>1377</v>
      </c>
      <c r="Z171" s="1" t="s">
        <v>1379</v>
      </c>
      <c r="AA171" s="1" t="s">
        <v>653</v>
      </c>
      <c r="AB171" s="2">
        <v>42.836815000000001</v>
      </c>
      <c r="AC171" s="2">
        <v>-102.998662</v>
      </c>
      <c r="AD171" s="2">
        <v>1030</v>
      </c>
      <c r="AE171" s="2" t="s">
        <v>726</v>
      </c>
      <c r="AF171" s="2">
        <v>16</v>
      </c>
      <c r="AG171" s="2">
        <v>1977</v>
      </c>
      <c r="AI171" s="2">
        <v>0</v>
      </c>
      <c r="AJ171" s="2">
        <v>17.433333333333334</v>
      </c>
      <c r="AK171" s="2">
        <v>-0.16666666666666671</v>
      </c>
      <c r="AL171" s="2">
        <v>8.6333333333333329</v>
      </c>
      <c r="AM171" s="2">
        <v>6.7879895559999994</v>
      </c>
      <c r="AN171" s="2">
        <v>-8.0146214100000002</v>
      </c>
      <c r="AO171" s="2">
        <v>-0.61331592700000037</v>
      </c>
      <c r="AP171" s="2">
        <v>16.409123650000002</v>
      </c>
      <c r="AQ171" s="2">
        <v>0.66266506600000008</v>
      </c>
      <c r="AR171" s="2">
        <v>8.5358943580000002</v>
      </c>
      <c r="AS171" s="2">
        <v>18.446706590000002</v>
      </c>
      <c r="AT171" s="2">
        <v>2.7628371630000004</v>
      </c>
      <c r="AU171" s="2">
        <v>10.604771876500001</v>
      </c>
      <c r="AV171" s="2">
        <v>1.132562278</v>
      </c>
      <c r="AW171" s="2">
        <v>1.2530131000000002</v>
      </c>
      <c r="AX171" s="2">
        <v>1.556450288</v>
      </c>
    </row>
    <row r="172" spans="1:50" ht="15.75" customHeight="1" x14ac:dyDescent="0.2">
      <c r="A172" s="1">
        <v>170</v>
      </c>
      <c r="B172" s="1" t="s">
        <v>843</v>
      </c>
      <c r="C172" s="1">
        <v>158704</v>
      </c>
      <c r="D172" s="1" t="s">
        <v>915</v>
      </c>
      <c r="E172" s="1" t="s">
        <v>916</v>
      </c>
      <c r="F172" s="1" t="s">
        <v>917</v>
      </c>
      <c r="G172" s="1">
        <v>3.0069786467872301</v>
      </c>
      <c r="H172" s="1">
        <v>0.115282066034901</v>
      </c>
      <c r="I172" t="s">
        <v>2609</v>
      </c>
      <c r="J172" t="s">
        <v>2608</v>
      </c>
      <c r="K172" s="2">
        <v>300</v>
      </c>
      <c r="L172" s="2" t="s">
        <v>918</v>
      </c>
      <c r="M172" s="2">
        <v>1</v>
      </c>
      <c r="N172" s="2">
        <v>238</v>
      </c>
      <c r="O172" s="2">
        <v>81</v>
      </c>
      <c r="P172" s="2">
        <v>1156</v>
      </c>
      <c r="Q172" s="2">
        <v>1138</v>
      </c>
      <c r="R172" s="2">
        <f t="shared" si="5"/>
        <v>4.666666666666667</v>
      </c>
      <c r="S172" s="2">
        <f t="shared" si="6"/>
        <v>1.588235294117647</v>
      </c>
      <c r="T172" s="2">
        <f t="shared" si="7"/>
        <v>22.666666666666668</v>
      </c>
      <c r="U172" s="2">
        <f t="shared" si="8"/>
        <v>22.313725490196077</v>
      </c>
      <c r="V172" s="2">
        <v>51</v>
      </c>
      <c r="W172" s="2" t="s">
        <v>2551</v>
      </c>
      <c r="X172" s="2" t="s">
        <v>2565</v>
      </c>
      <c r="Y172" s="2" t="s">
        <v>956</v>
      </c>
      <c r="Z172" s="1" t="s">
        <v>956</v>
      </c>
      <c r="AA172" s="1" t="s">
        <v>919</v>
      </c>
      <c r="AB172" s="2">
        <v>37.932265999999998</v>
      </c>
      <c r="AC172" s="2">
        <v>-87.895026999999999</v>
      </c>
      <c r="AD172" s="2">
        <v>121</v>
      </c>
      <c r="AE172" s="2" t="s">
        <v>15</v>
      </c>
      <c r="AF172" s="2">
        <v>11</v>
      </c>
      <c r="AG172" s="2">
        <v>2021</v>
      </c>
      <c r="AI172" s="2">
        <v>3.796153846153846</v>
      </c>
      <c r="AJ172" s="2">
        <v>20.266666666666666</v>
      </c>
      <c r="AK172" s="2">
        <v>9.4333333333333336</v>
      </c>
      <c r="AL172" s="2">
        <v>14.85</v>
      </c>
      <c r="AM172" s="2">
        <v>10.731770830000002</v>
      </c>
      <c r="AN172" s="2">
        <v>-3.9854318400000005E-2</v>
      </c>
      <c r="AO172" s="2">
        <v>5.3459582558000012</v>
      </c>
      <c r="AP172" s="2">
        <v>19.212609700000002</v>
      </c>
      <c r="AQ172" s="2">
        <v>8.0894688220000006</v>
      </c>
      <c r="AR172" s="2">
        <v>13.651039261000001</v>
      </c>
      <c r="AS172" s="2">
        <v>19.9984927</v>
      </c>
      <c r="AT172" s="2">
        <v>8.6605176470000007</v>
      </c>
      <c r="AU172" s="2">
        <v>14.329505173499999</v>
      </c>
      <c r="AV172" s="2">
        <v>2.9393234100000001</v>
      </c>
      <c r="AW172" s="2">
        <v>3.8807740320000002</v>
      </c>
      <c r="AX172" s="2">
        <v>3.3391443610000007</v>
      </c>
    </row>
    <row r="173" spans="1:50" ht="15.75" customHeight="1" x14ac:dyDescent="0.2">
      <c r="A173" s="1">
        <v>441</v>
      </c>
      <c r="B173" s="1" t="s">
        <v>2032</v>
      </c>
      <c r="C173" s="1" t="s">
        <v>17</v>
      </c>
      <c r="D173" s="1" t="s">
        <v>2185</v>
      </c>
      <c r="E173" s="1" t="s">
        <v>2186</v>
      </c>
      <c r="F173" s="1" t="s">
        <v>2187</v>
      </c>
      <c r="G173" s="1">
        <v>3.4798833256327</v>
      </c>
      <c r="H173" s="1">
        <v>0.27847765565730498</v>
      </c>
      <c r="I173" t="s">
        <v>2609</v>
      </c>
      <c r="J173" t="s">
        <v>2608</v>
      </c>
      <c r="K173" s="2">
        <v>200</v>
      </c>
      <c r="L173" s="2" t="s">
        <v>172</v>
      </c>
      <c r="M173" s="2">
        <v>1</v>
      </c>
      <c r="N173" s="2">
        <v>228</v>
      </c>
      <c r="O173" s="2">
        <v>54</v>
      </c>
      <c r="P173" s="2">
        <v>649</v>
      </c>
      <c r="Q173" s="2">
        <v>643</v>
      </c>
      <c r="R173" s="2">
        <f t="shared" si="5"/>
        <v>2.1714285714285713</v>
      </c>
      <c r="S173" s="2">
        <f t="shared" si="6"/>
        <v>0.51428571428571423</v>
      </c>
      <c r="T173" s="2">
        <f t="shared" si="7"/>
        <v>6.1809523809523812</v>
      </c>
      <c r="U173" s="2">
        <f t="shared" si="8"/>
        <v>6.1238095238095234</v>
      </c>
      <c r="V173" s="7">
        <v>105</v>
      </c>
      <c r="W173" s="2" t="s">
        <v>2560</v>
      </c>
      <c r="X173" s="2" t="s">
        <v>2566</v>
      </c>
      <c r="Y173" s="2" t="s">
        <v>2208</v>
      </c>
      <c r="Z173" s="1" t="s">
        <v>2217</v>
      </c>
      <c r="AA173" s="1" t="s">
        <v>2036</v>
      </c>
      <c r="AB173" s="2">
        <v>38.433300000000003</v>
      </c>
      <c r="AC173" s="2">
        <v>-78.866699999999994</v>
      </c>
      <c r="AD173" s="2">
        <v>301</v>
      </c>
      <c r="AE173" s="2" t="s">
        <v>15</v>
      </c>
      <c r="AF173" s="2">
        <v>7</v>
      </c>
      <c r="AG173" s="2">
        <v>1976</v>
      </c>
      <c r="AI173" s="2">
        <v>0</v>
      </c>
      <c r="AJ173" s="2">
        <v>16.8</v>
      </c>
      <c r="AK173" s="2">
        <v>0.45</v>
      </c>
      <c r="AL173" s="2">
        <v>8.625</v>
      </c>
      <c r="AM173" s="2">
        <v>10.647805640000001</v>
      </c>
      <c r="AN173" s="2">
        <v>-2.2313479620000001</v>
      </c>
      <c r="AO173" s="2">
        <v>4.2082288390000002</v>
      </c>
      <c r="AP173" s="2">
        <v>17.914697799999999</v>
      </c>
      <c r="AQ173" s="2">
        <v>5.2054295530000001</v>
      </c>
      <c r="AR173" s="2">
        <v>11.5600636765</v>
      </c>
      <c r="AS173" s="2">
        <v>17.131712329999999</v>
      </c>
      <c r="AT173" s="2">
        <v>3.5927147769999999</v>
      </c>
      <c r="AU173" s="2">
        <v>10.3622135535</v>
      </c>
      <c r="AV173" s="2">
        <v>1.8384692850000002</v>
      </c>
      <c r="AW173" s="2">
        <v>2.9585015700000001</v>
      </c>
      <c r="AX173" s="2">
        <v>2.7909273379999999</v>
      </c>
    </row>
    <row r="174" spans="1:50" ht="15.75" customHeight="1" x14ac:dyDescent="0.2">
      <c r="A174" s="1">
        <v>198</v>
      </c>
      <c r="B174" s="1" t="s">
        <v>990</v>
      </c>
      <c r="C174" s="1">
        <v>633204</v>
      </c>
      <c r="D174" s="1" t="s">
        <v>1121</v>
      </c>
      <c r="E174" s="1" t="s">
        <v>1122</v>
      </c>
      <c r="F174" s="1" t="s">
        <v>1123</v>
      </c>
      <c r="G174" s="1">
        <v>2.7864352359831099</v>
      </c>
      <c r="H174" s="1">
        <v>7.5324180663819504E-2</v>
      </c>
      <c r="I174" t="s">
        <v>2609</v>
      </c>
      <c r="J174" t="s">
        <v>2608</v>
      </c>
      <c r="K174" s="2">
        <v>300</v>
      </c>
      <c r="L174" s="2" t="s">
        <v>68</v>
      </c>
      <c r="M174" s="2">
        <v>1</v>
      </c>
      <c r="N174" s="2">
        <v>240</v>
      </c>
      <c r="O174" s="2">
        <v>94</v>
      </c>
      <c r="P174" s="2">
        <v>1371</v>
      </c>
      <c r="Q174" s="2">
        <v>1344</v>
      </c>
      <c r="R174" s="2">
        <f t="shared" si="5"/>
        <v>5.8536585365853657</v>
      </c>
      <c r="S174" s="2">
        <f t="shared" si="6"/>
        <v>2.2926829268292681</v>
      </c>
      <c r="T174" s="2">
        <f t="shared" si="7"/>
        <v>33.439024390243901</v>
      </c>
      <c r="U174" s="2">
        <f t="shared" si="8"/>
        <v>32.780487804878049</v>
      </c>
      <c r="V174" s="2">
        <v>41</v>
      </c>
      <c r="W174" s="2" t="s">
        <v>2552</v>
      </c>
      <c r="X174" s="2" t="s">
        <v>2563</v>
      </c>
      <c r="Y174" s="2" t="s">
        <v>1157</v>
      </c>
      <c r="Z174" s="1" t="s">
        <v>1157</v>
      </c>
      <c r="AA174" s="1" t="s">
        <v>1124</v>
      </c>
      <c r="AB174" s="2">
        <v>39.025258000000001</v>
      </c>
      <c r="AC174" s="2">
        <v>-77.096198999999999</v>
      </c>
      <c r="AD174" s="2">
        <v>120</v>
      </c>
      <c r="AE174" s="2" t="s">
        <v>15</v>
      </c>
      <c r="AF174" s="2">
        <v>12</v>
      </c>
      <c r="AG174" s="2">
        <v>1973</v>
      </c>
      <c r="AI174" s="2">
        <v>36.294443108010583</v>
      </c>
      <c r="AJ174" s="2">
        <v>111.90594744121715</v>
      </c>
      <c r="AK174" s="2">
        <v>31.221300138312586</v>
      </c>
      <c r="AL174" s="2">
        <f>AVERAGE(AJ174:AK174)</f>
        <v>71.563623789764875</v>
      </c>
      <c r="AM174" s="2">
        <v>10.591331590000001</v>
      </c>
      <c r="AN174" s="2">
        <v>-2.7617800999999997E-2</v>
      </c>
      <c r="AO174" s="2">
        <v>5.2818568945000006</v>
      </c>
      <c r="AP174" s="2">
        <v>18.578604379999998</v>
      </c>
      <c r="AQ174" s="2">
        <v>7.1204475489999997</v>
      </c>
      <c r="AR174" s="2">
        <v>12.8495259645</v>
      </c>
      <c r="AS174" s="2">
        <v>18.27467309</v>
      </c>
      <c r="AT174" s="2">
        <v>9.6085340670000008</v>
      </c>
      <c r="AU174" s="2">
        <v>13.941603578500001</v>
      </c>
      <c r="AV174" s="2">
        <v>3.903650442</v>
      </c>
      <c r="AW174" s="2">
        <v>3.9691122380000006</v>
      </c>
      <c r="AX174" s="2">
        <v>3.6575515490000003</v>
      </c>
    </row>
    <row r="175" spans="1:50" ht="15.75" customHeight="1" x14ac:dyDescent="0.2">
      <c r="A175" s="1">
        <v>221</v>
      </c>
      <c r="B175" s="1" t="s">
        <v>1176</v>
      </c>
      <c r="C175" s="1" t="s">
        <v>17</v>
      </c>
      <c r="D175" s="1">
        <v>1462314</v>
      </c>
      <c r="E175" s="1" t="s">
        <v>1264</v>
      </c>
      <c r="F175" s="1" t="s">
        <v>1265</v>
      </c>
      <c r="G175" s="1">
        <v>2.8499533061024498</v>
      </c>
      <c r="H175" s="1">
        <v>0.108679883658932</v>
      </c>
      <c r="I175" t="s">
        <v>2610</v>
      </c>
      <c r="J175" t="s">
        <v>2608</v>
      </c>
      <c r="K175" s="2">
        <v>75</v>
      </c>
      <c r="L175" s="2" t="s">
        <v>2525</v>
      </c>
      <c r="M175" s="2">
        <v>1</v>
      </c>
      <c r="N175" s="2">
        <v>969</v>
      </c>
      <c r="O175" s="2">
        <v>336</v>
      </c>
      <c r="P175" s="2">
        <v>3699</v>
      </c>
      <c r="Q175" s="2">
        <v>3685</v>
      </c>
      <c r="R175" s="2">
        <f t="shared" si="5"/>
        <v>7.6904761904761907</v>
      </c>
      <c r="S175" s="2">
        <f t="shared" si="6"/>
        <v>2.6666666666666665</v>
      </c>
      <c r="T175" s="2">
        <f t="shared" si="7"/>
        <v>29.357142857142858</v>
      </c>
      <c r="U175" s="2">
        <f t="shared" si="8"/>
        <v>29.246031746031747</v>
      </c>
      <c r="V175" s="2">
        <v>126</v>
      </c>
      <c r="W175" s="2" t="s">
        <v>2553</v>
      </c>
      <c r="X175" s="2" t="s">
        <v>2564</v>
      </c>
      <c r="Y175" s="2" t="s">
        <v>1289</v>
      </c>
      <c r="Z175" s="1" t="s">
        <v>1307</v>
      </c>
      <c r="AA175" s="1" t="s">
        <v>1263</v>
      </c>
      <c r="AB175" s="2">
        <v>43.519495999999997</v>
      </c>
      <c r="AC175" s="2">
        <v>-85.333183000000005</v>
      </c>
      <c r="AD175" s="2">
        <v>969</v>
      </c>
      <c r="AE175" s="2" t="s">
        <v>52</v>
      </c>
      <c r="AF175" s="2">
        <v>11</v>
      </c>
      <c r="AG175" s="2">
        <v>2002</v>
      </c>
      <c r="AI175" s="2">
        <v>3.2333333333333329</v>
      </c>
      <c r="AJ175" s="2">
        <v>13.05</v>
      </c>
      <c r="AK175" s="2">
        <v>-1.6500000000000001</v>
      </c>
      <c r="AL175" s="2">
        <v>5.7</v>
      </c>
      <c r="AM175" s="2">
        <v>22.288579387186601</v>
      </c>
      <c r="AN175" s="2">
        <v>9.4713788300835713</v>
      </c>
      <c r="AO175" s="2">
        <v>15.879979108635087</v>
      </c>
      <c r="AP175" s="2">
        <v>12.329269023367301</v>
      </c>
      <c r="AQ175" s="2">
        <v>1.3419586702605599</v>
      </c>
      <c r="AR175" s="2">
        <v>6.8356138468139305</v>
      </c>
      <c r="AS175" s="2">
        <v>13.869552460000001</v>
      </c>
      <c r="AT175" s="2">
        <v>2.5689019900000005</v>
      </c>
      <c r="AU175" s="2">
        <v>8.2192272250000009</v>
      </c>
      <c r="AV175" s="2">
        <v>2.83736677115987</v>
      </c>
      <c r="AW175" s="2">
        <v>2.6982716716176101</v>
      </c>
      <c r="AX175" s="2">
        <v>2.1736730359999998</v>
      </c>
    </row>
    <row r="176" spans="1:50" ht="15.75" customHeight="1" x14ac:dyDescent="0.2">
      <c r="A176" s="1">
        <v>325</v>
      </c>
      <c r="B176" s="1" t="s">
        <v>1549</v>
      </c>
      <c r="C176" s="3" t="s">
        <v>1568</v>
      </c>
      <c r="D176" s="3" t="s">
        <v>1569</v>
      </c>
      <c r="E176" s="1" t="s">
        <v>1570</v>
      </c>
      <c r="F176" s="1" t="s">
        <v>1571</v>
      </c>
      <c r="G176" s="1">
        <v>3.5100041483187998</v>
      </c>
      <c r="H176" s="1">
        <v>0.14899655627368399</v>
      </c>
      <c r="I176" t="s">
        <v>2609</v>
      </c>
      <c r="J176" t="s">
        <v>2608</v>
      </c>
      <c r="M176" s="2">
        <v>1</v>
      </c>
      <c r="N176" s="2">
        <v>156.59200000000001</v>
      </c>
      <c r="O176" s="2">
        <v>48.484999999999999</v>
      </c>
      <c r="P176" s="2">
        <v>700.36099999999999</v>
      </c>
      <c r="Q176" s="2">
        <v>682</v>
      </c>
      <c r="R176" s="2">
        <f t="shared" si="5"/>
        <v>7.3403646931983326</v>
      </c>
      <c r="S176" s="2">
        <f t="shared" si="6"/>
        <v>2.2727698870294848</v>
      </c>
      <c r="T176" s="2">
        <f t="shared" si="7"/>
        <v>32.829934842731923</v>
      </c>
      <c r="U176" s="2">
        <f t="shared" si="8"/>
        <v>31.969249519523746</v>
      </c>
      <c r="V176" s="2">
        <v>21.332999999999998</v>
      </c>
      <c r="W176" s="2" t="s">
        <v>2558</v>
      </c>
      <c r="X176" s="2" t="s">
        <v>2568</v>
      </c>
      <c r="Y176" s="2" t="s">
        <v>1718</v>
      </c>
      <c r="Z176" s="1" t="s">
        <v>1720</v>
      </c>
      <c r="AA176" s="1" t="s">
        <v>1564</v>
      </c>
      <c r="AB176" s="2">
        <v>30.674364000000001</v>
      </c>
      <c r="AC176" s="2">
        <v>-96.369962999999998</v>
      </c>
      <c r="AD176" s="2">
        <v>113</v>
      </c>
      <c r="AE176" s="2" t="s">
        <v>40</v>
      </c>
      <c r="AF176" s="2">
        <v>25</v>
      </c>
      <c r="AG176" s="2">
        <v>1977</v>
      </c>
      <c r="AI176" s="2">
        <v>0</v>
      </c>
      <c r="AJ176" s="2">
        <v>28.324999999999999</v>
      </c>
      <c r="AK176" s="2">
        <v>11.4</v>
      </c>
      <c r="AL176" s="2">
        <v>19.862500000000001</v>
      </c>
      <c r="AM176" s="2">
        <v>19.01398601</v>
      </c>
      <c r="AN176" s="2">
        <v>6.7542657340000005</v>
      </c>
      <c r="AO176" s="2">
        <v>12.884125872</v>
      </c>
      <c r="AP176" s="2">
        <v>23.9366941</v>
      </c>
      <c r="AQ176" s="2">
        <v>11.9824055</v>
      </c>
      <c r="AR176" s="2">
        <v>17.959549800000001</v>
      </c>
      <c r="AS176" s="2">
        <v>26.335497240000002</v>
      </c>
      <c r="AT176" s="2">
        <v>13.822620690000001</v>
      </c>
      <c r="AU176" s="2">
        <v>20.079058965000002</v>
      </c>
      <c r="AV176" s="2">
        <v>3.2885232740000001</v>
      </c>
      <c r="AW176" s="2">
        <v>3.2067749600000002</v>
      </c>
      <c r="AX176" s="2">
        <v>2.0273191820000003</v>
      </c>
    </row>
    <row r="177" spans="1:52" ht="15.75" customHeight="1" x14ac:dyDescent="0.2">
      <c r="A177" s="1">
        <v>325</v>
      </c>
      <c r="B177" s="1" t="s">
        <v>1549</v>
      </c>
      <c r="C177" s="3" t="s">
        <v>1568</v>
      </c>
      <c r="D177" s="3" t="s">
        <v>1569</v>
      </c>
      <c r="E177" s="1" t="s">
        <v>1570</v>
      </c>
      <c r="F177" s="1" t="s">
        <v>1571</v>
      </c>
      <c r="G177" s="1">
        <v>2.8204570152368298</v>
      </c>
      <c r="H177" s="1">
        <v>0.116873541671907</v>
      </c>
      <c r="I177" t="s">
        <v>2609</v>
      </c>
      <c r="J177" t="s">
        <v>2608</v>
      </c>
      <c r="M177" s="2">
        <v>1</v>
      </c>
      <c r="N177" s="2">
        <v>156.59200000000001</v>
      </c>
      <c r="O177" s="2">
        <v>48.484999999999999</v>
      </c>
      <c r="P177" s="2">
        <v>700.36099999999999</v>
      </c>
      <c r="Q177" s="2">
        <v>682</v>
      </c>
      <c r="R177" s="2">
        <f t="shared" si="5"/>
        <v>7.3403646931983326</v>
      </c>
      <c r="S177" s="2">
        <f t="shared" si="6"/>
        <v>2.2727698870294848</v>
      </c>
      <c r="T177" s="2">
        <f t="shared" si="7"/>
        <v>32.829934842731923</v>
      </c>
      <c r="U177" s="2">
        <f t="shared" si="8"/>
        <v>31.969249519523746</v>
      </c>
      <c r="V177" s="2">
        <v>21.332999999999998</v>
      </c>
      <c r="W177" s="2" t="s">
        <v>2558</v>
      </c>
      <c r="X177" s="2" t="s">
        <v>2568</v>
      </c>
      <c r="Y177" s="2" t="s">
        <v>1718</v>
      </c>
      <c r="Z177" s="1" t="s">
        <v>1720</v>
      </c>
      <c r="AA177" s="1" t="s">
        <v>1564</v>
      </c>
      <c r="AB177" s="2">
        <v>30.674364000000001</v>
      </c>
      <c r="AC177" s="2">
        <v>-96.369962999999998</v>
      </c>
      <c r="AD177" s="2">
        <v>113</v>
      </c>
      <c r="AE177" s="2" t="s">
        <v>40</v>
      </c>
      <c r="AF177" s="2">
        <v>25</v>
      </c>
      <c r="AG177" s="2">
        <v>1977</v>
      </c>
      <c r="AI177" s="2">
        <v>0</v>
      </c>
      <c r="AJ177" s="2">
        <v>28.324999999999999</v>
      </c>
      <c r="AK177" s="2">
        <v>11.4</v>
      </c>
      <c r="AL177" s="2">
        <v>19.862500000000001</v>
      </c>
      <c r="AM177" s="2">
        <v>19.01398601</v>
      </c>
      <c r="AN177" s="2">
        <v>6.7542657340000005</v>
      </c>
      <c r="AO177" s="2">
        <v>12.884125872</v>
      </c>
      <c r="AP177" s="2">
        <v>23.9366941</v>
      </c>
      <c r="AQ177" s="2">
        <v>11.9824055</v>
      </c>
      <c r="AR177" s="2">
        <v>17.959549800000001</v>
      </c>
      <c r="AS177" s="2">
        <v>26.335497240000002</v>
      </c>
      <c r="AT177" s="2">
        <v>13.822620690000001</v>
      </c>
      <c r="AU177" s="2">
        <v>20.079058965000002</v>
      </c>
      <c r="AV177" s="2">
        <v>3.2885232740000001</v>
      </c>
      <c r="AW177" s="2">
        <v>3.2067749600000002</v>
      </c>
      <c r="AX177" s="2">
        <v>2.0273191820000003</v>
      </c>
    </row>
    <row r="178" spans="1:52" ht="15.75" customHeight="1" x14ac:dyDescent="0.2">
      <c r="A178" s="1">
        <v>442</v>
      </c>
      <c r="B178" s="1" t="s">
        <v>1882</v>
      </c>
      <c r="C178" s="1" t="s">
        <v>17</v>
      </c>
      <c r="D178" s="1" t="s">
        <v>1919</v>
      </c>
      <c r="E178" s="1" t="s">
        <v>1920</v>
      </c>
      <c r="F178" s="1" t="s">
        <v>1921</v>
      </c>
      <c r="G178" s="1">
        <v>3.61942691532255</v>
      </c>
      <c r="H178" s="1">
        <v>0.23995177925897501</v>
      </c>
      <c r="I178" t="s">
        <v>2609</v>
      </c>
      <c r="J178" t="s">
        <v>2608</v>
      </c>
      <c r="K178" s="2">
        <v>200</v>
      </c>
      <c r="L178" s="2" t="s">
        <v>172</v>
      </c>
      <c r="M178" s="2">
        <v>1</v>
      </c>
      <c r="N178" s="2">
        <v>201</v>
      </c>
      <c r="O178" s="2">
        <v>39</v>
      </c>
      <c r="P178" s="2">
        <v>532</v>
      </c>
      <c r="Q178" s="2">
        <v>523</v>
      </c>
      <c r="R178" s="2">
        <f t="shared" si="5"/>
        <v>4.5681818181818183</v>
      </c>
      <c r="S178" s="2">
        <f t="shared" si="6"/>
        <v>0.88636363636363635</v>
      </c>
      <c r="T178" s="2">
        <f t="shared" si="7"/>
        <v>12.090909090909092</v>
      </c>
      <c r="U178" s="2">
        <f t="shared" si="8"/>
        <v>11.886363636363637</v>
      </c>
      <c r="V178" s="2">
        <v>44</v>
      </c>
      <c r="W178" s="2" t="s">
        <v>2560</v>
      </c>
      <c r="X178" s="2" t="s">
        <v>2566</v>
      </c>
      <c r="Y178" s="2" t="s">
        <v>957</v>
      </c>
      <c r="Z178" s="1" t="s">
        <v>2246</v>
      </c>
      <c r="AA178" s="1" t="s">
        <v>1915</v>
      </c>
      <c r="AB178" s="2">
        <v>37.541289999999996</v>
      </c>
      <c r="AC178" s="2">
        <v>-77.434769000000003</v>
      </c>
      <c r="AD178" s="2">
        <v>50.7</v>
      </c>
      <c r="AE178" s="2" t="s">
        <v>726</v>
      </c>
      <c r="AF178" s="2">
        <v>4</v>
      </c>
      <c r="AG178" s="2">
        <v>1931</v>
      </c>
      <c r="AI178" s="2" t="s">
        <v>17</v>
      </c>
      <c r="AJ178" s="2" t="s">
        <v>17</v>
      </c>
      <c r="AK178" s="2" t="s">
        <v>17</v>
      </c>
      <c r="AL178" s="2" t="s">
        <v>17</v>
      </c>
      <c r="AM178" s="2" t="s">
        <v>17</v>
      </c>
      <c r="AN178" s="2" t="s">
        <v>17</v>
      </c>
      <c r="AO178" s="2" t="s">
        <v>17</v>
      </c>
      <c r="AP178" s="2" t="s">
        <v>17</v>
      </c>
      <c r="AQ178" s="2" t="s">
        <v>17</v>
      </c>
      <c r="AR178" s="2" t="s">
        <v>17</v>
      </c>
      <c r="AS178" s="2" t="s">
        <v>17</v>
      </c>
      <c r="AT178" s="2" t="s">
        <v>17</v>
      </c>
      <c r="AU178" s="2" t="s">
        <v>17</v>
      </c>
      <c r="AV178" s="2" t="s">
        <v>17</v>
      </c>
      <c r="AW178" s="2" t="s">
        <v>17</v>
      </c>
      <c r="AX178" s="2" t="s">
        <v>17</v>
      </c>
      <c r="AY178" s="2"/>
      <c r="AZ178" s="2"/>
    </row>
    <row r="179" spans="1:52" ht="15.75" customHeight="1" x14ac:dyDescent="0.2">
      <c r="A179" s="1">
        <v>82</v>
      </c>
      <c r="B179" s="1" t="s">
        <v>200</v>
      </c>
      <c r="C179" s="1">
        <v>8754</v>
      </c>
      <c r="D179" s="1" t="s">
        <v>441</v>
      </c>
      <c r="E179" s="1" t="s">
        <v>442</v>
      </c>
      <c r="F179" s="1" t="s">
        <v>443</v>
      </c>
      <c r="G179" s="1">
        <v>3.5633849578398298</v>
      </c>
      <c r="H179" s="1">
        <v>0.12724155531881901</v>
      </c>
      <c r="I179" t="s">
        <v>2609</v>
      </c>
      <c r="J179" t="s">
        <v>2608</v>
      </c>
      <c r="K179" s="2">
        <v>200</v>
      </c>
      <c r="L179" s="2" t="s">
        <v>172</v>
      </c>
      <c r="M179" s="2">
        <v>1</v>
      </c>
      <c r="N179" s="2">
        <v>254</v>
      </c>
      <c r="O179" s="2">
        <v>69</v>
      </c>
      <c r="P179" s="2">
        <v>982</v>
      </c>
      <c r="Q179" s="2">
        <v>963</v>
      </c>
      <c r="R179" s="2">
        <f t="shared" si="5"/>
        <v>5.9069767441860463</v>
      </c>
      <c r="S179" s="2">
        <f t="shared" si="6"/>
        <v>1.6046511627906976</v>
      </c>
      <c r="T179" s="2">
        <f t="shared" si="7"/>
        <v>22.837209302325583</v>
      </c>
      <c r="U179" s="2">
        <f t="shared" si="8"/>
        <v>22.395348837209301</v>
      </c>
      <c r="V179" s="2">
        <v>43</v>
      </c>
      <c r="W179" s="2" t="s">
        <v>2547</v>
      </c>
      <c r="X179" s="2" t="s">
        <v>2566</v>
      </c>
      <c r="Y179" s="2" t="s">
        <v>462</v>
      </c>
      <c r="Z179" s="1" t="s">
        <v>487</v>
      </c>
      <c r="AA179" s="1" t="s">
        <v>378</v>
      </c>
      <c r="AB179" s="2">
        <v>30.433282999999999</v>
      </c>
      <c r="AC179" s="2">
        <v>-87.240371999999994</v>
      </c>
      <c r="AD179" s="2">
        <v>31</v>
      </c>
      <c r="AE179" s="2" t="s">
        <v>22</v>
      </c>
      <c r="AF179" s="2">
        <v>3</v>
      </c>
      <c r="AG179" s="2">
        <v>1986</v>
      </c>
      <c r="AI179" s="2">
        <v>0.5</v>
      </c>
      <c r="AJ179" s="2">
        <v>20.56</v>
      </c>
      <c r="AK179" s="2">
        <v>7.66</v>
      </c>
      <c r="AL179" s="2">
        <v>14.11</v>
      </c>
      <c r="AM179" s="2">
        <v>19.959843550000002</v>
      </c>
      <c r="AN179" s="2">
        <v>8.0979166669999998</v>
      </c>
      <c r="AO179" s="2">
        <v>14.028880108500001</v>
      </c>
      <c r="AP179" s="2">
        <v>25.370853990000001</v>
      </c>
      <c r="AQ179" s="2">
        <v>14.60313704</v>
      </c>
      <c r="AR179" s="2">
        <v>19.986995515</v>
      </c>
      <c r="AS179" s="2">
        <v>25.202693790000001</v>
      </c>
      <c r="AT179" s="2">
        <v>13.9727073</v>
      </c>
      <c r="AU179" s="2">
        <v>19.587700545000001</v>
      </c>
      <c r="AV179" s="2">
        <v>3.7546753250000005</v>
      </c>
      <c r="AW179" s="2">
        <v>5.0248087430000004</v>
      </c>
      <c r="AX179" s="2">
        <v>4.9898741110000007</v>
      </c>
    </row>
    <row r="180" spans="1:52" ht="15.75" customHeight="1" x14ac:dyDescent="0.2">
      <c r="A180" s="1">
        <v>555</v>
      </c>
      <c r="B180" s="1" t="s">
        <v>2292</v>
      </c>
      <c r="C180" s="1" t="s">
        <v>17</v>
      </c>
      <c r="D180" s="1" t="s">
        <v>2326</v>
      </c>
      <c r="E180" s="1" t="s">
        <v>2327</v>
      </c>
      <c r="F180" s="1" t="s">
        <v>2328</v>
      </c>
      <c r="G180" s="1">
        <v>3.1793492831581598</v>
      </c>
      <c r="H180" s="1">
        <v>0.33491667686876397</v>
      </c>
      <c r="I180" t="s">
        <v>2609</v>
      </c>
      <c r="J180" t="s">
        <v>2608</v>
      </c>
      <c r="K180" s="2">
        <v>400</v>
      </c>
      <c r="L180" s="2" t="s">
        <v>45</v>
      </c>
      <c r="M180" s="2">
        <v>1</v>
      </c>
      <c r="N180" s="2">
        <v>95</v>
      </c>
      <c r="O180" s="2">
        <v>29</v>
      </c>
      <c r="P180" s="2">
        <v>242</v>
      </c>
      <c r="Q180" s="2">
        <v>238</v>
      </c>
      <c r="R180" s="2">
        <f t="shared" si="5"/>
        <v>5</v>
      </c>
      <c r="S180" s="2">
        <f t="shared" si="6"/>
        <v>1.5263157894736843</v>
      </c>
      <c r="T180" s="2">
        <f t="shared" si="7"/>
        <v>12.736842105263158</v>
      </c>
      <c r="U180" s="2">
        <f t="shared" si="8"/>
        <v>12.526315789473685</v>
      </c>
      <c r="V180" s="2">
        <v>19</v>
      </c>
      <c r="W180" s="2" t="s">
        <v>2562</v>
      </c>
      <c r="X180" s="2" t="s">
        <v>2564</v>
      </c>
      <c r="Y180" s="2" t="s">
        <v>2510</v>
      </c>
      <c r="Z180" s="1" t="s">
        <v>2510</v>
      </c>
      <c r="AA180" s="1" t="s">
        <v>2329</v>
      </c>
      <c r="AB180" s="1">
        <v>43.655000999999999</v>
      </c>
      <c r="AC180" s="1">
        <v>-88.855446999999998</v>
      </c>
      <c r="AD180" s="1">
        <v>969</v>
      </c>
      <c r="AE180" s="1" t="s">
        <v>290</v>
      </c>
      <c r="AF180" s="1">
        <v>6</v>
      </c>
      <c r="AG180" s="1">
        <v>1965</v>
      </c>
      <c r="AI180" s="2">
        <v>6.5555555555555554</v>
      </c>
      <c r="AJ180" s="2">
        <v>26.412500000000001</v>
      </c>
      <c r="AK180" s="2">
        <v>16.675000000000001</v>
      </c>
      <c r="AL180" s="2">
        <v>21.543749999999999</v>
      </c>
      <c r="AM180" s="2">
        <v>6.3621428570000003</v>
      </c>
      <c r="AN180" s="2">
        <v>-4.3562351069999998</v>
      </c>
      <c r="AO180" s="2">
        <v>1.0029538750000002</v>
      </c>
      <c r="AP180" s="2">
        <v>6.3621428570000003</v>
      </c>
      <c r="AQ180" s="2">
        <v>-4.3562351069999998</v>
      </c>
      <c r="AR180" s="2">
        <v>1.0029538750000002</v>
      </c>
      <c r="AS180" s="2">
        <v>6.3621428570000003</v>
      </c>
      <c r="AT180" s="2">
        <v>-4.3562351069999998</v>
      </c>
      <c r="AU180" s="2">
        <v>1.0029538750000002</v>
      </c>
      <c r="AV180" s="2">
        <v>1.8348101270000001</v>
      </c>
      <c r="AW180" s="2">
        <v>1.8348101270000001</v>
      </c>
      <c r="AX180" s="2">
        <v>1.8348101270000001</v>
      </c>
    </row>
    <row r="181" spans="1:52" ht="15.75" customHeight="1" x14ac:dyDescent="0.2">
      <c r="A181" s="1">
        <v>190</v>
      </c>
      <c r="B181" s="1" t="s">
        <v>970</v>
      </c>
      <c r="C181" s="3" t="s">
        <v>1125</v>
      </c>
      <c r="D181" s="1" t="s">
        <v>1126</v>
      </c>
      <c r="E181" s="1" t="s">
        <v>1127</v>
      </c>
      <c r="F181" s="1" t="s">
        <v>1128</v>
      </c>
      <c r="G181" s="1">
        <v>3.4944502317778001</v>
      </c>
      <c r="H181" s="1">
        <v>0.102691625635789</v>
      </c>
      <c r="I181" t="s">
        <v>2609</v>
      </c>
      <c r="J181" t="s">
        <v>2608</v>
      </c>
      <c r="K181" s="2">
        <v>150</v>
      </c>
      <c r="L181" s="2" t="s">
        <v>68</v>
      </c>
      <c r="M181" s="2">
        <v>1</v>
      </c>
      <c r="N181" s="2">
        <v>424</v>
      </c>
      <c r="O181" s="2">
        <v>125</v>
      </c>
      <c r="P181" s="2">
        <v>1905</v>
      </c>
      <c r="Q181" s="2">
        <v>1884</v>
      </c>
      <c r="R181" s="2">
        <f t="shared" si="5"/>
        <v>8.8333333333333339</v>
      </c>
      <c r="S181" s="2">
        <f t="shared" si="6"/>
        <v>2.6041666666666665</v>
      </c>
      <c r="T181" s="2">
        <f t="shared" si="7"/>
        <v>39.6875</v>
      </c>
      <c r="U181" s="2">
        <f t="shared" si="8"/>
        <v>39.25</v>
      </c>
      <c r="V181" s="2">
        <v>48</v>
      </c>
      <c r="W181" s="2" t="s">
        <v>2552</v>
      </c>
      <c r="X181" s="2" t="s">
        <v>2563</v>
      </c>
      <c r="Y181" s="2" t="s">
        <v>1156</v>
      </c>
      <c r="Z181" s="1" t="s">
        <v>1156</v>
      </c>
      <c r="AA181" s="1" t="s">
        <v>1129</v>
      </c>
      <c r="AB181" s="2">
        <v>39.211004000000003</v>
      </c>
      <c r="AC181" s="2">
        <v>-77</v>
      </c>
      <c r="AD181" s="2">
        <v>106</v>
      </c>
      <c r="AE181" s="2" t="s">
        <v>52</v>
      </c>
      <c r="AF181" s="2">
        <v>9</v>
      </c>
      <c r="AG181" s="2">
        <v>1981</v>
      </c>
      <c r="AI181" s="2">
        <v>18.852723311546843</v>
      </c>
      <c r="AJ181" s="2">
        <v>104.12740046838408</v>
      </c>
      <c r="AK181" s="2">
        <v>-10.149928605425988</v>
      </c>
      <c r="AL181" s="2">
        <f>AVERAGE(AJ181:AK181)</f>
        <v>46.988735931479049</v>
      </c>
      <c r="AM181" s="2">
        <v>11.143297200000001</v>
      </c>
      <c r="AN181" s="2">
        <v>-0.83296892980000004</v>
      </c>
      <c r="AO181" s="2">
        <v>5.1551641351000006</v>
      </c>
      <c r="AP181" s="2">
        <v>19.10144309</v>
      </c>
      <c r="AQ181" s="2">
        <v>6.6530889259999997</v>
      </c>
      <c r="AR181" s="2">
        <v>12.877266007999999</v>
      </c>
      <c r="AS181" s="2">
        <v>17.95902212</v>
      </c>
      <c r="AT181" s="2">
        <v>6.6889826540000001</v>
      </c>
      <c r="AU181" s="2">
        <v>12.324002387</v>
      </c>
      <c r="AV181" s="2">
        <v>1.6894774859999999</v>
      </c>
      <c r="AW181" s="2">
        <v>2.119776952</v>
      </c>
      <c r="AX181" s="2">
        <v>2.4399165200000001</v>
      </c>
    </row>
    <row r="182" spans="1:52" ht="15.75" customHeight="1" x14ac:dyDescent="0.2">
      <c r="A182" s="1">
        <v>356</v>
      </c>
      <c r="B182" s="1" t="s">
        <v>1456</v>
      </c>
      <c r="C182" s="1" t="s">
        <v>17</v>
      </c>
      <c r="D182" s="1" t="s">
        <v>1572</v>
      </c>
      <c r="E182" s="1" t="s">
        <v>1573</v>
      </c>
      <c r="F182" s="1" t="s">
        <v>1574</v>
      </c>
      <c r="G182" s="1">
        <v>2.8323322368820301</v>
      </c>
      <c r="H182" s="1">
        <v>0.22889396753878999</v>
      </c>
      <c r="I182" t="s">
        <v>2610</v>
      </c>
      <c r="J182" t="s">
        <v>2608</v>
      </c>
      <c r="M182" s="2">
        <v>1</v>
      </c>
      <c r="N182" s="2">
        <v>121.001</v>
      </c>
      <c r="O182" s="2">
        <v>34.771999999999998</v>
      </c>
      <c r="P182" s="2">
        <v>437.43200000000002</v>
      </c>
      <c r="Q182" s="2">
        <v>425</v>
      </c>
      <c r="R182" s="2">
        <f t="shared" si="5"/>
        <v>6.0482355293411976</v>
      </c>
      <c r="S182" s="2">
        <f t="shared" si="6"/>
        <v>1.7380785764270719</v>
      </c>
      <c r="T182" s="2">
        <f t="shared" si="7"/>
        <v>21.865040487853644</v>
      </c>
      <c r="U182" s="2">
        <f t="shared" si="8"/>
        <v>21.243626911926423</v>
      </c>
      <c r="V182" s="2">
        <v>20.006</v>
      </c>
      <c r="W182" s="2" t="s">
        <v>2558</v>
      </c>
      <c r="X182" s="2" t="s">
        <v>2568</v>
      </c>
      <c r="Y182" s="2" t="s">
        <v>1733</v>
      </c>
      <c r="Z182" s="1" t="s">
        <v>1738</v>
      </c>
      <c r="AA182" s="1" t="s">
        <v>1547</v>
      </c>
      <c r="AB182" s="2">
        <v>32.725408999999999</v>
      </c>
      <c r="AC182" s="2">
        <v>-97.320849999999993</v>
      </c>
      <c r="AD182" s="2">
        <v>198</v>
      </c>
      <c r="AE182" s="2" t="s">
        <v>726</v>
      </c>
      <c r="AF182" s="2">
        <v>6</v>
      </c>
      <c r="AG182" s="2">
        <v>1999</v>
      </c>
      <c r="AI182" s="2">
        <v>0</v>
      </c>
      <c r="AJ182" s="2">
        <v>25.833333333333332</v>
      </c>
      <c r="AK182" s="2">
        <v>8.7583333333333329</v>
      </c>
      <c r="AL182" s="2">
        <v>17.295833333333334</v>
      </c>
      <c r="AM182" s="2">
        <v>19.530299790000001</v>
      </c>
      <c r="AN182" s="2">
        <v>7.8615631690000001</v>
      </c>
      <c r="AO182" s="2">
        <v>13.6959314795</v>
      </c>
      <c r="AP182" s="2">
        <v>24.692342750000002</v>
      </c>
      <c r="AQ182" s="2">
        <v>11.903830370000001</v>
      </c>
      <c r="AR182" s="2">
        <v>18.298086560000002</v>
      </c>
      <c r="AS182" s="2">
        <v>24.152946549999999</v>
      </c>
      <c r="AT182" s="2">
        <v>12.05436272</v>
      </c>
      <c r="AU182" s="2">
        <v>18.103654634999998</v>
      </c>
      <c r="AV182" s="2">
        <v>2.7686716790000001</v>
      </c>
      <c r="AW182" s="2">
        <v>2.3048764909999999</v>
      </c>
      <c r="AX182" s="2">
        <v>2.1905405410000003</v>
      </c>
    </row>
    <row r="183" spans="1:52" ht="15.75" customHeight="1" x14ac:dyDescent="0.2">
      <c r="A183" s="1">
        <v>254</v>
      </c>
      <c r="B183" s="1" t="s">
        <v>635</v>
      </c>
      <c r="C183" s="1" t="s">
        <v>17</v>
      </c>
      <c r="D183" s="1" t="s">
        <v>657</v>
      </c>
      <c r="E183" s="1" t="s">
        <v>658</v>
      </c>
      <c r="F183" s="1" t="s">
        <v>703</v>
      </c>
      <c r="K183" s="2">
        <v>300</v>
      </c>
      <c r="L183" s="2" t="s">
        <v>68</v>
      </c>
      <c r="M183" s="2">
        <v>1</v>
      </c>
      <c r="N183" s="2">
        <v>220</v>
      </c>
      <c r="O183" s="2">
        <v>64</v>
      </c>
      <c r="P183" s="2">
        <v>842</v>
      </c>
      <c r="Q183" s="2">
        <v>827</v>
      </c>
      <c r="R183" s="2">
        <f t="shared" si="5"/>
        <v>4.8888888888888893</v>
      </c>
      <c r="S183" s="2">
        <f t="shared" si="6"/>
        <v>1.4222222222222223</v>
      </c>
      <c r="T183" s="2">
        <f t="shared" si="7"/>
        <v>18.711111111111112</v>
      </c>
      <c r="U183" s="2">
        <f t="shared" si="8"/>
        <v>18.377777777777776</v>
      </c>
      <c r="V183" s="2">
        <v>45</v>
      </c>
      <c r="W183" s="2" t="s">
        <v>2554</v>
      </c>
      <c r="X183" s="2" t="s">
        <v>2567</v>
      </c>
      <c r="Y183" s="2" t="s">
        <v>1377</v>
      </c>
      <c r="Z183" s="1" t="s">
        <v>1380</v>
      </c>
      <c r="AA183" s="1" t="s">
        <v>653</v>
      </c>
      <c r="AB183" s="2">
        <v>42.817777999999997</v>
      </c>
      <c r="AC183" s="2">
        <v>-130.00527779999999</v>
      </c>
      <c r="AD183" s="2">
        <v>1030</v>
      </c>
      <c r="AE183" s="2" t="s">
        <v>52</v>
      </c>
      <c r="AF183" s="2">
        <v>16</v>
      </c>
      <c r="AG183" s="2">
        <v>2007</v>
      </c>
      <c r="AI183" s="2">
        <v>0.375</v>
      </c>
      <c r="AJ183" s="2">
        <v>18.733333333333334</v>
      </c>
      <c r="AK183" s="2">
        <v>6.833333333333333</v>
      </c>
      <c r="AL183" s="2">
        <v>12.783333333333333</v>
      </c>
      <c r="AM183" s="2">
        <v>9.8480204340000004</v>
      </c>
      <c r="AN183" s="2">
        <v>-6.1404853130000001</v>
      </c>
      <c r="AO183" s="2">
        <v>1.8537675605000001</v>
      </c>
      <c r="AP183" s="2">
        <v>18.111803080000001</v>
      </c>
      <c r="AQ183" s="2">
        <v>1.3540284360000001</v>
      </c>
      <c r="AR183" s="2">
        <v>9.7329157580000007</v>
      </c>
      <c r="AS183" s="2">
        <v>17.392646129999999</v>
      </c>
      <c r="AT183" s="2">
        <v>0.84767295600000014</v>
      </c>
      <c r="AU183" s="2">
        <v>9.1201595429999998</v>
      </c>
      <c r="AV183" s="2">
        <v>0.92980769230000004</v>
      </c>
      <c r="AW183" s="2">
        <v>1.0229557840000001</v>
      </c>
      <c r="AX183" s="2">
        <v>0.98366637710000004</v>
      </c>
    </row>
    <row r="184" spans="1:52" ht="15.75" customHeight="1" x14ac:dyDescent="0.2">
      <c r="A184" s="1">
        <v>241</v>
      </c>
      <c r="B184" s="1" t="s">
        <v>1176</v>
      </c>
      <c r="C184" s="1" t="s">
        <v>17</v>
      </c>
      <c r="D184" s="1">
        <v>1462323</v>
      </c>
      <c r="E184" s="1" t="s">
        <v>1266</v>
      </c>
      <c r="F184" s="1" t="s">
        <v>1267</v>
      </c>
      <c r="G184" s="1">
        <v>4.0782951850394999</v>
      </c>
      <c r="H184" s="1">
        <v>0.220943164471188</v>
      </c>
      <c r="I184" t="s">
        <v>2610</v>
      </c>
      <c r="J184" t="s">
        <v>2608</v>
      </c>
      <c r="K184" s="2">
        <v>75</v>
      </c>
      <c r="L184" s="2" t="s">
        <v>2525</v>
      </c>
      <c r="M184" s="2">
        <v>1</v>
      </c>
      <c r="N184" s="2">
        <v>872</v>
      </c>
      <c r="O184" s="2">
        <v>208</v>
      </c>
      <c r="P184" s="2">
        <v>2554</v>
      </c>
      <c r="Q184" s="2">
        <v>2545</v>
      </c>
      <c r="R184" s="2">
        <f t="shared" si="5"/>
        <v>6.8661417322834648</v>
      </c>
      <c r="S184" s="2">
        <f t="shared" si="6"/>
        <v>1.6377952755905512</v>
      </c>
      <c r="T184" s="2">
        <f t="shared" si="7"/>
        <v>20.110236220472441</v>
      </c>
      <c r="U184" s="2">
        <f t="shared" si="8"/>
        <v>20.039370078740159</v>
      </c>
      <c r="V184" s="2">
        <v>127</v>
      </c>
      <c r="W184" s="2" t="s">
        <v>2553</v>
      </c>
      <c r="X184" s="2" t="s">
        <v>2564</v>
      </c>
      <c r="Y184" s="2" t="s">
        <v>1299</v>
      </c>
      <c r="Z184" s="1" t="s">
        <v>1299</v>
      </c>
      <c r="AA184" s="1" t="s">
        <v>1268</v>
      </c>
      <c r="AB184" s="2">
        <v>42.970863000000001</v>
      </c>
      <c r="AC184" s="2">
        <v>-82.424914000000001</v>
      </c>
      <c r="AD184" s="2">
        <v>6961</v>
      </c>
      <c r="AE184" s="2" t="s">
        <v>290</v>
      </c>
      <c r="AF184" s="2">
        <v>20</v>
      </c>
      <c r="AG184" s="2">
        <v>1892</v>
      </c>
      <c r="AI184" s="2" t="s">
        <v>17</v>
      </c>
      <c r="AJ184" s="2" t="s">
        <v>17</v>
      </c>
      <c r="AK184" s="2" t="s">
        <v>17</v>
      </c>
      <c r="AL184" s="2" t="s">
        <v>17</v>
      </c>
      <c r="AM184" s="2" t="s">
        <v>17</v>
      </c>
      <c r="AN184" s="2" t="s">
        <v>17</v>
      </c>
      <c r="AO184" s="2" t="s">
        <v>17</v>
      </c>
      <c r="AP184" s="2" t="s">
        <v>17</v>
      </c>
      <c r="AQ184" s="2" t="s">
        <v>17</v>
      </c>
      <c r="AR184" s="2" t="s">
        <v>17</v>
      </c>
      <c r="AS184" s="2" t="s">
        <v>17</v>
      </c>
      <c r="AT184" s="2" t="s">
        <v>17</v>
      </c>
      <c r="AU184" s="2" t="s">
        <v>17</v>
      </c>
      <c r="AV184" s="2" t="s">
        <v>17</v>
      </c>
      <c r="AW184" s="2" t="s">
        <v>17</v>
      </c>
      <c r="AX184" s="2" t="s">
        <v>17</v>
      </c>
    </row>
    <row r="185" spans="1:52" ht="15.75" customHeight="1" x14ac:dyDescent="0.2">
      <c r="A185" s="1">
        <v>329</v>
      </c>
      <c r="B185" s="1" t="s">
        <v>1549</v>
      </c>
      <c r="C185" s="3" t="s">
        <v>1575</v>
      </c>
      <c r="D185" s="3" t="s">
        <v>1576</v>
      </c>
      <c r="E185" s="1" t="s">
        <v>1577</v>
      </c>
      <c r="F185" s="1" t="s">
        <v>2576</v>
      </c>
      <c r="G185" s="1">
        <v>2.7115114889498799</v>
      </c>
      <c r="H185" s="1">
        <v>0.44180670512174303</v>
      </c>
      <c r="I185" t="s">
        <v>2609</v>
      </c>
      <c r="J185" t="s">
        <v>2608</v>
      </c>
      <c r="M185" s="2">
        <v>1</v>
      </c>
      <c r="N185" s="2">
        <v>149.833</v>
      </c>
      <c r="O185" s="2">
        <v>37.738999999999997</v>
      </c>
      <c r="P185" s="2">
        <v>389.017</v>
      </c>
      <c r="Q185" s="2">
        <v>380</v>
      </c>
      <c r="R185" s="2">
        <f t="shared" si="5"/>
        <v>7.0235316176815266</v>
      </c>
      <c r="S185" s="2">
        <f t="shared" si="6"/>
        <v>1.769043266301036</v>
      </c>
      <c r="T185" s="2">
        <f t="shared" si="7"/>
        <v>18.235456804012564</v>
      </c>
      <c r="U185" s="2">
        <f t="shared" si="8"/>
        <v>17.812778324661323</v>
      </c>
      <c r="V185" s="2">
        <v>21.332999999999998</v>
      </c>
      <c r="W185" s="2" t="s">
        <v>2558</v>
      </c>
      <c r="X185" s="2" t="s">
        <v>2568</v>
      </c>
      <c r="Y185" s="2" t="s">
        <v>1722</v>
      </c>
      <c r="Z185" s="1" t="s">
        <v>1723</v>
      </c>
      <c r="AA185" s="1" t="s">
        <v>1578</v>
      </c>
      <c r="AB185" s="2">
        <v>31.827368</v>
      </c>
      <c r="AC185" s="2">
        <v>-99.426452999999995</v>
      </c>
      <c r="AD185" s="2" t="s">
        <v>1579</v>
      </c>
      <c r="AE185" s="2" t="s">
        <v>1580</v>
      </c>
      <c r="AF185" s="2">
        <v>18</v>
      </c>
      <c r="AG185" s="2">
        <v>1994</v>
      </c>
      <c r="AI185" s="2">
        <v>0</v>
      </c>
      <c r="AJ185" s="2">
        <v>20.933333333333334</v>
      </c>
      <c r="AK185" s="2">
        <v>7.2333333333333334</v>
      </c>
      <c r="AL185" s="2">
        <v>14.083333333333334</v>
      </c>
      <c r="AM185" s="2">
        <v>20.360776700000002</v>
      </c>
      <c r="AN185" s="2">
        <v>5.548155340000001</v>
      </c>
      <c r="AO185" s="2">
        <v>12.954466020000002</v>
      </c>
      <c r="AP185" s="2">
        <v>24.893150680000002</v>
      </c>
      <c r="AQ185" s="2">
        <v>10.192420090000001</v>
      </c>
      <c r="AR185" s="2">
        <v>17.542785385000002</v>
      </c>
      <c r="AS185" s="2">
        <v>25.150334290000004</v>
      </c>
      <c r="AT185" s="2">
        <v>10.893517640000001</v>
      </c>
      <c r="AU185" s="2">
        <v>18.021925965000001</v>
      </c>
      <c r="AV185" s="2">
        <v>1.6467054260000002</v>
      </c>
      <c r="AW185" s="2">
        <v>1.5447584320000001</v>
      </c>
      <c r="AX185" s="2">
        <v>2.2284579440000001</v>
      </c>
    </row>
    <row r="186" spans="1:52" ht="15.75" customHeight="1" x14ac:dyDescent="0.2">
      <c r="A186" s="1">
        <v>330</v>
      </c>
      <c r="B186" s="1" t="s">
        <v>1549</v>
      </c>
      <c r="C186" s="3" t="s">
        <v>1575</v>
      </c>
      <c r="D186" s="3" t="s">
        <v>1576</v>
      </c>
      <c r="E186" s="1" t="s">
        <v>1577</v>
      </c>
      <c r="F186" s="1" t="s">
        <v>2575</v>
      </c>
      <c r="G186" s="1">
        <v>3.6761159698421899</v>
      </c>
      <c r="H186" s="1">
        <v>0.41437381216810798</v>
      </c>
      <c r="I186" t="s">
        <v>2609</v>
      </c>
      <c r="J186" t="s">
        <v>2608</v>
      </c>
      <c r="M186" s="2">
        <v>2</v>
      </c>
      <c r="N186" s="2">
        <v>163.98500000000001</v>
      </c>
      <c r="O186" s="2">
        <v>49.862000000000002</v>
      </c>
      <c r="P186" s="2">
        <v>479.31299999999999</v>
      </c>
      <c r="Q186" s="2">
        <v>468</v>
      </c>
      <c r="R186" s="2">
        <f t="shared" si="5"/>
        <v>7.6869169830778619</v>
      </c>
      <c r="S186" s="2">
        <f t="shared" si="6"/>
        <v>2.3373177705901655</v>
      </c>
      <c r="T186" s="2">
        <f t="shared" si="7"/>
        <v>22.468147939811562</v>
      </c>
      <c r="U186" s="2">
        <f t="shared" si="8"/>
        <v>21.937842778793421</v>
      </c>
      <c r="V186" s="2">
        <v>21.332999999999998</v>
      </c>
      <c r="W186" s="2" t="s">
        <v>2558</v>
      </c>
      <c r="X186" s="2" t="s">
        <v>2568</v>
      </c>
      <c r="Y186" s="2" t="s">
        <v>1722</v>
      </c>
      <c r="Z186" s="1" t="s">
        <v>1723</v>
      </c>
      <c r="AA186" s="1" t="s">
        <v>1578</v>
      </c>
      <c r="AB186" s="2">
        <v>31.827368</v>
      </c>
      <c r="AC186" s="2">
        <v>-99.426452999999995</v>
      </c>
      <c r="AD186" s="2" t="s">
        <v>1579</v>
      </c>
      <c r="AE186" s="2" t="s">
        <v>1580</v>
      </c>
      <c r="AF186" s="2">
        <v>18</v>
      </c>
      <c r="AG186" s="2">
        <v>1994</v>
      </c>
      <c r="AI186" s="2">
        <v>0</v>
      </c>
      <c r="AJ186" s="2">
        <v>20.933333333333334</v>
      </c>
      <c r="AK186" s="2">
        <v>7.2333333333333334</v>
      </c>
      <c r="AL186" s="2">
        <v>14.083333333333334</v>
      </c>
      <c r="AM186" s="2">
        <v>20.360776700000002</v>
      </c>
      <c r="AN186" s="2">
        <v>5.548155340000001</v>
      </c>
      <c r="AO186" s="2">
        <v>12.954466020000002</v>
      </c>
      <c r="AP186" s="2">
        <v>24.893150680000002</v>
      </c>
      <c r="AQ186" s="2">
        <v>10.192420090000001</v>
      </c>
      <c r="AR186" s="2">
        <v>17.542785385000002</v>
      </c>
      <c r="AS186" s="2">
        <v>25.150334290000004</v>
      </c>
      <c r="AT186" s="2">
        <v>10.893517640000001</v>
      </c>
      <c r="AU186" s="2">
        <v>18.021925965000001</v>
      </c>
      <c r="AV186" s="2">
        <v>1.6467054260000002</v>
      </c>
      <c r="AW186" s="2">
        <v>1.5447584320000001</v>
      </c>
      <c r="AX186" s="2">
        <v>2.2284579440000001</v>
      </c>
    </row>
    <row r="187" spans="1:52" ht="15.75" customHeight="1" x14ac:dyDescent="0.2">
      <c r="A187" s="1">
        <v>330</v>
      </c>
      <c r="B187" s="1" t="s">
        <v>1549</v>
      </c>
      <c r="C187" s="3" t="s">
        <v>1575</v>
      </c>
      <c r="D187" s="3" t="s">
        <v>1576</v>
      </c>
      <c r="E187" s="1" t="s">
        <v>1577</v>
      </c>
      <c r="F187" s="1" t="s">
        <v>2574</v>
      </c>
      <c r="G187" s="1">
        <v>4.0692193269886303</v>
      </c>
      <c r="H187" s="1">
        <v>0.40624243174686397</v>
      </c>
      <c r="I187" t="s">
        <v>2610</v>
      </c>
      <c r="J187" t="s">
        <v>2608</v>
      </c>
      <c r="M187" s="2">
        <v>2</v>
      </c>
      <c r="N187" s="2">
        <v>163.98500000000001</v>
      </c>
      <c r="O187" s="2">
        <v>49.862000000000002</v>
      </c>
      <c r="P187" s="2">
        <v>479.31299999999999</v>
      </c>
      <c r="Q187" s="2">
        <v>468</v>
      </c>
      <c r="R187" s="2">
        <f t="shared" si="5"/>
        <v>7.6869169830778619</v>
      </c>
      <c r="S187" s="2">
        <f t="shared" si="6"/>
        <v>2.3373177705901655</v>
      </c>
      <c r="T187" s="2">
        <f t="shared" si="7"/>
        <v>22.468147939811562</v>
      </c>
      <c r="U187" s="2">
        <f t="shared" si="8"/>
        <v>21.937842778793421</v>
      </c>
      <c r="V187" s="2">
        <v>21.332999999999998</v>
      </c>
      <c r="W187" s="2" t="s">
        <v>2558</v>
      </c>
      <c r="X187" s="2" t="s">
        <v>2568</v>
      </c>
      <c r="Y187" s="2" t="s">
        <v>1722</v>
      </c>
      <c r="Z187" s="1" t="s">
        <v>1723</v>
      </c>
      <c r="AA187" s="1" t="s">
        <v>1578</v>
      </c>
      <c r="AB187" s="2">
        <v>31.827368</v>
      </c>
      <c r="AC187" s="2">
        <v>-99.426452999999995</v>
      </c>
      <c r="AD187" s="2" t="s">
        <v>1579</v>
      </c>
      <c r="AE187" s="2" t="s">
        <v>1580</v>
      </c>
      <c r="AF187" s="2">
        <v>18</v>
      </c>
      <c r="AG187" s="2">
        <v>1994</v>
      </c>
      <c r="AI187" s="2">
        <v>0</v>
      </c>
      <c r="AJ187" s="2">
        <v>20.933333333333334</v>
      </c>
      <c r="AK187" s="2">
        <v>7.2333333333333334</v>
      </c>
      <c r="AL187" s="2">
        <v>14.083333333333334</v>
      </c>
      <c r="AM187" s="2">
        <v>20.360776700000002</v>
      </c>
      <c r="AN187" s="2">
        <v>5.548155340000001</v>
      </c>
      <c r="AO187" s="2">
        <v>12.954466020000002</v>
      </c>
      <c r="AP187" s="2">
        <v>24.893150680000002</v>
      </c>
      <c r="AQ187" s="2">
        <v>10.192420090000001</v>
      </c>
      <c r="AR187" s="2">
        <v>17.542785385000002</v>
      </c>
      <c r="AS187" s="2">
        <v>25.150334290000004</v>
      </c>
      <c r="AT187" s="2">
        <v>10.893517640000001</v>
      </c>
      <c r="AU187" s="2">
        <v>18.021925965000001</v>
      </c>
      <c r="AV187" s="2">
        <v>1.6467054260000002</v>
      </c>
      <c r="AW187" s="2">
        <v>1.5447584320000001</v>
      </c>
      <c r="AX187" s="2">
        <v>2.2284579440000001</v>
      </c>
    </row>
    <row r="188" spans="1:52" ht="15.75" customHeight="1" x14ac:dyDescent="0.2">
      <c r="A188" s="1">
        <v>443</v>
      </c>
      <c r="B188" s="1" t="s">
        <v>1882</v>
      </c>
      <c r="C188" s="1">
        <v>1089</v>
      </c>
      <c r="D188" s="1" t="s">
        <v>1922</v>
      </c>
      <c r="E188" s="1" t="s">
        <v>1923</v>
      </c>
      <c r="F188" s="1" t="s">
        <v>1924</v>
      </c>
      <c r="G188" s="1">
        <v>3.8295575738070902</v>
      </c>
      <c r="H188" s="1">
        <v>0.32612341927122301</v>
      </c>
      <c r="I188" t="s">
        <v>2616</v>
      </c>
      <c r="J188" t="s">
        <v>2608</v>
      </c>
      <c r="K188" s="2">
        <v>150</v>
      </c>
      <c r="L188" s="2" t="s">
        <v>172</v>
      </c>
      <c r="M188" s="2">
        <v>1</v>
      </c>
      <c r="N188" s="2">
        <v>299</v>
      </c>
      <c r="O188" s="2">
        <v>63</v>
      </c>
      <c r="P188" s="2">
        <v>709</v>
      </c>
      <c r="Q188" s="2">
        <v>703</v>
      </c>
      <c r="R188" s="2">
        <f t="shared" si="5"/>
        <v>7.1190476190476186</v>
      </c>
      <c r="S188" s="2">
        <f t="shared" si="6"/>
        <v>1.5</v>
      </c>
      <c r="T188" s="2">
        <f t="shared" si="7"/>
        <v>16.88095238095238</v>
      </c>
      <c r="U188" s="2">
        <f t="shared" si="8"/>
        <v>16.738095238095237</v>
      </c>
      <c r="V188" s="2">
        <v>42</v>
      </c>
      <c r="W188" s="2" t="s">
        <v>2560</v>
      </c>
      <c r="X188" s="2" t="s">
        <v>2566</v>
      </c>
      <c r="Y188" s="2" t="s">
        <v>957</v>
      </c>
      <c r="Z188" s="1" t="s">
        <v>2247</v>
      </c>
      <c r="AA188" s="1" t="s">
        <v>1915</v>
      </c>
      <c r="AB188" s="2">
        <v>37.541289999999996</v>
      </c>
      <c r="AC188" s="2">
        <v>-77.434769000000003</v>
      </c>
      <c r="AD188" s="2">
        <v>50.7</v>
      </c>
      <c r="AE188" s="2" t="s">
        <v>726</v>
      </c>
      <c r="AF188" s="2">
        <v>27</v>
      </c>
      <c r="AG188" s="2">
        <v>1931</v>
      </c>
      <c r="AI188" s="2" t="s">
        <v>17</v>
      </c>
      <c r="AJ188" s="2" t="s">
        <v>17</v>
      </c>
      <c r="AK188" s="2" t="s">
        <v>17</v>
      </c>
      <c r="AL188" s="2" t="s">
        <v>17</v>
      </c>
      <c r="AM188" s="2" t="s">
        <v>17</v>
      </c>
      <c r="AN188" s="2" t="s">
        <v>17</v>
      </c>
      <c r="AO188" s="2" t="s">
        <v>17</v>
      </c>
      <c r="AP188" s="2" t="s">
        <v>17</v>
      </c>
      <c r="AQ188" s="2" t="s">
        <v>17</v>
      </c>
      <c r="AR188" s="2" t="s">
        <v>17</v>
      </c>
      <c r="AS188" s="2" t="s">
        <v>17</v>
      </c>
      <c r="AT188" s="2" t="s">
        <v>17</v>
      </c>
      <c r="AU188" s="2" t="s">
        <v>17</v>
      </c>
      <c r="AV188" s="2" t="s">
        <v>17</v>
      </c>
      <c r="AW188" s="2" t="s">
        <v>17</v>
      </c>
      <c r="AX188" s="2" t="s">
        <v>17</v>
      </c>
    </row>
    <row r="189" spans="1:52" ht="15.75" customHeight="1" x14ac:dyDescent="0.2">
      <c r="A189" s="1">
        <v>77</v>
      </c>
      <c r="B189" s="1" t="s">
        <v>200</v>
      </c>
      <c r="C189" s="1">
        <v>10824</v>
      </c>
      <c r="D189" s="1" t="s">
        <v>444</v>
      </c>
      <c r="E189" s="1" t="s">
        <v>445</v>
      </c>
      <c r="F189" s="1" t="s">
        <v>446</v>
      </c>
      <c r="G189" s="1">
        <v>1.93443526190613</v>
      </c>
      <c r="H189" s="1">
        <v>7.1067233595333595E-2</v>
      </c>
      <c r="I189" t="s">
        <v>2609</v>
      </c>
      <c r="J189" t="s">
        <v>2608</v>
      </c>
      <c r="K189" s="2">
        <v>300</v>
      </c>
      <c r="L189" s="2" t="s">
        <v>172</v>
      </c>
      <c r="M189" s="2">
        <v>1</v>
      </c>
      <c r="N189" s="2">
        <v>171</v>
      </c>
      <c r="O189" s="2">
        <v>90</v>
      </c>
      <c r="P189" s="2">
        <v>1228</v>
      </c>
      <c r="Q189" s="2">
        <v>1205</v>
      </c>
      <c r="R189" s="2">
        <f t="shared" si="5"/>
        <v>4.1707317073170733</v>
      </c>
      <c r="S189" s="2">
        <f t="shared" si="6"/>
        <v>2.1951219512195124</v>
      </c>
      <c r="T189" s="2">
        <f t="shared" si="7"/>
        <v>29.951219512195124</v>
      </c>
      <c r="U189" s="2">
        <f t="shared" si="8"/>
        <v>29.390243902439025</v>
      </c>
      <c r="V189" s="2">
        <v>41</v>
      </c>
      <c r="W189" s="2" t="s">
        <v>2547</v>
      </c>
      <c r="X189" s="2" t="s">
        <v>2566</v>
      </c>
      <c r="Y189" s="2" t="s">
        <v>488</v>
      </c>
      <c r="Z189" s="1" t="s">
        <v>488</v>
      </c>
      <c r="AA189" s="1" t="s">
        <v>447</v>
      </c>
      <c r="AB189" s="2">
        <v>30.641904</v>
      </c>
      <c r="AC189" s="2">
        <v>-87.058418000000003</v>
      </c>
      <c r="AD189" s="2">
        <v>10</v>
      </c>
      <c r="AE189" s="2" t="s">
        <v>40</v>
      </c>
      <c r="AF189" s="2">
        <v>24</v>
      </c>
      <c r="AG189" s="2">
        <v>1990</v>
      </c>
      <c r="AI189" s="2">
        <v>0</v>
      </c>
      <c r="AJ189" s="2">
        <v>20.68</v>
      </c>
      <c r="AK189" s="2">
        <v>1.92</v>
      </c>
      <c r="AL189" s="2">
        <v>11.299999999999999</v>
      </c>
      <c r="AM189" s="2">
        <v>21.884982539999999</v>
      </c>
      <c r="AN189" s="2">
        <v>10.021621620000001</v>
      </c>
      <c r="AO189" s="2">
        <v>15.95330208</v>
      </c>
      <c r="AP189" s="2">
        <v>25.13058496</v>
      </c>
      <c r="AQ189" s="2">
        <v>13.696922219999999</v>
      </c>
      <c r="AR189" s="2">
        <v>19.413753589999999</v>
      </c>
      <c r="AS189" s="2">
        <v>26.549146010000001</v>
      </c>
      <c r="AT189" s="2">
        <v>13.954067520000002</v>
      </c>
      <c r="AU189" s="2">
        <v>20.251606765000002</v>
      </c>
      <c r="AV189" s="2">
        <v>5.3374562430000001</v>
      </c>
      <c r="AW189" s="2">
        <v>6.1017279819999999</v>
      </c>
      <c r="AX189" s="2">
        <v>4.1506063949999996</v>
      </c>
    </row>
    <row r="190" spans="1:52" ht="15.75" customHeight="1" x14ac:dyDescent="0.2">
      <c r="A190" s="1">
        <v>536</v>
      </c>
      <c r="B190" s="1" t="s">
        <v>2292</v>
      </c>
      <c r="C190" s="1" t="s">
        <v>17</v>
      </c>
      <c r="D190" s="1" t="s">
        <v>2330</v>
      </c>
      <c r="F190" s="1" t="s">
        <v>2331</v>
      </c>
      <c r="G190" s="1">
        <v>4.2573509839257104</v>
      </c>
      <c r="H190" s="1">
        <v>0.36031938889806298</v>
      </c>
      <c r="I190" t="s">
        <v>2609</v>
      </c>
      <c r="J190" t="s">
        <v>2608</v>
      </c>
      <c r="K190" s="2">
        <v>300</v>
      </c>
      <c r="L190" s="2" t="s">
        <v>45</v>
      </c>
      <c r="M190" s="2">
        <v>1</v>
      </c>
      <c r="N190" s="2">
        <v>177</v>
      </c>
      <c r="O190" s="2">
        <v>41</v>
      </c>
      <c r="P190" s="2">
        <v>382</v>
      </c>
      <c r="Q190" s="2">
        <v>381</v>
      </c>
      <c r="R190" s="2">
        <f t="shared" si="5"/>
        <v>8.85</v>
      </c>
      <c r="S190" s="2">
        <f t="shared" si="6"/>
        <v>2.0499999999999998</v>
      </c>
      <c r="T190" s="2">
        <f t="shared" si="7"/>
        <v>19.100000000000001</v>
      </c>
      <c r="U190" s="2">
        <f t="shared" si="8"/>
        <v>19.05</v>
      </c>
      <c r="V190" s="2">
        <v>20</v>
      </c>
      <c r="W190" s="2" t="s">
        <v>2562</v>
      </c>
      <c r="X190" s="2" t="s">
        <v>2564</v>
      </c>
      <c r="Y190" s="2" t="s">
        <v>622</v>
      </c>
      <c r="Z190" s="1" t="s">
        <v>2490</v>
      </c>
      <c r="AA190" s="1" t="s">
        <v>2332</v>
      </c>
      <c r="AB190" s="1">
        <v>43.073051999999997</v>
      </c>
      <c r="AC190" s="1">
        <v>-89.401229999999998</v>
      </c>
      <c r="AD190" s="1">
        <v>16732</v>
      </c>
      <c r="AE190" s="1" t="s">
        <v>303</v>
      </c>
      <c r="AF190" s="1" t="s">
        <v>17</v>
      </c>
      <c r="AG190" s="1">
        <v>1893</v>
      </c>
      <c r="AH190" s="1" t="s">
        <v>17</v>
      </c>
      <c r="AI190" s="2">
        <v>0</v>
      </c>
      <c r="AJ190" s="2">
        <v>27.162500000000001</v>
      </c>
      <c r="AK190" s="2">
        <v>17.987500000000001</v>
      </c>
      <c r="AL190" s="2">
        <v>22.574999999999999</v>
      </c>
      <c r="AM190" s="2" t="s">
        <v>17</v>
      </c>
      <c r="AN190" s="2" t="s">
        <v>17</v>
      </c>
      <c r="AO190" s="2" t="s">
        <v>17</v>
      </c>
      <c r="AP190" s="2" t="s">
        <v>17</v>
      </c>
      <c r="AQ190" s="2" t="s">
        <v>17</v>
      </c>
      <c r="AR190" s="2" t="s">
        <v>17</v>
      </c>
      <c r="AS190" s="2" t="s">
        <v>17</v>
      </c>
      <c r="AT190" s="2" t="s">
        <v>17</v>
      </c>
      <c r="AU190" s="2" t="s">
        <v>17</v>
      </c>
      <c r="AV190" s="2" t="s">
        <v>17</v>
      </c>
      <c r="AW190" s="2" t="s">
        <v>17</v>
      </c>
      <c r="AX190" s="2" t="s">
        <v>17</v>
      </c>
    </row>
    <row r="191" spans="1:52" ht="15.75" customHeight="1" x14ac:dyDescent="0.2">
      <c r="A191" s="1">
        <v>352</v>
      </c>
      <c r="B191" s="1" t="s">
        <v>1456</v>
      </c>
      <c r="C191" s="1" t="s">
        <v>17</v>
      </c>
      <c r="D191" s="1" t="s">
        <v>1581</v>
      </c>
      <c r="E191" s="1" t="s">
        <v>1582</v>
      </c>
      <c r="F191" s="1" t="s">
        <v>1583</v>
      </c>
      <c r="G191" s="1">
        <v>3.9224763787042098</v>
      </c>
      <c r="H191" s="1">
        <v>0.35637456266515699</v>
      </c>
      <c r="I191" t="s">
        <v>2607</v>
      </c>
      <c r="J191" t="s">
        <v>2608</v>
      </c>
      <c r="M191" s="2">
        <v>1</v>
      </c>
      <c r="N191" s="2">
        <v>101.718</v>
      </c>
      <c r="O191" s="2">
        <v>21.49</v>
      </c>
      <c r="P191" s="2">
        <v>255.107</v>
      </c>
      <c r="Q191" s="2">
        <v>247</v>
      </c>
      <c r="R191" s="2">
        <f t="shared" si="5"/>
        <v>5.0848830233953208</v>
      </c>
      <c r="S191" s="2">
        <f t="shared" si="6"/>
        <v>1.0742851429714055</v>
      </c>
      <c r="T191" s="2">
        <f t="shared" si="7"/>
        <v>12.752799440111977</v>
      </c>
      <c r="U191" s="2">
        <f t="shared" si="8"/>
        <v>12.347530493901219</v>
      </c>
      <c r="V191" s="2">
        <v>20.004000000000001</v>
      </c>
      <c r="W191" s="2" t="s">
        <v>2558</v>
      </c>
      <c r="X191" s="2" t="s">
        <v>2568</v>
      </c>
      <c r="Y191" s="2" t="s">
        <v>1733</v>
      </c>
      <c r="Z191" s="1" t="s">
        <v>1736</v>
      </c>
      <c r="AA191" s="1" t="s">
        <v>1547</v>
      </c>
      <c r="AB191" s="2">
        <v>32.725408999999999</v>
      </c>
      <c r="AC191" s="2">
        <v>-97.320849999999993</v>
      </c>
      <c r="AD191" s="2">
        <v>198</v>
      </c>
      <c r="AE191" s="2" t="s">
        <v>1584</v>
      </c>
      <c r="AF191" s="2">
        <v>25</v>
      </c>
      <c r="AG191" s="2">
        <v>1974</v>
      </c>
      <c r="AI191" s="2">
        <v>0</v>
      </c>
      <c r="AJ191" s="2">
        <v>9.8000000000000007</v>
      </c>
      <c r="AK191" s="2">
        <v>-6.6833333333333336</v>
      </c>
      <c r="AL191" s="2">
        <v>1.5583333333333333</v>
      </c>
      <c r="AM191" s="2">
        <v>20.650885370000001</v>
      </c>
      <c r="AN191" s="2">
        <v>7.3292572460000009</v>
      </c>
      <c r="AO191" s="2">
        <v>13.990071308000001</v>
      </c>
      <c r="AP191" s="2">
        <v>24.271467640000001</v>
      </c>
      <c r="AQ191" s="2">
        <v>11.445022420000001</v>
      </c>
      <c r="AR191" s="2">
        <v>17.858245029999999</v>
      </c>
      <c r="AS191" s="2">
        <v>24.4959305</v>
      </c>
      <c r="AT191" s="2">
        <v>11.588272440000001</v>
      </c>
      <c r="AU191" s="2">
        <v>18.042101469999999</v>
      </c>
      <c r="AV191" s="2">
        <v>2.317881072</v>
      </c>
      <c r="AW191" s="2">
        <v>2.8285420940000003</v>
      </c>
      <c r="AX191" s="2">
        <v>2.6067843470000001</v>
      </c>
    </row>
    <row r="192" spans="1:52" ht="15.75" customHeight="1" x14ac:dyDescent="0.2">
      <c r="A192" s="1">
        <v>354</v>
      </c>
      <c r="B192" s="1" t="s">
        <v>1456</v>
      </c>
      <c r="C192" s="1" t="s">
        <v>17</v>
      </c>
      <c r="D192" s="1" t="s">
        <v>1581</v>
      </c>
      <c r="E192" s="1" t="s">
        <v>1582</v>
      </c>
      <c r="F192" s="1" t="s">
        <v>1583</v>
      </c>
      <c r="G192" s="1">
        <v>5.0809086484456802</v>
      </c>
      <c r="H192" s="1">
        <v>0.23422053329518799</v>
      </c>
      <c r="I192" t="s">
        <v>2609</v>
      </c>
      <c r="J192" t="s">
        <v>2608</v>
      </c>
      <c r="M192" s="2">
        <v>2</v>
      </c>
      <c r="N192" s="2">
        <v>109.873</v>
      </c>
      <c r="O192" s="2">
        <v>20.280999999999999</v>
      </c>
      <c r="P192" s="2">
        <v>279.21899999999999</v>
      </c>
      <c r="Q192" s="2">
        <v>271</v>
      </c>
      <c r="R192" s="2">
        <f t="shared" si="5"/>
        <v>5.4925514897020591</v>
      </c>
      <c r="S192" s="2">
        <f t="shared" si="6"/>
        <v>1.013847230553889</v>
      </c>
      <c r="T192" s="2">
        <f t="shared" si="7"/>
        <v>13.958158368326334</v>
      </c>
      <c r="U192" s="2">
        <f t="shared" si="8"/>
        <v>13.547290541891622</v>
      </c>
      <c r="V192" s="2">
        <v>20.004000000000001</v>
      </c>
      <c r="W192" s="2" t="s">
        <v>2558</v>
      </c>
      <c r="X192" s="2" t="s">
        <v>2568</v>
      </c>
      <c r="Y192" s="2" t="s">
        <v>1733</v>
      </c>
      <c r="Z192" s="1" t="s">
        <v>1737</v>
      </c>
      <c r="AA192" s="1" t="s">
        <v>1547</v>
      </c>
      <c r="AB192" s="2">
        <v>32.725408999999999</v>
      </c>
      <c r="AC192" s="2">
        <v>-97.320849999999993</v>
      </c>
      <c r="AD192" s="2">
        <v>198</v>
      </c>
      <c r="AE192" s="2" t="s">
        <v>1584</v>
      </c>
      <c r="AF192" s="2">
        <v>25</v>
      </c>
      <c r="AG192" s="2">
        <v>1974</v>
      </c>
      <c r="AI192" s="2">
        <v>0</v>
      </c>
      <c r="AJ192" s="2">
        <v>9.8000000000000007</v>
      </c>
      <c r="AK192" s="2">
        <v>-6.6833333333333336</v>
      </c>
      <c r="AL192" s="2">
        <v>1.5583333333333333</v>
      </c>
      <c r="AM192" s="2">
        <v>17.620619099999999</v>
      </c>
      <c r="AN192" s="2">
        <v>5.8850707180000006</v>
      </c>
      <c r="AO192" s="2">
        <v>11.752844909</v>
      </c>
      <c r="AP192" s="2">
        <v>26.336168290000003</v>
      </c>
      <c r="AQ192" s="2">
        <v>14.082719670000001</v>
      </c>
      <c r="AR192" s="2">
        <v>20.209443980000003</v>
      </c>
      <c r="AS192" s="2">
        <v>26.156854390000003</v>
      </c>
      <c r="AT192" s="2">
        <v>13.276052870000001</v>
      </c>
      <c r="AU192" s="2">
        <v>19.716453630000004</v>
      </c>
      <c r="AV192" s="2">
        <v>2.5788671020000002</v>
      </c>
      <c r="AW192" s="2">
        <v>1.9841736690000003</v>
      </c>
      <c r="AX192" s="2">
        <v>1.7796999530000002</v>
      </c>
    </row>
    <row r="193" spans="1:50" ht="15.75" customHeight="1" x14ac:dyDescent="0.2">
      <c r="A193" s="1">
        <v>262</v>
      </c>
      <c r="B193" s="1" t="s">
        <v>635</v>
      </c>
      <c r="C193" s="1" t="s">
        <v>17</v>
      </c>
      <c r="D193" s="1" t="s">
        <v>659</v>
      </c>
      <c r="E193" s="1" t="s">
        <v>660</v>
      </c>
      <c r="F193" s="1" t="s">
        <v>707</v>
      </c>
      <c r="K193" s="2">
        <v>50</v>
      </c>
      <c r="L193" s="2" t="s">
        <v>38</v>
      </c>
      <c r="M193" s="2">
        <v>1</v>
      </c>
      <c r="N193" s="2">
        <v>1360</v>
      </c>
      <c r="O193" s="2">
        <v>323</v>
      </c>
      <c r="P193" s="2">
        <v>3913</v>
      </c>
      <c r="Q193" s="2">
        <v>3899</v>
      </c>
      <c r="R193" s="2">
        <f t="shared" si="5"/>
        <v>7.311827956989247</v>
      </c>
      <c r="S193" s="2">
        <f t="shared" si="6"/>
        <v>1.7365591397849462</v>
      </c>
      <c r="T193" s="2">
        <f t="shared" si="7"/>
        <v>21.037634408602152</v>
      </c>
      <c r="U193" s="2">
        <f t="shared" si="8"/>
        <v>20.962365591397848</v>
      </c>
      <c r="V193" s="2">
        <v>186</v>
      </c>
      <c r="W193" s="2" t="s">
        <v>2554</v>
      </c>
      <c r="X193" s="2" t="s">
        <v>2567</v>
      </c>
      <c r="Y193" s="2" t="s">
        <v>1383</v>
      </c>
      <c r="Z193" s="1" t="s">
        <v>1384</v>
      </c>
      <c r="AA193" s="1" t="s">
        <v>662</v>
      </c>
      <c r="AB193" s="2">
        <v>42.037858999999997</v>
      </c>
      <c r="AC193" s="2">
        <v>-101.046102</v>
      </c>
      <c r="AD193" s="2">
        <v>979</v>
      </c>
      <c r="AE193" s="2" t="s">
        <v>726</v>
      </c>
      <c r="AF193" s="2">
        <v>10</v>
      </c>
      <c r="AG193" s="2">
        <v>1985</v>
      </c>
      <c r="AI193" s="2">
        <v>0</v>
      </c>
      <c r="AJ193" s="2">
        <v>20.533333333333331</v>
      </c>
      <c r="AK193" s="2">
        <v>0.93333333333333335</v>
      </c>
      <c r="AL193" s="2">
        <v>10.733333333333334</v>
      </c>
      <c r="AM193" s="2">
        <v>5.5769931660000003</v>
      </c>
      <c r="AN193" s="2">
        <v>-8.6091116170000017</v>
      </c>
      <c r="AO193" s="2">
        <v>-1.5160592255000007</v>
      </c>
      <c r="AP193" s="2">
        <v>15.752376330000002</v>
      </c>
      <c r="AQ193" s="2">
        <v>0.83751214770000004</v>
      </c>
      <c r="AR193" s="2">
        <v>8.2949442388500003</v>
      </c>
      <c r="AS193" s="2">
        <v>14.836126630000003</v>
      </c>
      <c r="AT193" s="2">
        <v>0.18724394790000001</v>
      </c>
      <c r="AU193" s="2">
        <v>7.5116852889500016</v>
      </c>
      <c r="AV193" s="2">
        <v>0.64977777780000001</v>
      </c>
      <c r="AW193" s="2">
        <v>1.3988603990000001</v>
      </c>
      <c r="AX193" s="2">
        <v>1.2257589700000002</v>
      </c>
    </row>
    <row r="194" spans="1:50" x14ac:dyDescent="0.2">
      <c r="A194" s="1">
        <v>217</v>
      </c>
      <c r="B194" s="1" t="s">
        <v>1176</v>
      </c>
      <c r="C194" s="1" t="s">
        <v>17</v>
      </c>
      <c r="D194" s="1">
        <v>1462333</v>
      </c>
      <c r="E194" s="1" t="s">
        <v>1269</v>
      </c>
      <c r="F194" s="1" t="s">
        <v>1270</v>
      </c>
      <c r="G194" s="1">
        <v>4.9916595607558003</v>
      </c>
      <c r="H194" s="1">
        <v>0.341241104191147</v>
      </c>
      <c r="I194" t="s">
        <v>2611</v>
      </c>
      <c r="J194" t="s">
        <v>2608</v>
      </c>
      <c r="K194" s="2">
        <v>75</v>
      </c>
      <c r="L194" s="2" t="s">
        <v>2525</v>
      </c>
      <c r="M194" s="2">
        <v>1</v>
      </c>
      <c r="N194" s="2">
        <v>805</v>
      </c>
      <c r="O194" s="2">
        <v>123</v>
      </c>
      <c r="P194" s="2">
        <v>1742</v>
      </c>
      <c r="Q194" s="2">
        <v>1740</v>
      </c>
      <c r="R194" s="2">
        <f t="shared" si="5"/>
        <v>6.2890625</v>
      </c>
      <c r="S194" s="2">
        <f t="shared" si="6"/>
        <v>0.9609375</v>
      </c>
      <c r="T194" s="2">
        <f t="shared" si="7"/>
        <v>13.609375</v>
      </c>
      <c r="U194" s="2">
        <f t="shared" si="8"/>
        <v>13.59375</v>
      </c>
      <c r="V194" s="2">
        <v>128</v>
      </c>
      <c r="W194" s="2" t="s">
        <v>2553</v>
      </c>
      <c r="X194" s="2" t="s">
        <v>2564</v>
      </c>
      <c r="Y194" s="2" t="s">
        <v>1286</v>
      </c>
      <c r="Z194" s="1" t="s">
        <v>1286</v>
      </c>
      <c r="AA194" s="1" t="s">
        <v>1271</v>
      </c>
      <c r="AB194" s="2">
        <v>45.083499000000003</v>
      </c>
      <c r="AC194" s="2">
        <v>-83.441559999999996</v>
      </c>
      <c r="AD194" s="2">
        <v>969</v>
      </c>
      <c r="AE194" s="2" t="s">
        <v>52</v>
      </c>
      <c r="AF194" s="2">
        <v>26</v>
      </c>
      <c r="AG194" s="2">
        <v>1972</v>
      </c>
      <c r="AI194" s="2" t="s">
        <v>17</v>
      </c>
      <c r="AJ194" s="2" t="s">
        <v>17</v>
      </c>
      <c r="AK194" s="2" t="s">
        <v>17</v>
      </c>
      <c r="AL194" s="2" t="s">
        <v>17</v>
      </c>
      <c r="AM194" s="2">
        <v>-2.1</v>
      </c>
      <c r="AN194" s="2">
        <v>-5.7</v>
      </c>
      <c r="AO194" s="2">
        <v>-3.9000000000000004</v>
      </c>
      <c r="AP194" s="2">
        <v>10.930225563909801</v>
      </c>
      <c r="AQ194" s="2">
        <v>-4.8211624441132604E-2</v>
      </c>
      <c r="AR194" s="2">
        <v>5.4410069697343344</v>
      </c>
      <c r="AS194" s="2">
        <v>10.508624230000001</v>
      </c>
      <c r="AT194" s="2">
        <v>0.1776180698</v>
      </c>
      <c r="AU194" s="2">
        <v>5.3431211499</v>
      </c>
      <c r="AV194" s="2">
        <v>1.675</v>
      </c>
      <c r="AW194" s="2">
        <v>2.0621842496285301</v>
      </c>
      <c r="AX194" s="2">
        <v>2.1314383559999999</v>
      </c>
    </row>
    <row r="195" spans="1:50" x14ac:dyDescent="0.2">
      <c r="A195" s="1">
        <v>379</v>
      </c>
      <c r="B195" s="1" t="s">
        <v>1549</v>
      </c>
      <c r="C195" s="3" t="s">
        <v>1585</v>
      </c>
      <c r="D195" s="3" t="s">
        <v>1586</v>
      </c>
      <c r="E195" s="1" t="s">
        <v>1587</v>
      </c>
      <c r="F195" s="1" t="s">
        <v>1588</v>
      </c>
      <c r="G195" s="1">
        <v>3.29544666011398</v>
      </c>
      <c r="H195" s="1">
        <v>0.327397683685276</v>
      </c>
      <c r="I195" t="s">
        <v>2607</v>
      </c>
      <c r="J195" t="s">
        <v>2608</v>
      </c>
      <c r="M195" s="2">
        <v>1</v>
      </c>
      <c r="N195" s="2">
        <v>71.224999999999994</v>
      </c>
      <c r="O195" s="2">
        <v>19.561</v>
      </c>
      <c r="P195" s="2">
        <v>218.55099999999999</v>
      </c>
      <c r="Q195" s="2">
        <v>203</v>
      </c>
      <c r="R195" s="2">
        <f t="shared" si="5"/>
        <v>3.5836477987421382</v>
      </c>
      <c r="S195" s="2">
        <f t="shared" si="6"/>
        <v>0.98420125786163526</v>
      </c>
      <c r="T195" s="2">
        <f t="shared" si="7"/>
        <v>10.996276729559748</v>
      </c>
      <c r="U195" s="2">
        <f t="shared" si="8"/>
        <v>10.213836477987421</v>
      </c>
      <c r="V195" s="2">
        <v>19.875</v>
      </c>
      <c r="W195" s="2" t="s">
        <v>2558</v>
      </c>
      <c r="X195" s="2" t="s">
        <v>2568</v>
      </c>
      <c r="Y195" s="2" t="s">
        <v>1759</v>
      </c>
      <c r="Z195" s="1" t="s">
        <v>1760</v>
      </c>
      <c r="AA195" s="1" t="s">
        <v>1589</v>
      </c>
      <c r="AB195" s="2">
        <v>31.463771999999999</v>
      </c>
      <c r="AC195" s="2">
        <v>-100.437038</v>
      </c>
      <c r="AD195" s="2">
        <v>561</v>
      </c>
      <c r="AE195" s="2" t="s">
        <v>1590</v>
      </c>
      <c r="AF195" s="2">
        <v>25</v>
      </c>
      <c r="AG195" s="2">
        <v>2002</v>
      </c>
      <c r="AI195" s="2">
        <v>0</v>
      </c>
      <c r="AJ195" s="2">
        <v>24.233333333333334</v>
      </c>
      <c r="AK195" s="2">
        <v>1.8333333333333335</v>
      </c>
      <c r="AL195" s="2">
        <v>13.033333333333333</v>
      </c>
      <c r="AM195" s="2">
        <v>20.655707760000002</v>
      </c>
      <c r="AN195" s="2">
        <v>5.5038812790000007</v>
      </c>
      <c r="AO195" s="2">
        <v>13.079794519500002</v>
      </c>
      <c r="AP195" s="2">
        <v>25.707883370000005</v>
      </c>
      <c r="AQ195" s="2">
        <v>11.02448759</v>
      </c>
      <c r="AR195" s="2">
        <v>18.366185480000002</v>
      </c>
      <c r="AS195" s="2">
        <v>25.672333690000002</v>
      </c>
      <c r="AT195" s="2">
        <v>11.18649789</v>
      </c>
      <c r="AU195" s="2">
        <v>18.42941579</v>
      </c>
      <c r="AV195" s="2">
        <v>1.193203883</v>
      </c>
      <c r="AW195" s="2">
        <v>1.156882255</v>
      </c>
      <c r="AX195" s="2">
        <v>1.411706881</v>
      </c>
    </row>
    <row r="196" spans="1:50" x14ac:dyDescent="0.2">
      <c r="A196" s="1">
        <v>444</v>
      </c>
      <c r="B196" s="1" t="s">
        <v>1882</v>
      </c>
      <c r="C196" s="1">
        <v>4666</v>
      </c>
      <c r="D196" s="1" t="s">
        <v>1925</v>
      </c>
      <c r="E196" s="1" t="s">
        <v>1926</v>
      </c>
      <c r="F196" s="1" t="s">
        <v>1927</v>
      </c>
      <c r="R196" s="2" t="e">
        <f t="shared" si="5"/>
        <v>#DIV/0!</v>
      </c>
      <c r="S196" s="2" t="e">
        <f t="shared" si="6"/>
        <v>#DIV/0!</v>
      </c>
      <c r="T196" s="2" t="e">
        <f t="shared" si="7"/>
        <v>#DIV/0!</v>
      </c>
      <c r="U196" s="2" t="e">
        <f t="shared" si="8"/>
        <v>#DIV/0!</v>
      </c>
      <c r="W196" s="2" t="s">
        <v>2560</v>
      </c>
      <c r="X196" s="2" t="s">
        <v>2566</v>
      </c>
      <c r="Y196" s="2" t="s">
        <v>17</v>
      </c>
      <c r="Z196" s="1" t="s">
        <v>17</v>
      </c>
      <c r="AA196" s="1" t="s">
        <v>2188</v>
      </c>
      <c r="AB196" s="2" t="s">
        <v>17</v>
      </c>
      <c r="AC196" s="2" t="s">
        <v>17</v>
      </c>
      <c r="AD196" s="2" t="s">
        <v>17</v>
      </c>
      <c r="AE196" s="2" t="s">
        <v>15</v>
      </c>
      <c r="AF196" s="2">
        <v>30</v>
      </c>
      <c r="AG196" s="2">
        <v>1935</v>
      </c>
      <c r="AH196" s="1" t="s">
        <v>17</v>
      </c>
      <c r="AI196" s="2" t="s">
        <v>17</v>
      </c>
      <c r="AJ196" s="2" t="s">
        <v>17</v>
      </c>
      <c r="AK196" s="2" t="s">
        <v>17</v>
      </c>
      <c r="AL196" s="2" t="s">
        <v>17</v>
      </c>
      <c r="AM196" s="2" t="s">
        <v>17</v>
      </c>
      <c r="AN196" s="2" t="s">
        <v>17</v>
      </c>
      <c r="AO196" s="2" t="s">
        <v>17</v>
      </c>
      <c r="AP196" s="2" t="s">
        <v>17</v>
      </c>
      <c r="AQ196" s="2" t="s">
        <v>17</v>
      </c>
      <c r="AR196" s="2" t="s">
        <v>17</v>
      </c>
      <c r="AS196" s="2" t="s">
        <v>17</v>
      </c>
      <c r="AT196" s="2" t="s">
        <v>17</v>
      </c>
      <c r="AU196" s="2" t="s">
        <v>17</v>
      </c>
      <c r="AV196" s="2" t="s">
        <v>17</v>
      </c>
      <c r="AW196" s="2" t="s">
        <v>17</v>
      </c>
      <c r="AX196" s="2" t="s">
        <v>17</v>
      </c>
    </row>
    <row r="197" spans="1:50" x14ac:dyDescent="0.2">
      <c r="A197" s="1">
        <v>74</v>
      </c>
      <c r="B197" s="1" t="s">
        <v>200</v>
      </c>
      <c r="C197" s="1">
        <v>18509</v>
      </c>
      <c r="D197" s="1" t="s">
        <v>448</v>
      </c>
      <c r="E197" s="1" t="s">
        <v>449</v>
      </c>
      <c r="F197" s="1" t="s">
        <v>450</v>
      </c>
      <c r="G197" s="1">
        <v>2.9587220140963999</v>
      </c>
      <c r="H197" s="1">
        <v>0.195003736173506</v>
      </c>
      <c r="I197" t="s">
        <v>2609</v>
      </c>
      <c r="J197" t="s">
        <v>2608</v>
      </c>
      <c r="K197" s="2">
        <v>200</v>
      </c>
      <c r="L197" s="2" t="s">
        <v>172</v>
      </c>
      <c r="M197" s="2">
        <v>1</v>
      </c>
      <c r="N197" s="2">
        <v>423</v>
      </c>
      <c r="O197" s="2">
        <v>136</v>
      </c>
      <c r="P197" s="2">
        <v>1747</v>
      </c>
      <c r="Q197" s="2">
        <v>1727</v>
      </c>
      <c r="R197" s="2">
        <f t="shared" si="5"/>
        <v>10.071428571428571</v>
      </c>
      <c r="S197" s="2">
        <f t="shared" si="6"/>
        <v>3.2380952380952381</v>
      </c>
      <c r="T197" s="2">
        <f t="shared" si="7"/>
        <v>41.595238095238095</v>
      </c>
      <c r="U197" s="2">
        <f t="shared" si="8"/>
        <v>41.11904761904762</v>
      </c>
      <c r="V197" s="2">
        <v>42</v>
      </c>
      <c r="W197" s="2" t="s">
        <v>2547</v>
      </c>
      <c r="X197" s="2" t="s">
        <v>2566</v>
      </c>
      <c r="Y197" s="2" t="s">
        <v>489</v>
      </c>
      <c r="Z197" s="1" t="s">
        <v>489</v>
      </c>
      <c r="AA197" s="1" t="s">
        <v>451</v>
      </c>
      <c r="AB197" s="2">
        <v>30.332184000000002</v>
      </c>
      <c r="AC197" s="2">
        <v>-81.655647000000002</v>
      </c>
      <c r="AD197" s="2">
        <v>5</v>
      </c>
      <c r="AE197" s="2" t="s">
        <v>40</v>
      </c>
      <c r="AF197" s="2">
        <v>9</v>
      </c>
      <c r="AG197" s="2">
        <v>2003</v>
      </c>
      <c r="AI197" s="2">
        <v>11.114285714285714</v>
      </c>
      <c r="AJ197" s="2">
        <v>10.385714285714286</v>
      </c>
      <c r="AK197" s="2">
        <v>5.9428571428571431</v>
      </c>
      <c r="AL197" s="2">
        <v>8.1642857142857146</v>
      </c>
      <c r="AM197" s="2">
        <v>22.253197159999999</v>
      </c>
      <c r="AN197" s="2">
        <v>12.042147290000001</v>
      </c>
      <c r="AO197" s="2">
        <v>17.147672225000001</v>
      </c>
      <c r="AP197" s="2">
        <v>25.424165340000002</v>
      </c>
      <c r="AQ197" s="2">
        <v>15.43681909</v>
      </c>
      <c r="AR197" s="2">
        <v>20.430492215000001</v>
      </c>
      <c r="AS197" s="2">
        <v>25.460303510000003</v>
      </c>
      <c r="AT197" s="2">
        <v>15.403154950000001</v>
      </c>
      <c r="AU197" s="2">
        <v>20.431729230000002</v>
      </c>
      <c r="AV197" s="2">
        <v>4.0333625990000002</v>
      </c>
      <c r="AW197" s="2">
        <v>3.687740668</v>
      </c>
      <c r="AX197" s="2">
        <v>3.2139022439999998</v>
      </c>
    </row>
    <row r="198" spans="1:50" x14ac:dyDescent="0.2">
      <c r="A198" s="1">
        <v>514</v>
      </c>
      <c r="B198" s="1" t="s">
        <v>2292</v>
      </c>
      <c r="C198" s="1" t="s">
        <v>17</v>
      </c>
      <c r="D198" s="1" t="s">
        <v>2333</v>
      </c>
      <c r="E198" s="1" t="s">
        <v>2334</v>
      </c>
      <c r="F198" s="1" t="s">
        <v>2335</v>
      </c>
      <c r="G198" s="1">
        <v>2.8392599021812801</v>
      </c>
      <c r="H198" s="1">
        <v>0.33026836423799899</v>
      </c>
      <c r="I198" t="s">
        <v>2609</v>
      </c>
      <c r="J198" t="s">
        <v>2608</v>
      </c>
      <c r="K198" s="2">
        <v>400</v>
      </c>
      <c r="L198" s="2" t="s">
        <v>45</v>
      </c>
      <c r="M198" s="2">
        <v>1</v>
      </c>
      <c r="N198" s="2">
        <v>103</v>
      </c>
      <c r="O198" s="2">
        <v>27</v>
      </c>
      <c r="P198" s="2">
        <v>294</v>
      </c>
      <c r="Q198" s="2">
        <v>289</v>
      </c>
      <c r="R198" s="2">
        <f t="shared" si="5"/>
        <v>5.15</v>
      </c>
      <c r="S198" s="2">
        <f t="shared" si="6"/>
        <v>1.35</v>
      </c>
      <c r="T198" s="2">
        <f t="shared" si="7"/>
        <v>14.7</v>
      </c>
      <c r="U198" s="2">
        <f t="shared" si="8"/>
        <v>14.45</v>
      </c>
      <c r="V198" s="2">
        <v>20</v>
      </c>
      <c r="W198" s="2" t="s">
        <v>2562</v>
      </c>
      <c r="X198" s="2" t="s">
        <v>2564</v>
      </c>
      <c r="Y198" s="2" t="s">
        <v>17</v>
      </c>
      <c r="Z198" s="1" t="s">
        <v>17</v>
      </c>
      <c r="AA198" s="1" t="s">
        <v>2336</v>
      </c>
      <c r="AB198" s="1">
        <v>43.038902</v>
      </c>
      <c r="AC198" s="1">
        <v>-87.906474000000003</v>
      </c>
      <c r="AD198" s="1">
        <v>19945</v>
      </c>
      <c r="AE198" s="1" t="s">
        <v>17</v>
      </c>
      <c r="AF198" s="1" t="s">
        <v>17</v>
      </c>
      <c r="AG198" s="1" t="s">
        <v>17</v>
      </c>
      <c r="AH198" s="1" t="s">
        <v>17</v>
      </c>
      <c r="AI198" s="2" t="s">
        <v>17</v>
      </c>
      <c r="AJ198" s="2" t="s">
        <v>17</v>
      </c>
      <c r="AK198" s="2" t="s">
        <v>17</v>
      </c>
      <c r="AL198" s="2" t="s">
        <v>17</v>
      </c>
      <c r="AM198" s="2" t="s">
        <v>17</v>
      </c>
      <c r="AN198" s="2" t="s">
        <v>17</v>
      </c>
      <c r="AO198" s="2" t="s">
        <v>17</v>
      </c>
      <c r="AP198" s="2" t="s">
        <v>17</v>
      </c>
      <c r="AQ198" s="2" t="s">
        <v>17</v>
      </c>
      <c r="AR198" s="2" t="s">
        <v>17</v>
      </c>
      <c r="AS198" s="2" t="s">
        <v>17</v>
      </c>
      <c r="AT198" s="2" t="s">
        <v>17</v>
      </c>
      <c r="AU198" s="2" t="s">
        <v>17</v>
      </c>
      <c r="AV198" s="2" t="s">
        <v>17</v>
      </c>
      <c r="AW198" s="2" t="s">
        <v>17</v>
      </c>
      <c r="AX198" s="2" t="s">
        <v>17</v>
      </c>
    </row>
    <row r="199" spans="1:50" x14ac:dyDescent="0.2">
      <c r="A199" s="1">
        <v>351</v>
      </c>
      <c r="B199" s="1" t="s">
        <v>1456</v>
      </c>
      <c r="C199" s="1" t="s">
        <v>17</v>
      </c>
      <c r="D199" s="1" t="s">
        <v>1591</v>
      </c>
      <c r="E199" s="1" t="s">
        <v>1592</v>
      </c>
      <c r="F199" s="1" t="s">
        <v>1593</v>
      </c>
      <c r="G199" s="1">
        <v>1.9378268814366999</v>
      </c>
      <c r="H199" s="1">
        <v>0.76105757296575705</v>
      </c>
      <c r="I199" t="s">
        <v>2609</v>
      </c>
      <c r="J199" t="s">
        <v>2608</v>
      </c>
      <c r="M199" s="2">
        <v>1</v>
      </c>
      <c r="N199" s="2">
        <v>57.142000000000003</v>
      </c>
      <c r="O199" s="2">
        <v>10.355</v>
      </c>
      <c r="P199" s="2">
        <v>144.78200000000001</v>
      </c>
      <c r="Q199" s="2">
        <v>141</v>
      </c>
      <c r="R199" s="2">
        <f t="shared" si="5"/>
        <v>2.787142717783631</v>
      </c>
      <c r="S199" s="2">
        <f t="shared" si="6"/>
        <v>0.50507267583650384</v>
      </c>
      <c r="T199" s="2">
        <f t="shared" si="7"/>
        <v>7.061847624621989</v>
      </c>
      <c r="U199" s="2">
        <f t="shared" si="8"/>
        <v>6.8773778167983615</v>
      </c>
      <c r="V199" s="2">
        <v>20.501999999999999</v>
      </c>
      <c r="W199" s="2" t="s">
        <v>2558</v>
      </c>
      <c r="X199" s="2" t="s">
        <v>2568</v>
      </c>
      <c r="Y199" s="2" t="s">
        <v>1733</v>
      </c>
      <c r="Z199" s="1" t="s">
        <v>1735</v>
      </c>
      <c r="AA199" s="1" t="s">
        <v>1547</v>
      </c>
      <c r="AB199" s="2">
        <v>32.725408999999999</v>
      </c>
      <c r="AC199" s="2">
        <v>-97.320849999999993</v>
      </c>
      <c r="AD199" s="2">
        <v>198</v>
      </c>
      <c r="AE199" s="2" t="s">
        <v>1559</v>
      </c>
      <c r="AF199" s="2">
        <v>11</v>
      </c>
      <c r="AG199" s="2">
        <v>1979</v>
      </c>
      <c r="AI199" s="2">
        <v>0</v>
      </c>
      <c r="AJ199" s="2">
        <v>20.12</v>
      </c>
      <c r="AK199" s="2">
        <v>3.3200000000000003</v>
      </c>
      <c r="AL199" s="2">
        <v>11.72</v>
      </c>
      <c r="AM199" s="2">
        <v>4.1642526320000002</v>
      </c>
      <c r="AN199" s="2">
        <v>29.509713169999998</v>
      </c>
      <c r="AO199" s="2">
        <v>16.963120100000001</v>
      </c>
      <c r="AP199" s="2">
        <v>24.722504010000002</v>
      </c>
      <c r="AQ199" s="2">
        <v>12.058750000000002</v>
      </c>
      <c r="AR199" s="2">
        <v>18.390627005000002</v>
      </c>
      <c r="AS199" s="2">
        <v>24.665534750000003</v>
      </c>
      <c r="AT199" s="2">
        <v>12.20386688</v>
      </c>
      <c r="AU199" s="2">
        <v>18.434700814999999</v>
      </c>
      <c r="AV199" s="2">
        <v>4.1642526320000002</v>
      </c>
      <c r="AW199" s="2">
        <v>3.242673522</v>
      </c>
      <c r="AX199" s="2">
        <v>3.7538918600000004</v>
      </c>
    </row>
    <row r="200" spans="1:50" x14ac:dyDescent="0.2">
      <c r="A200" s="1">
        <v>351</v>
      </c>
      <c r="B200" s="1" t="s">
        <v>1456</v>
      </c>
      <c r="C200" s="1" t="s">
        <v>17</v>
      </c>
      <c r="D200" s="1" t="s">
        <v>1591</v>
      </c>
      <c r="E200" s="1" t="s">
        <v>1592</v>
      </c>
      <c r="F200" s="1" t="s">
        <v>1593</v>
      </c>
      <c r="G200" s="1">
        <v>1.9378268814366999</v>
      </c>
      <c r="H200" s="1">
        <v>0.76105757296575705</v>
      </c>
      <c r="I200" t="s">
        <v>2609</v>
      </c>
      <c r="J200" t="s">
        <v>2608</v>
      </c>
      <c r="M200" s="2">
        <v>1</v>
      </c>
      <c r="N200" s="2">
        <v>57.142000000000003</v>
      </c>
      <c r="O200" s="2">
        <v>10.355</v>
      </c>
      <c r="P200" s="2">
        <v>144.78200000000001</v>
      </c>
      <c r="Q200" s="2">
        <v>141</v>
      </c>
      <c r="R200" s="2">
        <f t="shared" si="5"/>
        <v>2.787142717783631</v>
      </c>
      <c r="S200" s="2">
        <f t="shared" si="6"/>
        <v>0.50507267583650384</v>
      </c>
      <c r="T200" s="2">
        <f t="shared" si="7"/>
        <v>7.061847624621989</v>
      </c>
      <c r="U200" s="2">
        <f t="shared" si="8"/>
        <v>6.8773778167983615</v>
      </c>
      <c r="V200" s="2">
        <v>20.501999999999999</v>
      </c>
      <c r="W200" s="2" t="s">
        <v>2558</v>
      </c>
      <c r="X200" s="2" t="s">
        <v>2568</v>
      </c>
      <c r="Y200" s="2" t="s">
        <v>1733</v>
      </c>
      <c r="Z200" s="1" t="s">
        <v>1735</v>
      </c>
      <c r="AA200" s="1" t="s">
        <v>1547</v>
      </c>
      <c r="AB200" s="2">
        <v>32.725408999999999</v>
      </c>
      <c r="AC200" s="2">
        <v>-97.320849999999993</v>
      </c>
      <c r="AD200" s="2">
        <v>198</v>
      </c>
      <c r="AE200" s="2" t="s">
        <v>1559</v>
      </c>
      <c r="AF200" s="2">
        <v>11</v>
      </c>
      <c r="AG200" s="2">
        <v>1979</v>
      </c>
      <c r="AI200" s="2">
        <v>0</v>
      </c>
      <c r="AJ200" s="2">
        <v>20.12</v>
      </c>
      <c r="AK200" s="2">
        <v>3.3200000000000003</v>
      </c>
      <c r="AL200" s="2">
        <v>11.72</v>
      </c>
      <c r="AM200" s="2">
        <v>4.1642526320000002</v>
      </c>
      <c r="AN200" s="2">
        <v>29.509713169999998</v>
      </c>
      <c r="AO200" s="2">
        <v>16.963120100000001</v>
      </c>
      <c r="AP200" s="2">
        <v>24.722504010000002</v>
      </c>
      <c r="AQ200" s="2">
        <v>12.058750000000002</v>
      </c>
      <c r="AR200" s="2">
        <v>18.390627005000002</v>
      </c>
      <c r="AS200" s="2">
        <v>24.665534750000003</v>
      </c>
      <c r="AT200" s="2">
        <v>12.20386688</v>
      </c>
      <c r="AU200" s="2">
        <v>18.434700814999999</v>
      </c>
      <c r="AV200" s="2">
        <v>4.1642526320000002</v>
      </c>
      <c r="AW200" s="2">
        <v>3.242673522</v>
      </c>
      <c r="AX200" s="2">
        <v>3.7538918600000004</v>
      </c>
    </row>
    <row r="201" spans="1:50" x14ac:dyDescent="0.2">
      <c r="A201" s="1">
        <v>351</v>
      </c>
      <c r="B201" s="1" t="s">
        <v>1456</v>
      </c>
      <c r="C201" s="1" t="s">
        <v>17</v>
      </c>
      <c r="D201" s="1" t="s">
        <v>1591</v>
      </c>
      <c r="E201" s="1" t="s">
        <v>1592</v>
      </c>
      <c r="F201" s="1" t="s">
        <v>1593</v>
      </c>
      <c r="G201" s="1">
        <v>3.68688277969405</v>
      </c>
      <c r="H201" s="1">
        <v>0.53497200712278803</v>
      </c>
      <c r="I201" t="s">
        <v>2609</v>
      </c>
      <c r="J201" t="s">
        <v>2608</v>
      </c>
      <c r="M201" s="2">
        <v>1</v>
      </c>
      <c r="N201" s="2">
        <v>57.142000000000003</v>
      </c>
      <c r="O201" s="2">
        <v>10.355</v>
      </c>
      <c r="P201" s="2">
        <v>144.78200000000001</v>
      </c>
      <c r="Q201" s="2">
        <v>141</v>
      </c>
      <c r="R201" s="2">
        <f t="shared" si="5"/>
        <v>2.787142717783631</v>
      </c>
      <c r="S201" s="2">
        <f t="shared" si="6"/>
        <v>0.50507267583650384</v>
      </c>
      <c r="T201" s="2">
        <f t="shared" si="7"/>
        <v>7.061847624621989</v>
      </c>
      <c r="U201" s="2">
        <f t="shared" si="8"/>
        <v>6.8773778167983615</v>
      </c>
      <c r="V201" s="2">
        <v>20.501999999999999</v>
      </c>
      <c r="W201" s="2" t="s">
        <v>2558</v>
      </c>
      <c r="X201" s="2" t="s">
        <v>2568</v>
      </c>
      <c r="Y201" s="2" t="s">
        <v>1733</v>
      </c>
      <c r="Z201" s="1" t="s">
        <v>1735</v>
      </c>
      <c r="AA201" s="1" t="s">
        <v>1547</v>
      </c>
      <c r="AB201" s="2">
        <v>32.725408999999999</v>
      </c>
      <c r="AC201" s="2">
        <v>-97.320849999999993</v>
      </c>
      <c r="AD201" s="2">
        <v>198</v>
      </c>
      <c r="AE201" s="2" t="s">
        <v>1559</v>
      </c>
      <c r="AF201" s="2">
        <v>11</v>
      </c>
      <c r="AG201" s="2">
        <v>1979</v>
      </c>
      <c r="AI201" s="2">
        <v>0</v>
      </c>
      <c r="AJ201" s="2">
        <v>20.12</v>
      </c>
      <c r="AK201" s="2">
        <v>3.3200000000000003</v>
      </c>
      <c r="AL201" s="2">
        <v>11.72</v>
      </c>
      <c r="AM201" s="2">
        <v>4.1642526320000002</v>
      </c>
      <c r="AN201" s="2">
        <v>29.509713169999998</v>
      </c>
      <c r="AO201" s="2">
        <v>16.963120100000001</v>
      </c>
      <c r="AP201" s="2">
        <v>24.722504010000002</v>
      </c>
      <c r="AQ201" s="2">
        <v>12.058750000000002</v>
      </c>
      <c r="AR201" s="2">
        <v>18.390627005000002</v>
      </c>
      <c r="AS201" s="2">
        <v>24.665534750000003</v>
      </c>
      <c r="AT201" s="2">
        <v>12.20386688</v>
      </c>
      <c r="AU201" s="2">
        <v>18.434700814999999</v>
      </c>
      <c r="AV201" s="2">
        <v>4.1642526320000002</v>
      </c>
      <c r="AW201" s="2">
        <v>3.242673522</v>
      </c>
      <c r="AX201" s="2">
        <v>3.7538918600000004</v>
      </c>
    </row>
    <row r="202" spans="1:50" x14ac:dyDescent="0.2">
      <c r="A202" s="1">
        <v>351</v>
      </c>
      <c r="B202" s="1" t="s">
        <v>1456</v>
      </c>
      <c r="C202" s="1" t="s">
        <v>17</v>
      </c>
      <c r="D202" s="1" t="s">
        <v>1591</v>
      </c>
      <c r="E202" s="1" t="s">
        <v>1592</v>
      </c>
      <c r="F202" s="1" t="s">
        <v>1593</v>
      </c>
      <c r="G202" s="1">
        <v>2.58533315145436</v>
      </c>
      <c r="H202" s="1">
        <v>0.59644797232305202</v>
      </c>
      <c r="I202" t="s">
        <v>2609</v>
      </c>
      <c r="J202" t="s">
        <v>2608</v>
      </c>
      <c r="M202" s="2">
        <v>1</v>
      </c>
      <c r="N202" s="2">
        <v>57.142000000000003</v>
      </c>
      <c r="O202" s="2">
        <v>10.355</v>
      </c>
      <c r="P202" s="2">
        <v>144.78200000000001</v>
      </c>
      <c r="Q202" s="2">
        <v>141</v>
      </c>
      <c r="R202" s="2">
        <f t="shared" si="5"/>
        <v>2.787142717783631</v>
      </c>
      <c r="S202" s="2">
        <f t="shared" si="6"/>
        <v>0.50507267583650384</v>
      </c>
      <c r="T202" s="2">
        <f t="shared" si="7"/>
        <v>7.061847624621989</v>
      </c>
      <c r="U202" s="2">
        <f t="shared" si="8"/>
        <v>6.8773778167983615</v>
      </c>
      <c r="V202" s="2">
        <v>20.501999999999999</v>
      </c>
      <c r="W202" s="2" t="s">
        <v>2558</v>
      </c>
      <c r="X202" s="2" t="s">
        <v>2568</v>
      </c>
      <c r="Y202" s="2" t="s">
        <v>1733</v>
      </c>
      <c r="Z202" s="1" t="s">
        <v>1735</v>
      </c>
      <c r="AA202" s="1" t="s">
        <v>1547</v>
      </c>
      <c r="AB202" s="2">
        <v>32.725408999999999</v>
      </c>
      <c r="AC202" s="2">
        <v>-97.320849999999993</v>
      </c>
      <c r="AD202" s="2">
        <v>198</v>
      </c>
      <c r="AE202" s="2" t="s">
        <v>1559</v>
      </c>
      <c r="AF202" s="2">
        <v>11</v>
      </c>
      <c r="AG202" s="2">
        <v>1979</v>
      </c>
      <c r="AI202" s="2">
        <v>0</v>
      </c>
      <c r="AJ202" s="2">
        <v>20.12</v>
      </c>
      <c r="AK202" s="2">
        <v>3.3200000000000003</v>
      </c>
      <c r="AL202" s="2">
        <v>11.72</v>
      </c>
      <c r="AM202" s="2">
        <v>4.1642526320000002</v>
      </c>
      <c r="AN202" s="2">
        <v>29.509713169999998</v>
      </c>
      <c r="AO202" s="2">
        <v>16.963120100000001</v>
      </c>
      <c r="AP202" s="2">
        <v>24.722504010000002</v>
      </c>
      <c r="AQ202" s="2">
        <v>12.058750000000002</v>
      </c>
      <c r="AR202" s="2">
        <v>18.390627005000002</v>
      </c>
      <c r="AS202" s="2">
        <v>24.665534750000003</v>
      </c>
      <c r="AT202" s="2">
        <v>12.20386688</v>
      </c>
      <c r="AU202" s="2">
        <v>18.434700814999999</v>
      </c>
      <c r="AV202" s="2">
        <v>4.1642526320000002</v>
      </c>
      <c r="AW202" s="2">
        <v>3.242673522</v>
      </c>
      <c r="AX202" s="2">
        <v>3.7538918600000004</v>
      </c>
    </row>
    <row r="203" spans="1:50" x14ac:dyDescent="0.2">
      <c r="A203" s="1">
        <v>263</v>
      </c>
      <c r="B203" s="1" t="s">
        <v>635</v>
      </c>
      <c r="C203" s="1" t="s">
        <v>17</v>
      </c>
      <c r="D203" s="1" t="s">
        <v>663</v>
      </c>
      <c r="E203" s="1" t="s">
        <v>664</v>
      </c>
      <c r="F203" s="1" t="s">
        <v>711</v>
      </c>
      <c r="K203" s="2">
        <v>75</v>
      </c>
      <c r="L203" s="2" t="s">
        <v>665</v>
      </c>
      <c r="M203" s="2">
        <v>1</v>
      </c>
      <c r="N203" s="2">
        <v>456</v>
      </c>
      <c r="O203" s="2">
        <v>123</v>
      </c>
      <c r="P203" s="2">
        <v>997</v>
      </c>
      <c r="Q203" s="2">
        <v>997</v>
      </c>
      <c r="R203" s="2">
        <f t="shared" si="5"/>
        <v>3.7685950413223139</v>
      </c>
      <c r="S203" s="2">
        <f t="shared" si="6"/>
        <v>1.0165289256198347</v>
      </c>
      <c r="T203" s="2">
        <f t="shared" si="7"/>
        <v>8.2396694214876032</v>
      </c>
      <c r="U203" s="2">
        <f t="shared" si="8"/>
        <v>8.2396694214876032</v>
      </c>
      <c r="V203" s="2">
        <v>121</v>
      </c>
      <c r="W203" s="2" t="s">
        <v>2554</v>
      </c>
      <c r="X203" s="2" t="s">
        <v>2567</v>
      </c>
      <c r="Y203" s="2" t="s">
        <v>1383</v>
      </c>
      <c r="Z203" s="1" t="s">
        <v>1385</v>
      </c>
      <c r="AA203" s="1" t="s">
        <v>662</v>
      </c>
      <c r="AB203" s="2">
        <v>42.037858999999997</v>
      </c>
      <c r="AC203" s="2">
        <v>-101.046102</v>
      </c>
      <c r="AD203" s="2">
        <v>979</v>
      </c>
      <c r="AE203" s="2" t="s">
        <v>52</v>
      </c>
      <c r="AF203" s="2">
        <v>29</v>
      </c>
      <c r="AG203" s="2">
        <v>1986</v>
      </c>
      <c r="AI203" s="2">
        <v>4.2333333333333334</v>
      </c>
      <c r="AJ203" s="2">
        <v>18.866666666666667</v>
      </c>
      <c r="AK203" s="2">
        <v>6.5</v>
      </c>
      <c r="AL203" s="2">
        <v>12.683333333333334</v>
      </c>
      <c r="AM203" s="2">
        <v>8.745488722000001</v>
      </c>
      <c r="AN203" s="2">
        <v>-4.0494360899999995</v>
      </c>
      <c r="AO203" s="2">
        <v>2.3480263160000008</v>
      </c>
      <c r="AP203" s="2">
        <v>14.825207760000001</v>
      </c>
      <c r="AQ203" s="2">
        <v>1.0110803320000001</v>
      </c>
      <c r="AR203" s="2">
        <v>7.918144046000001</v>
      </c>
      <c r="AS203" s="2">
        <v>16.413345860000003</v>
      </c>
      <c r="AT203" s="2">
        <v>2.2149253730000003</v>
      </c>
      <c r="AU203" s="2">
        <v>9.3141356165000015</v>
      </c>
      <c r="AV203" s="2">
        <v>1.6108007449999999</v>
      </c>
      <c r="AW203" s="2">
        <v>1.6490358130000002</v>
      </c>
      <c r="AX203" s="2">
        <v>1.8822655520000002</v>
      </c>
    </row>
    <row r="204" spans="1:50" x14ac:dyDescent="0.2">
      <c r="A204" s="1">
        <v>243</v>
      </c>
      <c r="B204" s="1" t="s">
        <v>1176</v>
      </c>
      <c r="C204" s="1" t="s">
        <v>17</v>
      </c>
      <c r="D204" s="1">
        <v>1462334</v>
      </c>
      <c r="E204" s="1" t="s">
        <v>1272</v>
      </c>
      <c r="F204" s="1" t="s">
        <v>1273</v>
      </c>
      <c r="G204" s="1">
        <v>2.51279778607597</v>
      </c>
      <c r="H204" s="1">
        <v>9.71773277958696E-2</v>
      </c>
      <c r="I204" t="s">
        <v>2609</v>
      </c>
      <c r="J204" t="s">
        <v>2608</v>
      </c>
      <c r="K204" s="2">
        <v>75</v>
      </c>
      <c r="L204" s="2" t="s">
        <v>2525</v>
      </c>
      <c r="M204" s="2">
        <v>1</v>
      </c>
      <c r="N204" s="2">
        <v>530</v>
      </c>
      <c r="O204" s="2">
        <v>231</v>
      </c>
      <c r="P204" s="2">
        <v>2670</v>
      </c>
      <c r="Q204" s="2">
        <v>2651</v>
      </c>
      <c r="R204" s="2">
        <f t="shared" si="5"/>
        <v>4.274193548387097</v>
      </c>
      <c r="S204" s="2">
        <f t="shared" si="6"/>
        <v>1.8629032258064515</v>
      </c>
      <c r="T204" s="2">
        <f t="shared" si="7"/>
        <v>21.532258064516128</v>
      </c>
      <c r="U204" s="2">
        <f t="shared" si="8"/>
        <v>21.379032258064516</v>
      </c>
      <c r="V204" s="2">
        <v>124</v>
      </c>
      <c r="W204" s="2" t="s">
        <v>2553</v>
      </c>
      <c r="X204" s="2" t="s">
        <v>2564</v>
      </c>
      <c r="Y204" s="2" t="s">
        <v>1301</v>
      </c>
      <c r="Z204" s="1" t="s">
        <v>1301</v>
      </c>
      <c r="AA204" s="1" t="s">
        <v>1274</v>
      </c>
      <c r="AB204" s="2">
        <v>42.340113000000002</v>
      </c>
      <c r="AC204" s="2">
        <v>-85.307640000000006</v>
      </c>
      <c r="AD204" s="2">
        <v>969</v>
      </c>
      <c r="AE204" s="2" t="s">
        <v>15</v>
      </c>
      <c r="AF204" s="2">
        <v>27</v>
      </c>
      <c r="AG204" s="2">
        <v>1994</v>
      </c>
      <c r="AI204" s="2">
        <v>11.862499999999999</v>
      </c>
      <c r="AJ204" s="2">
        <v>26.099999999999998</v>
      </c>
      <c r="AK204" s="2">
        <v>12.614285714285714</v>
      </c>
      <c r="AL204" s="2">
        <v>19.357142857142858</v>
      </c>
      <c r="AM204" s="2">
        <v>4.8529465095194908</v>
      </c>
      <c r="AN204" s="2">
        <v>-5.5188747731397498</v>
      </c>
      <c r="AO204" s="2">
        <v>-0.33296413181012952</v>
      </c>
      <c r="AP204" s="2">
        <v>13.6739900136178</v>
      </c>
      <c r="AQ204" s="2">
        <v>2.4070909090909103</v>
      </c>
      <c r="AR204" s="2">
        <v>8.0405404613543556</v>
      </c>
      <c r="AS204" s="2">
        <v>15.500462769999999</v>
      </c>
      <c r="AT204" s="2">
        <v>3.7392421050000006</v>
      </c>
      <c r="AU204" s="2">
        <v>9.6198524375000005</v>
      </c>
      <c r="AV204" s="2">
        <v>1.45003909304144</v>
      </c>
      <c r="AW204" s="2">
        <v>2.5378723404255301</v>
      </c>
      <c r="AX204" s="2">
        <v>2.5539625360000002</v>
      </c>
    </row>
    <row r="205" spans="1:50" x14ac:dyDescent="0.2">
      <c r="A205" s="1">
        <v>380</v>
      </c>
      <c r="B205" s="1" t="s">
        <v>1549</v>
      </c>
      <c r="C205" s="3" t="s">
        <v>1594</v>
      </c>
      <c r="D205" s="3" t="s">
        <v>1595</v>
      </c>
      <c r="E205" s="1" t="s">
        <v>1596</v>
      </c>
      <c r="F205" s="1" t="s">
        <v>1597</v>
      </c>
      <c r="M205" s="2">
        <v>1</v>
      </c>
      <c r="N205" s="2">
        <v>88.98</v>
      </c>
      <c r="O205" s="2">
        <v>24.602</v>
      </c>
      <c r="P205" s="2">
        <v>198.06299999999999</v>
      </c>
      <c r="Q205" s="2">
        <v>194</v>
      </c>
      <c r="R205" s="2">
        <f t="shared" si="5"/>
        <v>4.2709033310934057</v>
      </c>
      <c r="S205" s="2">
        <f t="shared" si="6"/>
        <v>1.1808582125371989</v>
      </c>
      <c r="T205" s="2">
        <f t="shared" si="7"/>
        <v>9.5067197849668812</v>
      </c>
      <c r="U205" s="2">
        <f t="shared" si="8"/>
        <v>9.3117020255351832</v>
      </c>
      <c r="V205" s="2">
        <v>20.834</v>
      </c>
      <c r="W205" s="2" t="s">
        <v>2558</v>
      </c>
      <c r="X205" s="2" t="s">
        <v>2568</v>
      </c>
      <c r="Y205" s="2" t="s">
        <v>1759</v>
      </c>
      <c r="Z205" s="1" t="s">
        <v>1761</v>
      </c>
      <c r="AA205" s="1" t="s">
        <v>1589</v>
      </c>
      <c r="AB205" s="2">
        <v>31.271899999999999</v>
      </c>
      <c r="AC205" s="2">
        <v>-100.28025</v>
      </c>
      <c r="AD205" s="2">
        <v>579</v>
      </c>
      <c r="AE205" s="2" t="s">
        <v>22</v>
      </c>
      <c r="AF205" s="2">
        <v>7</v>
      </c>
      <c r="AG205" s="2">
        <v>2012</v>
      </c>
      <c r="AI205" s="2">
        <v>0</v>
      </c>
      <c r="AJ205" s="2">
        <v>22.8</v>
      </c>
      <c r="AK205" s="2">
        <v>12.1</v>
      </c>
      <c r="AL205" s="2">
        <v>17.45</v>
      </c>
      <c r="AM205" s="2">
        <v>19.409461660000002</v>
      </c>
      <c r="AN205" s="2">
        <v>4.2256117460000002</v>
      </c>
      <c r="AO205" s="2">
        <v>11.817536703000002</v>
      </c>
      <c r="AP205" s="2">
        <v>28.206619719999999</v>
      </c>
      <c r="AQ205" s="2">
        <v>11.802394370000002</v>
      </c>
      <c r="AR205" s="2">
        <v>20.004507045</v>
      </c>
      <c r="AS205" s="2">
        <v>26.724232369999999</v>
      </c>
      <c r="AT205" s="2">
        <v>11.454900330000001</v>
      </c>
      <c r="AU205" s="2">
        <v>19.089566349999998</v>
      </c>
      <c r="AV205" s="2">
        <v>2.0939642320000003</v>
      </c>
      <c r="AW205" s="2">
        <v>1.5196093749999999</v>
      </c>
      <c r="AX205" s="2">
        <v>2.4437836019999999</v>
      </c>
    </row>
    <row r="206" spans="1:50" x14ac:dyDescent="0.2">
      <c r="A206" s="1">
        <v>532</v>
      </c>
      <c r="B206" s="1" t="s">
        <v>2292</v>
      </c>
      <c r="C206" s="1" t="s">
        <v>17</v>
      </c>
      <c r="D206" s="1" t="s">
        <v>2337</v>
      </c>
      <c r="E206" s="1" t="s">
        <v>2338</v>
      </c>
      <c r="F206" s="1" t="s">
        <v>2339</v>
      </c>
      <c r="G206" s="1">
        <v>3.6985874947209498</v>
      </c>
      <c r="H206" s="1">
        <v>0.14624440502337599</v>
      </c>
      <c r="I206" t="s">
        <v>2609</v>
      </c>
      <c r="J206" t="s">
        <v>2608</v>
      </c>
      <c r="K206" s="2">
        <v>400</v>
      </c>
      <c r="L206" s="2" t="s">
        <v>45</v>
      </c>
      <c r="M206" s="2">
        <v>1</v>
      </c>
      <c r="N206" s="2">
        <v>98</v>
      </c>
      <c r="O206" s="2">
        <v>20</v>
      </c>
      <c r="P206" s="2">
        <v>300</v>
      </c>
      <c r="Q206" s="2">
        <v>294</v>
      </c>
      <c r="R206" s="2">
        <f t="shared" si="5"/>
        <v>4.9000000000000004</v>
      </c>
      <c r="S206" s="2">
        <f t="shared" si="6"/>
        <v>1</v>
      </c>
      <c r="T206" s="2">
        <f t="shared" si="7"/>
        <v>15</v>
      </c>
      <c r="U206" s="2">
        <f t="shared" si="8"/>
        <v>14.7</v>
      </c>
      <c r="V206" s="2">
        <v>20</v>
      </c>
      <c r="W206" s="2" t="s">
        <v>2562</v>
      </c>
      <c r="X206" s="2" t="s">
        <v>2564</v>
      </c>
      <c r="Y206" s="2" t="s">
        <v>622</v>
      </c>
      <c r="Z206" s="1" t="s">
        <v>2486</v>
      </c>
      <c r="AA206" s="1" t="s">
        <v>2277</v>
      </c>
      <c r="AB206" s="1">
        <v>43.073051999999997</v>
      </c>
      <c r="AC206" s="1">
        <v>-89.401229999999998</v>
      </c>
      <c r="AD206" s="1">
        <v>16732</v>
      </c>
      <c r="AE206" s="1" t="s">
        <v>52</v>
      </c>
      <c r="AF206" s="1">
        <v>25</v>
      </c>
      <c r="AG206" s="1">
        <v>1877</v>
      </c>
      <c r="AI206" s="2">
        <v>0</v>
      </c>
      <c r="AJ206" s="2">
        <v>16.600000000000001</v>
      </c>
      <c r="AK206" s="2">
        <v>8.0777777777777775</v>
      </c>
      <c r="AL206" s="2">
        <v>12.338888888888889</v>
      </c>
      <c r="AM206" s="2">
        <v>1.8802259889999999</v>
      </c>
      <c r="AN206" s="2">
        <v>-5.3887005650000006</v>
      </c>
      <c r="AO206" s="2">
        <v>-1.7542372880000003</v>
      </c>
      <c r="AP206" s="2">
        <v>1.8802259889999999</v>
      </c>
      <c r="AQ206" s="2">
        <v>-5.3887005650000006</v>
      </c>
      <c r="AR206" s="2">
        <v>-1.7542372880000003</v>
      </c>
      <c r="AS206" s="2">
        <v>1.8802259889999999</v>
      </c>
      <c r="AT206" s="2">
        <v>-5.3887005650000006</v>
      </c>
      <c r="AU206" s="2">
        <v>-1.7542372880000003</v>
      </c>
      <c r="AV206" s="2">
        <v>1.1915254239999999</v>
      </c>
      <c r="AW206" s="2">
        <v>1.1915254239999999</v>
      </c>
      <c r="AX206" s="2">
        <v>1.1915254239999999</v>
      </c>
    </row>
    <row r="207" spans="1:50" x14ac:dyDescent="0.2">
      <c r="A207" s="1">
        <v>307</v>
      </c>
      <c r="B207" s="1" t="s">
        <v>1456</v>
      </c>
      <c r="C207" s="1" t="s">
        <v>17</v>
      </c>
      <c r="D207" s="1" t="s">
        <v>1598</v>
      </c>
      <c r="E207" s="1" t="s">
        <v>1599</v>
      </c>
      <c r="F207" s="1" t="s">
        <v>1600</v>
      </c>
      <c r="G207" s="1">
        <v>3.8687058601992201</v>
      </c>
      <c r="H207" s="1">
        <v>0.31349230651044202</v>
      </c>
      <c r="I207" t="s">
        <v>2609</v>
      </c>
      <c r="J207" t="s">
        <v>2608</v>
      </c>
      <c r="M207" s="2">
        <v>1</v>
      </c>
      <c r="N207" s="2">
        <v>54.180999999999997</v>
      </c>
      <c r="O207" s="2">
        <v>14.191000000000001</v>
      </c>
      <c r="P207" s="2">
        <v>132.35599999999999</v>
      </c>
      <c r="Q207" s="2">
        <v>130</v>
      </c>
      <c r="R207" s="2">
        <f t="shared" si="5"/>
        <v>2.6645519819022327</v>
      </c>
      <c r="S207" s="2">
        <f t="shared" si="6"/>
        <v>0.69789515097865651</v>
      </c>
      <c r="T207" s="2">
        <f t="shared" si="7"/>
        <v>6.5090980623586114</v>
      </c>
      <c r="U207" s="2">
        <f t="shared" si="8"/>
        <v>6.3932330087538114</v>
      </c>
      <c r="V207" s="2">
        <v>20.334</v>
      </c>
      <c r="W207" s="2" t="s">
        <v>2558</v>
      </c>
      <c r="X207" s="2" t="s">
        <v>2568</v>
      </c>
      <c r="Y207" s="2" t="s">
        <v>1711</v>
      </c>
      <c r="Z207" s="1" t="s">
        <v>1712</v>
      </c>
      <c r="AA207" s="1" t="s">
        <v>1601</v>
      </c>
      <c r="AB207" s="2">
        <v>32.735686999999999</v>
      </c>
      <c r="AC207" s="2">
        <v>-97.108065999999994</v>
      </c>
      <c r="AD207" s="2">
        <v>183</v>
      </c>
      <c r="AE207" s="2" t="s">
        <v>1554</v>
      </c>
      <c r="AF207" s="2">
        <v>19</v>
      </c>
      <c r="AG207" s="2">
        <v>1971</v>
      </c>
      <c r="AI207" s="2">
        <v>2</v>
      </c>
      <c r="AJ207" s="2">
        <v>16.34</v>
      </c>
      <c r="AK207" s="2">
        <v>1.3399999999999999</v>
      </c>
      <c r="AL207" s="2">
        <v>8.84</v>
      </c>
      <c r="AM207" s="2">
        <v>18.971729960000001</v>
      </c>
      <c r="AN207" s="2">
        <v>5.3226793250000002</v>
      </c>
      <c r="AO207" s="2">
        <v>12.1472046425</v>
      </c>
      <c r="AP207" s="2">
        <v>25.17110482</v>
      </c>
      <c r="AQ207" s="2">
        <v>12.742445700000001</v>
      </c>
      <c r="AR207" s="2">
        <v>18.956775260000001</v>
      </c>
      <c r="AS207" s="2">
        <v>24.78926027</v>
      </c>
      <c r="AT207" s="2">
        <v>12.514895950000001</v>
      </c>
      <c r="AU207" s="2">
        <v>18.652078110000001</v>
      </c>
      <c r="AV207" s="2">
        <v>0.90524822700000007</v>
      </c>
      <c r="AW207" s="2">
        <v>1.864774194</v>
      </c>
      <c r="AX207" s="2">
        <v>2.6192917910000002</v>
      </c>
    </row>
    <row r="208" spans="1:50" x14ac:dyDescent="0.2">
      <c r="A208" s="1">
        <v>236</v>
      </c>
      <c r="B208" s="1" t="s">
        <v>1176</v>
      </c>
      <c r="C208" s="1" t="s">
        <v>17</v>
      </c>
      <c r="D208" s="1">
        <v>1491790</v>
      </c>
      <c r="E208" s="1" t="s">
        <v>1275</v>
      </c>
      <c r="F208" s="1" t="s">
        <v>1276</v>
      </c>
      <c r="G208" s="1">
        <v>2.47858178792869</v>
      </c>
      <c r="H208" s="1">
        <v>0.41371074690793103</v>
      </c>
      <c r="I208" t="s">
        <v>2609</v>
      </c>
      <c r="J208" t="s">
        <v>2608</v>
      </c>
      <c r="K208" s="2">
        <v>75</v>
      </c>
      <c r="L208" s="2" t="s">
        <v>2532</v>
      </c>
      <c r="M208" s="2">
        <v>1</v>
      </c>
      <c r="N208" s="2">
        <v>715</v>
      </c>
      <c r="O208" s="2">
        <v>283</v>
      </c>
      <c r="P208" s="2">
        <v>2013</v>
      </c>
      <c r="Q208" s="2">
        <v>1009</v>
      </c>
      <c r="R208" s="2">
        <f t="shared" si="5"/>
        <v>3.0952380952380953</v>
      </c>
      <c r="S208" s="2">
        <f t="shared" si="6"/>
        <v>1.225108225108225</v>
      </c>
      <c r="T208" s="2">
        <f t="shared" si="7"/>
        <v>8.7142857142857135</v>
      </c>
      <c r="U208" s="2">
        <f t="shared" si="8"/>
        <v>4.3679653679653683</v>
      </c>
      <c r="V208" s="2">
        <v>231</v>
      </c>
      <c r="W208" s="2" t="s">
        <v>2553</v>
      </c>
      <c r="X208" s="2" t="s">
        <v>2564</v>
      </c>
      <c r="Y208" s="2" t="s">
        <v>17</v>
      </c>
      <c r="Z208" s="1" t="s">
        <v>17</v>
      </c>
      <c r="AA208" s="1" t="s">
        <v>17</v>
      </c>
      <c r="AB208" s="2" t="s">
        <v>17</v>
      </c>
      <c r="AC208" s="2" t="s">
        <v>17</v>
      </c>
      <c r="AD208" s="2" t="s">
        <v>17</v>
      </c>
      <c r="AE208" s="2" t="s">
        <v>17</v>
      </c>
      <c r="AF208" s="2" t="s">
        <v>17</v>
      </c>
      <c r="AG208" s="2" t="s">
        <v>17</v>
      </c>
      <c r="AH208" s="1" t="s">
        <v>17</v>
      </c>
      <c r="AI208" s="2" t="s">
        <v>17</v>
      </c>
      <c r="AJ208" s="2" t="s">
        <v>17</v>
      </c>
      <c r="AK208" s="2" t="s">
        <v>17</v>
      </c>
      <c r="AL208" s="2" t="s">
        <v>17</v>
      </c>
      <c r="AM208" s="2" t="s">
        <v>17</v>
      </c>
      <c r="AN208" s="2" t="s">
        <v>17</v>
      </c>
      <c r="AO208" s="2" t="s">
        <v>17</v>
      </c>
      <c r="AP208" s="2" t="s">
        <v>17</v>
      </c>
      <c r="AQ208" s="2" t="s">
        <v>17</v>
      </c>
      <c r="AR208" s="2" t="s">
        <v>17</v>
      </c>
      <c r="AS208" s="2" t="s">
        <v>17</v>
      </c>
      <c r="AT208" s="2" t="s">
        <v>17</v>
      </c>
      <c r="AU208" s="2" t="s">
        <v>17</v>
      </c>
      <c r="AV208" s="2" t="s">
        <v>17</v>
      </c>
      <c r="AW208" s="2" t="s">
        <v>17</v>
      </c>
      <c r="AX208" s="2" t="s">
        <v>17</v>
      </c>
    </row>
    <row r="209" spans="1:50" x14ac:dyDescent="0.2">
      <c r="A209" s="1">
        <v>373</v>
      </c>
      <c r="B209" s="1" t="s">
        <v>1549</v>
      </c>
      <c r="C209" s="3" t="s">
        <v>1602</v>
      </c>
      <c r="D209" s="3" t="s">
        <v>1603</v>
      </c>
      <c r="E209" s="1" t="s">
        <v>1604</v>
      </c>
      <c r="F209" s="1" t="s">
        <v>1605</v>
      </c>
      <c r="G209" s="1">
        <v>3.3718521623363</v>
      </c>
      <c r="H209" s="1">
        <v>0.34203304014948299</v>
      </c>
      <c r="I209" t="s">
        <v>2609</v>
      </c>
      <c r="J209" t="s">
        <v>2608</v>
      </c>
      <c r="M209" s="2">
        <v>1</v>
      </c>
      <c r="N209" s="2">
        <v>122.39</v>
      </c>
      <c r="O209" s="2">
        <v>38.902999999999999</v>
      </c>
      <c r="P209" s="2">
        <v>360.56299999999999</v>
      </c>
      <c r="Q209" s="2">
        <v>356</v>
      </c>
      <c r="R209" s="2">
        <f t="shared" si="5"/>
        <v>6.0682235113292675</v>
      </c>
      <c r="S209" s="2">
        <f t="shared" si="6"/>
        <v>1.928851207298329</v>
      </c>
      <c r="T209" s="2">
        <f t="shared" si="7"/>
        <v>17.877088601318853</v>
      </c>
      <c r="U209" s="2">
        <f t="shared" si="8"/>
        <v>17.650850314839605</v>
      </c>
      <c r="V209" s="2">
        <v>20.169</v>
      </c>
      <c r="W209" s="2" t="s">
        <v>2558</v>
      </c>
      <c r="X209" s="2" t="s">
        <v>2568</v>
      </c>
      <c r="Y209" s="2" t="s">
        <v>1755</v>
      </c>
      <c r="Z209" s="1" t="s">
        <v>1756</v>
      </c>
      <c r="AA209" s="1" t="s">
        <v>1606</v>
      </c>
      <c r="AB209" s="2">
        <v>30.75563</v>
      </c>
      <c r="AC209" s="2">
        <v>-96.678420000000003</v>
      </c>
      <c r="AD209" s="2">
        <v>99</v>
      </c>
      <c r="AE209" s="2" t="s">
        <v>1580</v>
      </c>
      <c r="AF209" s="2">
        <v>11</v>
      </c>
      <c r="AG209" s="2">
        <v>2016</v>
      </c>
      <c r="AI209" s="2">
        <v>0</v>
      </c>
      <c r="AJ209" s="2">
        <v>25.566666666666666</v>
      </c>
      <c r="AK209" s="2">
        <v>5.2</v>
      </c>
      <c r="AL209" s="2">
        <v>15.383333333333333</v>
      </c>
      <c r="AM209" s="2">
        <v>23.501532570000002</v>
      </c>
      <c r="AN209" s="2">
        <v>10.155363980000001</v>
      </c>
      <c r="AO209" s="2">
        <v>16.828448275</v>
      </c>
      <c r="AP209" s="2">
        <v>26.281121990000003</v>
      </c>
      <c r="AQ209" s="2">
        <v>14.01041852</v>
      </c>
      <c r="AR209" s="2">
        <v>20.145770255000002</v>
      </c>
      <c r="AS209" s="2">
        <v>26.796353690000004</v>
      </c>
      <c r="AT209" s="2">
        <v>14.312043800000001</v>
      </c>
      <c r="AU209" s="2">
        <v>20.554198745000001</v>
      </c>
      <c r="AV209" s="2">
        <v>4.5926546909999999</v>
      </c>
      <c r="AW209" s="2">
        <v>4.2752407150000007</v>
      </c>
      <c r="AX209" s="2">
        <v>4.0219812720000006</v>
      </c>
    </row>
    <row r="210" spans="1:50" x14ac:dyDescent="0.2">
      <c r="A210" s="1">
        <v>374</v>
      </c>
      <c r="B210" s="1" t="s">
        <v>1549</v>
      </c>
      <c r="C210" s="3" t="s">
        <v>1602</v>
      </c>
      <c r="D210" s="3" t="s">
        <v>1603</v>
      </c>
      <c r="E210" s="1" t="s">
        <v>1604</v>
      </c>
      <c r="F210" s="1" t="s">
        <v>1605</v>
      </c>
      <c r="G210" s="1">
        <v>4.8293703697105297</v>
      </c>
      <c r="H210" s="1">
        <v>0.37461968343762297</v>
      </c>
      <c r="I210" t="s">
        <v>2609</v>
      </c>
      <c r="J210" t="s">
        <v>2608</v>
      </c>
      <c r="M210" s="2">
        <v>2</v>
      </c>
      <c r="N210" s="2">
        <v>88.626999999999995</v>
      </c>
      <c r="O210" s="2">
        <v>28.613</v>
      </c>
      <c r="P210" s="2">
        <v>348.73599999999999</v>
      </c>
      <c r="Q210" s="2">
        <v>336</v>
      </c>
      <c r="R210" s="2">
        <f t="shared" si="5"/>
        <v>4.3942188507114874</v>
      </c>
      <c r="S210" s="2">
        <f t="shared" si="6"/>
        <v>1.418662303535128</v>
      </c>
      <c r="T210" s="2">
        <f t="shared" si="7"/>
        <v>17.29069363875254</v>
      </c>
      <c r="U210" s="2">
        <f t="shared" si="8"/>
        <v>16.659229510635132</v>
      </c>
      <c r="V210" s="2">
        <v>20.169</v>
      </c>
      <c r="W210" s="2" t="s">
        <v>2558</v>
      </c>
      <c r="X210" s="2" t="s">
        <v>2568</v>
      </c>
      <c r="Y210" s="2" t="s">
        <v>1755</v>
      </c>
      <c r="Z210" s="1" t="s">
        <v>1757</v>
      </c>
      <c r="AA210" s="1" t="s">
        <v>1606</v>
      </c>
      <c r="AB210" s="2">
        <v>30.75563</v>
      </c>
      <c r="AC210" s="2">
        <v>-96.678420000000003</v>
      </c>
      <c r="AD210" s="2">
        <v>99</v>
      </c>
      <c r="AE210" s="2" t="s">
        <v>1580</v>
      </c>
      <c r="AF210" s="2">
        <v>11</v>
      </c>
      <c r="AG210" s="2">
        <v>2016</v>
      </c>
      <c r="AI210" s="2">
        <v>0</v>
      </c>
      <c r="AJ210" s="2">
        <v>25.566666666666666</v>
      </c>
      <c r="AK210" s="2">
        <v>5.2</v>
      </c>
      <c r="AL210" s="2">
        <v>15.383333333333333</v>
      </c>
      <c r="AM210" s="2">
        <v>23.501532570000002</v>
      </c>
      <c r="AN210" s="2">
        <v>10.155363980000001</v>
      </c>
      <c r="AO210" s="2">
        <v>16.828448275</v>
      </c>
      <c r="AP210" s="2">
        <v>26.281121990000003</v>
      </c>
      <c r="AQ210" s="2">
        <v>14.01041852</v>
      </c>
      <c r="AR210" s="2">
        <v>20.145770255000002</v>
      </c>
      <c r="AS210" s="2">
        <v>26.796353690000004</v>
      </c>
      <c r="AT210" s="2">
        <v>14.312043800000001</v>
      </c>
      <c r="AU210" s="2">
        <v>20.554198745000001</v>
      </c>
      <c r="AV210" s="2">
        <v>4.5926546909999999</v>
      </c>
      <c r="AW210" s="2">
        <v>4.2752407150000007</v>
      </c>
      <c r="AX210" s="2">
        <v>4.0219812720000006</v>
      </c>
    </row>
    <row r="211" spans="1:50" x14ac:dyDescent="0.2">
      <c r="A211" s="1">
        <v>557</v>
      </c>
      <c r="B211" s="1" t="s">
        <v>2292</v>
      </c>
      <c r="C211" s="1" t="s">
        <v>17</v>
      </c>
      <c r="D211" s="1" t="s">
        <v>2340</v>
      </c>
      <c r="E211" s="1" t="s">
        <v>2341</v>
      </c>
      <c r="F211" s="1" t="s">
        <v>2342</v>
      </c>
      <c r="G211" s="1">
        <v>4.2100716361362203</v>
      </c>
      <c r="H211" s="1">
        <v>0.271346689157208</v>
      </c>
      <c r="I211" t="s">
        <v>2609</v>
      </c>
      <c r="J211" t="s">
        <v>2608</v>
      </c>
      <c r="K211" s="2">
        <v>400</v>
      </c>
      <c r="L211" s="2" t="s">
        <v>45</v>
      </c>
      <c r="M211" s="2">
        <v>1</v>
      </c>
      <c r="N211" s="2">
        <v>80</v>
      </c>
      <c r="O211" s="2">
        <v>13</v>
      </c>
      <c r="P211" s="2">
        <v>212</v>
      </c>
      <c r="Q211" s="2">
        <v>205</v>
      </c>
      <c r="R211" s="2">
        <f t="shared" si="5"/>
        <v>4.2105263157894735</v>
      </c>
      <c r="S211" s="2">
        <f t="shared" si="6"/>
        <v>0.68421052631578949</v>
      </c>
      <c r="T211" s="2">
        <f t="shared" si="7"/>
        <v>11.157894736842104</v>
      </c>
      <c r="U211" s="2">
        <f t="shared" si="8"/>
        <v>10.789473684210526</v>
      </c>
      <c r="V211" s="2">
        <v>19</v>
      </c>
      <c r="W211" s="2" t="s">
        <v>2562</v>
      </c>
      <c r="X211" s="2" t="s">
        <v>2564</v>
      </c>
      <c r="Y211" s="2" t="s">
        <v>2512</v>
      </c>
      <c r="Z211" s="1" t="s">
        <v>2512</v>
      </c>
      <c r="AA211" s="1" t="s">
        <v>2343</v>
      </c>
      <c r="AB211" s="1">
        <v>42.922825000000003</v>
      </c>
      <c r="AC211" s="1">
        <v>-88.473755999999995</v>
      </c>
      <c r="AD211" s="1">
        <v>969</v>
      </c>
      <c r="AE211" s="1" t="s">
        <v>52</v>
      </c>
      <c r="AF211" s="1">
        <v>10</v>
      </c>
      <c r="AG211" s="1">
        <v>1969</v>
      </c>
      <c r="AI211" s="2">
        <v>1.96</v>
      </c>
      <c r="AJ211" s="2">
        <v>12.735714285714286</v>
      </c>
      <c r="AK211" s="2">
        <v>3.1285714285714286</v>
      </c>
      <c r="AL211" s="2">
        <v>7.9321428571428569</v>
      </c>
      <c r="AM211" s="2">
        <v>4.4326710820000006</v>
      </c>
      <c r="AN211" s="2">
        <v>-5.4669902910000001</v>
      </c>
      <c r="AO211" s="2">
        <v>-0.51715960449999976</v>
      </c>
      <c r="AP211" s="2">
        <v>4.4326710820000006</v>
      </c>
      <c r="AQ211" s="2">
        <v>-5.4669902910000001</v>
      </c>
      <c r="AR211" s="2">
        <v>-0.51715960449999976</v>
      </c>
      <c r="AS211" s="2">
        <v>4.4326710820000006</v>
      </c>
      <c r="AT211" s="2">
        <v>-5.4669902910000001</v>
      </c>
      <c r="AU211" s="2">
        <v>-0.51715960449999976</v>
      </c>
      <c r="AV211" s="2">
        <v>1.5612783510000001</v>
      </c>
      <c r="AW211" s="2">
        <v>1.5612783510000001</v>
      </c>
      <c r="AX211" s="2">
        <v>1.5612783510000001</v>
      </c>
    </row>
    <row r="212" spans="1:50" x14ac:dyDescent="0.2">
      <c r="A212" s="1">
        <v>348</v>
      </c>
      <c r="B212" s="1" t="s">
        <v>1456</v>
      </c>
      <c r="C212" s="1" t="s">
        <v>17</v>
      </c>
      <c r="D212" s="1" t="s">
        <v>1607</v>
      </c>
      <c r="E212" s="1" t="s">
        <v>1608</v>
      </c>
      <c r="F212" s="1" t="s">
        <v>1609</v>
      </c>
      <c r="G212" s="1">
        <v>3.0342812342989598</v>
      </c>
      <c r="H212" s="1">
        <v>0.48764359791918099</v>
      </c>
      <c r="I212" t="s">
        <v>2609</v>
      </c>
      <c r="J212" t="s">
        <v>2608</v>
      </c>
      <c r="M212" s="2">
        <v>1</v>
      </c>
      <c r="N212" s="2">
        <v>39.915999999999997</v>
      </c>
      <c r="O212" s="2">
        <v>18.338999999999999</v>
      </c>
      <c r="P212" s="2">
        <v>133</v>
      </c>
      <c r="Q212" s="2">
        <v>128</v>
      </c>
      <c r="R212" s="2">
        <f t="shared" si="5"/>
        <v>1.9006713966001616</v>
      </c>
      <c r="S212" s="2">
        <f t="shared" si="6"/>
        <v>0.87324413123184597</v>
      </c>
      <c r="T212" s="2">
        <f t="shared" si="7"/>
        <v>6.3330317603923616</v>
      </c>
      <c r="U212" s="2">
        <f t="shared" si="8"/>
        <v>6.0949478596257318</v>
      </c>
      <c r="V212" s="2">
        <v>21.001000000000001</v>
      </c>
      <c r="W212" s="2" t="s">
        <v>2558</v>
      </c>
      <c r="X212" s="2" t="s">
        <v>2568</v>
      </c>
      <c r="Y212" s="2" t="s">
        <v>1733</v>
      </c>
      <c r="Z212" s="1" t="s">
        <v>1739</v>
      </c>
      <c r="AA212" s="1" t="s">
        <v>1547</v>
      </c>
      <c r="AB212" s="2">
        <v>32.725408999999999</v>
      </c>
      <c r="AC212" s="2">
        <v>-97.320849999999993</v>
      </c>
      <c r="AD212" s="2">
        <v>198</v>
      </c>
      <c r="AE212" s="2" t="s">
        <v>1584</v>
      </c>
      <c r="AF212" s="2">
        <v>25</v>
      </c>
      <c r="AG212" s="2">
        <v>1974</v>
      </c>
      <c r="AI212" s="2">
        <v>0</v>
      </c>
      <c r="AJ212" s="2">
        <v>9.8000000000000007</v>
      </c>
      <c r="AK212" s="2">
        <v>-6.6833333333333336</v>
      </c>
      <c r="AL212" s="2">
        <v>1.5583333333333333</v>
      </c>
      <c r="AM212" s="2">
        <v>2.317881072</v>
      </c>
      <c r="AN212" s="2">
        <v>20.650885370000001</v>
      </c>
      <c r="AO212" s="2">
        <v>7.3292572460000009</v>
      </c>
      <c r="AP212" s="2">
        <v>24.271467640000001</v>
      </c>
      <c r="AQ212" s="2">
        <v>11.445022420000001</v>
      </c>
      <c r="AR212" s="2">
        <v>17.858245029999999</v>
      </c>
      <c r="AS212" s="2">
        <v>24.4959305</v>
      </c>
      <c r="AT212" s="2">
        <v>11.588272440000001</v>
      </c>
      <c r="AU212" s="2">
        <v>18.042101469999999</v>
      </c>
      <c r="AV212" s="2">
        <v>2.317881072</v>
      </c>
      <c r="AW212" s="2">
        <v>2.8285420940000003</v>
      </c>
      <c r="AX212" s="2">
        <v>2.6067843470000001</v>
      </c>
    </row>
    <row r="213" spans="1:50" x14ac:dyDescent="0.2">
      <c r="A213" s="1">
        <v>349</v>
      </c>
      <c r="B213" s="1" t="s">
        <v>1456</v>
      </c>
      <c r="C213" s="1" t="s">
        <v>17</v>
      </c>
      <c r="D213" s="1" t="s">
        <v>1607</v>
      </c>
      <c r="E213" s="1" t="s">
        <v>1608</v>
      </c>
      <c r="F213" s="1" t="s">
        <v>1609</v>
      </c>
      <c r="G213" s="1">
        <v>3.10113110993841</v>
      </c>
      <c r="H213" s="1">
        <v>0.49507008660975599</v>
      </c>
      <c r="I213" t="s">
        <v>2609</v>
      </c>
      <c r="J213" t="s">
        <v>2608</v>
      </c>
      <c r="M213" s="2">
        <v>3</v>
      </c>
      <c r="N213" s="2">
        <v>41.656999999999996</v>
      </c>
      <c r="O213" s="2">
        <v>10.407</v>
      </c>
      <c r="P213" s="2">
        <v>81.433000000000007</v>
      </c>
      <c r="Q213" s="2">
        <v>81</v>
      </c>
      <c r="R213" s="2">
        <f t="shared" si="5"/>
        <v>1.9835722108471023</v>
      </c>
      <c r="S213" s="2">
        <f t="shared" si="6"/>
        <v>0.49554783105566397</v>
      </c>
      <c r="T213" s="2">
        <f t="shared" si="7"/>
        <v>3.877577258225799</v>
      </c>
      <c r="U213" s="2">
        <f t="shared" si="8"/>
        <v>3.8569591924194082</v>
      </c>
      <c r="V213" s="2">
        <v>21.001000000000001</v>
      </c>
      <c r="W213" s="2" t="s">
        <v>2558</v>
      </c>
      <c r="X213" s="2" t="s">
        <v>2568</v>
      </c>
      <c r="Y213" s="2" t="s">
        <v>1733</v>
      </c>
      <c r="Z213" s="1" t="s">
        <v>1739</v>
      </c>
      <c r="AA213" s="1" t="s">
        <v>1547</v>
      </c>
      <c r="AB213" s="2">
        <v>32.725408999999999</v>
      </c>
      <c r="AC213" s="2">
        <v>-97.320849999999993</v>
      </c>
      <c r="AD213" s="2">
        <v>198</v>
      </c>
      <c r="AE213" s="2" t="s">
        <v>1584</v>
      </c>
      <c r="AF213" s="2">
        <v>25</v>
      </c>
      <c r="AG213" s="2">
        <v>1974</v>
      </c>
      <c r="AI213" s="2">
        <v>0</v>
      </c>
      <c r="AJ213" s="2">
        <v>9.8000000000000007</v>
      </c>
      <c r="AK213" s="2">
        <v>-6.6833333333333336</v>
      </c>
      <c r="AL213" s="2">
        <v>1.5583333333333333</v>
      </c>
      <c r="AM213" s="2">
        <v>2.317881072</v>
      </c>
      <c r="AN213" s="2">
        <v>20.650885370000001</v>
      </c>
      <c r="AO213" s="2">
        <v>7.3292572460000009</v>
      </c>
      <c r="AP213" s="2">
        <v>24.271467640000001</v>
      </c>
      <c r="AQ213" s="2">
        <v>11.445022420000001</v>
      </c>
      <c r="AR213" s="2">
        <v>17.858245029999999</v>
      </c>
      <c r="AS213" s="2">
        <v>24.4959305</v>
      </c>
      <c r="AT213" s="2">
        <v>11.588272440000001</v>
      </c>
      <c r="AU213" s="2">
        <v>18.042101469999999</v>
      </c>
      <c r="AV213" s="2">
        <v>2.317881072</v>
      </c>
      <c r="AW213" s="2">
        <v>2.8285420940000003</v>
      </c>
      <c r="AX213" s="2">
        <v>2.6067843470000001</v>
      </c>
    </row>
    <row r="214" spans="1:50" x14ac:dyDescent="0.2">
      <c r="A214" s="1">
        <v>350</v>
      </c>
      <c r="B214" s="1" t="s">
        <v>1456</v>
      </c>
      <c r="C214" s="1" t="s">
        <v>17</v>
      </c>
      <c r="D214" s="1" t="s">
        <v>1607</v>
      </c>
      <c r="E214" s="1" t="s">
        <v>1608</v>
      </c>
      <c r="F214" s="1" t="s">
        <v>1609</v>
      </c>
      <c r="G214" s="1">
        <v>3.4046447188367099</v>
      </c>
      <c r="H214" s="1">
        <v>0.36130068064359</v>
      </c>
      <c r="I214" t="s">
        <v>2609</v>
      </c>
      <c r="J214" t="s">
        <v>2608</v>
      </c>
      <c r="M214" s="2">
        <v>2</v>
      </c>
      <c r="N214" s="2">
        <v>47.835999999999999</v>
      </c>
      <c r="O214" s="2">
        <v>15.462</v>
      </c>
      <c r="P214" s="2">
        <v>123.099</v>
      </c>
      <c r="Q214" s="2">
        <v>121</v>
      </c>
      <c r="R214" s="2">
        <f t="shared" si="5"/>
        <v>2.2777962954145039</v>
      </c>
      <c r="S214" s="2">
        <f t="shared" si="6"/>
        <v>0.73625065473072704</v>
      </c>
      <c r="T214" s="2">
        <f t="shared" si="7"/>
        <v>5.8615780200942806</v>
      </c>
      <c r="U214" s="2">
        <f t="shared" si="8"/>
        <v>5.76163039855245</v>
      </c>
      <c r="V214" s="2">
        <v>21.001000000000001</v>
      </c>
      <c r="W214" s="2" t="s">
        <v>2558</v>
      </c>
      <c r="X214" s="2" t="s">
        <v>2568</v>
      </c>
      <c r="Y214" s="2" t="s">
        <v>1733</v>
      </c>
      <c r="Z214" s="1" t="s">
        <v>1739</v>
      </c>
      <c r="AA214" s="1" t="s">
        <v>1547</v>
      </c>
      <c r="AB214" s="2">
        <v>32.725408999999999</v>
      </c>
      <c r="AC214" s="2">
        <v>-97.320849999999993</v>
      </c>
      <c r="AD214" s="2">
        <v>198</v>
      </c>
      <c r="AE214" s="2" t="s">
        <v>1584</v>
      </c>
      <c r="AF214" s="2">
        <v>25</v>
      </c>
      <c r="AG214" s="2">
        <v>1974</v>
      </c>
      <c r="AI214" s="2">
        <v>0</v>
      </c>
      <c r="AJ214" s="2">
        <v>9.8000000000000007</v>
      </c>
      <c r="AK214" s="2">
        <v>-6.6833333333333336</v>
      </c>
      <c r="AL214" s="2">
        <v>1.5583333333333333</v>
      </c>
      <c r="AM214" s="2">
        <v>2.317881072</v>
      </c>
      <c r="AN214" s="2">
        <v>20.650885370000001</v>
      </c>
      <c r="AO214" s="2">
        <v>7.3292572460000009</v>
      </c>
      <c r="AP214" s="2">
        <v>24.271467640000001</v>
      </c>
      <c r="AQ214" s="2">
        <v>11.445022420000001</v>
      </c>
      <c r="AR214" s="2">
        <v>17.858245029999999</v>
      </c>
      <c r="AS214" s="2">
        <v>24.4959305</v>
      </c>
      <c r="AT214" s="2">
        <v>11.588272440000001</v>
      </c>
      <c r="AU214" s="2">
        <v>18.042101469999999</v>
      </c>
      <c r="AV214" s="2">
        <v>2.317881072</v>
      </c>
      <c r="AW214" s="2">
        <v>2.8285420940000003</v>
      </c>
      <c r="AX214" s="2">
        <v>2.6067843470000001</v>
      </c>
    </row>
    <row r="215" spans="1:50" x14ac:dyDescent="0.2">
      <c r="A215" s="1">
        <v>259</v>
      </c>
      <c r="B215" s="1" t="s">
        <v>635</v>
      </c>
      <c r="C215" s="1" t="s">
        <v>17</v>
      </c>
      <c r="D215" s="1" t="s">
        <v>668</v>
      </c>
      <c r="E215" s="1" t="s">
        <v>669</v>
      </c>
      <c r="F215" s="1" t="s">
        <v>718</v>
      </c>
      <c r="K215" s="2">
        <v>75</v>
      </c>
      <c r="L215" s="2" t="s">
        <v>56</v>
      </c>
      <c r="M215" s="2">
        <v>1</v>
      </c>
      <c r="N215" s="2">
        <v>707</v>
      </c>
      <c r="O215" s="2">
        <v>258</v>
      </c>
      <c r="P215" s="2">
        <v>2405</v>
      </c>
      <c r="Q215" s="2">
        <v>2400</v>
      </c>
      <c r="R215" s="2">
        <f>N215/$V215</f>
        <v>4.4187500000000002</v>
      </c>
      <c r="S215" s="2">
        <f t="shared" si="6"/>
        <v>1.6125</v>
      </c>
      <c r="T215" s="2">
        <f t="shared" si="7"/>
        <v>15.03125</v>
      </c>
      <c r="U215" s="2">
        <f t="shared" si="8"/>
        <v>15</v>
      </c>
      <c r="V215" s="2">
        <v>160</v>
      </c>
      <c r="W215" s="2" t="s">
        <v>2554</v>
      </c>
      <c r="X215" s="2" t="s">
        <v>2567</v>
      </c>
      <c r="Y215" s="2" t="s">
        <v>1386</v>
      </c>
      <c r="Z215" s="1" t="s">
        <v>1386</v>
      </c>
      <c r="AA215" s="1" t="s">
        <v>671</v>
      </c>
      <c r="AB215" s="2">
        <v>41.820717999999999</v>
      </c>
      <c r="AC215" s="2">
        <v>-103.655928</v>
      </c>
      <c r="AD215" s="2">
        <v>1192</v>
      </c>
      <c r="AE215" s="2" t="s">
        <v>52</v>
      </c>
      <c r="AF215" s="2">
        <v>17</v>
      </c>
      <c r="AG215" s="2">
        <v>1976</v>
      </c>
      <c r="AI215" s="2">
        <v>0</v>
      </c>
      <c r="AJ215" s="2">
        <v>20</v>
      </c>
      <c r="AK215" s="2">
        <v>0.67500000000000004</v>
      </c>
      <c r="AL215" s="2">
        <v>10.3375</v>
      </c>
      <c r="AM215" s="2">
        <v>9.9930882350000019</v>
      </c>
      <c r="AN215" s="2">
        <v>-5.0267647060000007</v>
      </c>
      <c r="AO215" s="2">
        <v>2.4831617645000006</v>
      </c>
      <c r="AP215" s="2">
        <v>17.466598360000003</v>
      </c>
      <c r="AQ215" s="2">
        <v>0.88230874319999997</v>
      </c>
      <c r="AR215" s="2">
        <v>9.174453551600001</v>
      </c>
      <c r="AS215" s="2">
        <v>17.627868849999999</v>
      </c>
      <c r="AT215" s="2">
        <v>0.86461748630000013</v>
      </c>
      <c r="AU215" s="2">
        <v>9.2462431681499986</v>
      </c>
      <c r="AV215" s="2">
        <v>0.73952941179999998</v>
      </c>
      <c r="AW215" s="2">
        <v>0.77170650360000004</v>
      </c>
      <c r="AX215" s="2">
        <v>0.76748633880000006</v>
      </c>
    </row>
    <row r="216" spans="1:50" x14ac:dyDescent="0.2">
      <c r="A216" s="1">
        <v>244</v>
      </c>
      <c r="B216" s="1" t="s">
        <v>1176</v>
      </c>
      <c r="C216" s="1" t="s">
        <v>17</v>
      </c>
      <c r="D216" s="1">
        <v>1514833</v>
      </c>
      <c r="E216" s="1" t="s">
        <v>1277</v>
      </c>
      <c r="F216" s="1" t="s">
        <v>1278</v>
      </c>
      <c r="G216" s="1">
        <v>3.31805805316298</v>
      </c>
      <c r="H216" s="1">
        <v>0.186531724538433</v>
      </c>
      <c r="I216" t="s">
        <v>2609</v>
      </c>
      <c r="J216" t="s">
        <v>2608</v>
      </c>
      <c r="K216" s="2">
        <v>100</v>
      </c>
      <c r="L216" s="2" t="s">
        <v>2525</v>
      </c>
      <c r="M216" s="2">
        <v>1</v>
      </c>
      <c r="N216" s="2">
        <v>522</v>
      </c>
      <c r="O216" s="2">
        <v>141</v>
      </c>
      <c r="P216" s="2">
        <v>1826</v>
      </c>
      <c r="Q216" s="2">
        <v>1814</v>
      </c>
      <c r="R216" s="2">
        <f t="shared" ref="R216:R231" si="9">N216/$V216</f>
        <v>4.209677419354839</v>
      </c>
      <c r="S216" s="2">
        <f t="shared" ref="S216:S279" si="10">O216/$V216</f>
        <v>1.1370967741935485</v>
      </c>
      <c r="T216" s="2">
        <f t="shared" ref="T216:T279" si="11">P216/$V216</f>
        <v>14.725806451612904</v>
      </c>
      <c r="U216" s="2">
        <f t="shared" ref="U216:U279" si="12">Q216/$V216</f>
        <v>14.629032258064516</v>
      </c>
      <c r="V216" s="2">
        <v>124</v>
      </c>
      <c r="W216" s="2" t="s">
        <v>2553</v>
      </c>
      <c r="X216" s="2" t="s">
        <v>2564</v>
      </c>
      <c r="Y216" s="2" t="s">
        <v>1302</v>
      </c>
      <c r="Z216" s="1" t="s">
        <v>1302</v>
      </c>
      <c r="AA216" s="1" t="s">
        <v>1279</v>
      </c>
      <c r="AB216" s="2">
        <v>44.420293000000001</v>
      </c>
      <c r="AC216" s="2">
        <v>-83.330800999999994</v>
      </c>
      <c r="AD216" s="2">
        <v>2358</v>
      </c>
      <c r="AE216" s="2" t="s">
        <v>52</v>
      </c>
      <c r="AF216" s="2">
        <v>12</v>
      </c>
      <c r="AG216" s="2">
        <v>1992</v>
      </c>
      <c r="AI216" s="2">
        <v>0</v>
      </c>
      <c r="AJ216" s="2">
        <v>26.1</v>
      </c>
      <c r="AK216" s="2">
        <v>13.05</v>
      </c>
      <c r="AL216" s="2">
        <v>19.574999999999999</v>
      </c>
      <c r="AM216" s="2">
        <v>4.3463087248322099</v>
      </c>
      <c r="AN216" s="2">
        <v>-4.8969798657718107</v>
      </c>
      <c r="AO216" s="2">
        <v>-0.27533557046980039</v>
      </c>
      <c r="AP216" s="2">
        <v>14.2916666666667</v>
      </c>
      <c r="AQ216" s="2">
        <v>3.2263785394932905</v>
      </c>
      <c r="AR216" s="2">
        <v>8.7590226030799947</v>
      </c>
      <c r="AS216" s="2">
        <v>12.2491018</v>
      </c>
      <c r="AT216" s="2">
        <v>1.9625748500000002</v>
      </c>
      <c r="AU216" s="2">
        <v>7.1058383250000006</v>
      </c>
      <c r="AV216" s="2">
        <v>1.7395973154362403</v>
      </c>
      <c r="AW216" s="2">
        <v>2.2679049034175303</v>
      </c>
      <c r="AX216" s="2">
        <v>2.3396706590000003</v>
      </c>
    </row>
    <row r="217" spans="1:50" x14ac:dyDescent="0.2">
      <c r="A217" s="1">
        <v>320</v>
      </c>
      <c r="B217" s="1" t="s">
        <v>1549</v>
      </c>
      <c r="C217" s="3" t="s">
        <v>1610</v>
      </c>
      <c r="D217" s="3" t="s">
        <v>1611</v>
      </c>
      <c r="E217" s="1" t="s">
        <v>1612</v>
      </c>
      <c r="F217" s="1" t="s">
        <v>1613</v>
      </c>
      <c r="G217" s="1">
        <v>3.0010784763968399</v>
      </c>
      <c r="H217" s="1">
        <v>0.38082801758099299</v>
      </c>
      <c r="I217" t="s">
        <v>2609</v>
      </c>
      <c r="J217" t="s">
        <v>2615</v>
      </c>
      <c r="M217" s="2">
        <v>1</v>
      </c>
      <c r="N217" s="2">
        <v>87.203000000000003</v>
      </c>
      <c r="O217" s="2">
        <v>25</v>
      </c>
      <c r="P217" s="2">
        <v>266.31099999999998</v>
      </c>
      <c r="Q217" s="2">
        <v>259</v>
      </c>
      <c r="R217" s="2">
        <f t="shared" si="9"/>
        <v>4.5891485106830867</v>
      </c>
      <c r="S217" s="2">
        <f t="shared" si="10"/>
        <v>1.3156509841069361</v>
      </c>
      <c r="T217" s="2">
        <f t="shared" si="11"/>
        <v>14.014893169140091</v>
      </c>
      <c r="U217" s="2">
        <f t="shared" si="12"/>
        <v>13.630144195347858</v>
      </c>
      <c r="V217" s="2">
        <v>19.001999999999999</v>
      </c>
      <c r="W217" s="2" t="s">
        <v>2558</v>
      </c>
      <c r="X217" s="2" t="s">
        <v>2568</v>
      </c>
      <c r="Y217" s="2" t="s">
        <v>1716</v>
      </c>
      <c r="Z217" s="1" t="s">
        <v>1717</v>
      </c>
      <c r="AA217" s="1" t="s">
        <v>1614</v>
      </c>
      <c r="AB217" s="2">
        <v>31.137889999999999</v>
      </c>
      <c r="AC217" s="2">
        <v>-99.333259999999996</v>
      </c>
      <c r="AD217" s="2">
        <v>505</v>
      </c>
      <c r="AE217" s="2" t="s">
        <v>1580</v>
      </c>
      <c r="AF217" s="2">
        <v>8</v>
      </c>
      <c r="AG217" s="2">
        <v>2016</v>
      </c>
      <c r="AI217" s="2">
        <v>0</v>
      </c>
      <c r="AJ217" s="2">
        <v>17.8</v>
      </c>
      <c r="AK217" s="2">
        <v>-0.56666666666666687</v>
      </c>
      <c r="AL217" s="2">
        <v>8.6166666666666671</v>
      </c>
      <c r="AM217" s="2">
        <v>23.406054280000003</v>
      </c>
      <c r="AN217" s="2">
        <v>9.026096033</v>
      </c>
      <c r="AO217" s="2">
        <v>16.216075156500001</v>
      </c>
      <c r="AP217" s="2">
        <v>26.191804789999999</v>
      </c>
      <c r="AQ217" s="2">
        <v>12.71095764</v>
      </c>
      <c r="AR217" s="2">
        <v>19.451381214999998</v>
      </c>
      <c r="AS217" s="2">
        <v>26.149862510000005</v>
      </c>
      <c r="AT217" s="2">
        <v>13.166086160000001</v>
      </c>
      <c r="AU217" s="2">
        <v>19.657974335000002</v>
      </c>
      <c r="AV217" s="2">
        <v>2.0921747969999998</v>
      </c>
      <c r="AW217" s="2">
        <v>2.6409703499999999</v>
      </c>
      <c r="AX217" s="2">
        <v>2.73955335</v>
      </c>
    </row>
    <row r="218" spans="1:50" x14ac:dyDescent="0.2">
      <c r="A218" s="1">
        <v>321</v>
      </c>
      <c r="B218" s="1" t="s">
        <v>1549</v>
      </c>
      <c r="C218" s="3" t="s">
        <v>1610</v>
      </c>
      <c r="D218" s="3" t="s">
        <v>1611</v>
      </c>
      <c r="E218" s="1" t="s">
        <v>1612</v>
      </c>
      <c r="F218" s="1" t="s">
        <v>1613</v>
      </c>
      <c r="G218" s="1">
        <v>3.5516849134381498</v>
      </c>
      <c r="H218" s="1">
        <v>0.29079261166723802</v>
      </c>
      <c r="I218" t="s">
        <v>2609</v>
      </c>
      <c r="J218" t="s">
        <v>2608</v>
      </c>
      <c r="M218" s="2">
        <v>2</v>
      </c>
      <c r="N218" s="2">
        <v>177.42</v>
      </c>
      <c r="O218" s="2">
        <v>33.927999999999997</v>
      </c>
      <c r="P218" s="2">
        <v>336.71499999999997</v>
      </c>
      <c r="Q218" s="2">
        <v>330</v>
      </c>
      <c r="R218" s="2">
        <f t="shared" si="9"/>
        <v>9.3369119040101047</v>
      </c>
      <c r="S218" s="2">
        <f t="shared" si="10"/>
        <v>1.7854962635512051</v>
      </c>
      <c r="T218" s="2">
        <f t="shared" si="11"/>
        <v>17.719976844542678</v>
      </c>
      <c r="U218" s="2">
        <f t="shared" si="12"/>
        <v>17.366592990211558</v>
      </c>
      <c r="V218" s="2">
        <v>19.001999999999999</v>
      </c>
      <c r="W218" s="2" t="s">
        <v>2558</v>
      </c>
      <c r="X218" s="2" t="s">
        <v>2568</v>
      </c>
      <c r="Y218" s="2" t="s">
        <v>1716</v>
      </c>
      <c r="Z218" s="1" t="s">
        <v>1717</v>
      </c>
      <c r="AA218" s="1" t="s">
        <v>1614</v>
      </c>
      <c r="AB218" s="2">
        <v>31.137889999999999</v>
      </c>
      <c r="AC218" s="2">
        <v>-99.333259999999996</v>
      </c>
      <c r="AD218" s="2">
        <v>505</v>
      </c>
      <c r="AE218" s="2" t="s">
        <v>1580</v>
      </c>
      <c r="AF218" s="2">
        <v>8</v>
      </c>
      <c r="AG218" s="2">
        <v>2016</v>
      </c>
      <c r="AI218" s="2">
        <v>0</v>
      </c>
      <c r="AJ218" s="2">
        <v>17.8</v>
      </c>
      <c r="AK218" s="2">
        <v>-0.56666666666666687</v>
      </c>
      <c r="AL218" s="2">
        <v>8.6166666666666671</v>
      </c>
      <c r="AM218" s="2">
        <v>23.406054280000003</v>
      </c>
      <c r="AN218" s="2">
        <v>9.026096033</v>
      </c>
      <c r="AO218" s="2">
        <v>16.216075156500001</v>
      </c>
      <c r="AP218" s="2">
        <v>26.191804789999999</v>
      </c>
      <c r="AQ218" s="2">
        <v>12.71095764</v>
      </c>
      <c r="AR218" s="2">
        <v>19.451381214999998</v>
      </c>
      <c r="AS218" s="2">
        <v>26.149862510000005</v>
      </c>
      <c r="AT218" s="2">
        <v>13.166086160000001</v>
      </c>
      <c r="AU218" s="2">
        <v>19.657974335000002</v>
      </c>
      <c r="AV218" s="2">
        <v>2.0921747969999998</v>
      </c>
      <c r="AW218" s="2">
        <v>2.6409703499999999</v>
      </c>
      <c r="AX218" s="2">
        <v>2.73955335</v>
      </c>
    </row>
    <row r="219" spans="1:50" x14ac:dyDescent="0.2">
      <c r="A219" s="1">
        <v>566</v>
      </c>
      <c r="B219" s="1" t="s">
        <v>2292</v>
      </c>
      <c r="C219" s="1" t="s">
        <v>17</v>
      </c>
      <c r="D219" s="1" t="s">
        <v>2344</v>
      </c>
      <c r="E219" s="1" t="s">
        <v>2345</v>
      </c>
      <c r="F219" s="1" t="s">
        <v>2346</v>
      </c>
      <c r="G219" s="1">
        <v>4.1738464908944204</v>
      </c>
      <c r="H219" s="1">
        <v>0.35285177344617902</v>
      </c>
      <c r="I219" t="s">
        <v>2609</v>
      </c>
      <c r="J219" t="s">
        <v>2608</v>
      </c>
      <c r="K219" s="2">
        <v>400</v>
      </c>
      <c r="L219" s="2" t="s">
        <v>45</v>
      </c>
      <c r="M219" s="2">
        <v>1</v>
      </c>
      <c r="N219" s="2">
        <v>99</v>
      </c>
      <c r="O219" s="2">
        <v>22</v>
      </c>
      <c r="P219" s="2">
        <v>212</v>
      </c>
      <c r="Q219" s="2">
        <v>212</v>
      </c>
      <c r="R219" s="2">
        <f t="shared" si="9"/>
        <v>4.95</v>
      </c>
      <c r="S219" s="2">
        <f t="shared" si="10"/>
        <v>1.1000000000000001</v>
      </c>
      <c r="T219" s="2">
        <f t="shared" si="11"/>
        <v>10.6</v>
      </c>
      <c r="U219" s="2">
        <f t="shared" si="12"/>
        <v>10.6</v>
      </c>
      <c r="V219" s="2">
        <v>20</v>
      </c>
      <c r="W219" s="2" t="s">
        <v>2562</v>
      </c>
      <c r="X219" s="2" t="s">
        <v>2564</v>
      </c>
      <c r="Y219" s="2" t="s">
        <v>17</v>
      </c>
      <c r="Z219" s="1" t="s">
        <v>17</v>
      </c>
      <c r="AA219" s="1" t="s">
        <v>2347</v>
      </c>
      <c r="AB219" s="1" t="s">
        <v>17</v>
      </c>
      <c r="AC219" s="1" t="s">
        <v>17</v>
      </c>
      <c r="AD219" s="1" t="s">
        <v>17</v>
      </c>
      <c r="AE219" s="1" t="s">
        <v>52</v>
      </c>
      <c r="AF219" s="1">
        <v>22</v>
      </c>
      <c r="AG219" s="1">
        <v>1962</v>
      </c>
      <c r="AH219" s="6" t="s">
        <v>17</v>
      </c>
      <c r="AI219" s="7" t="s">
        <v>17</v>
      </c>
      <c r="AJ219" s="7" t="s">
        <v>17</v>
      </c>
      <c r="AK219" s="7" t="s">
        <v>17</v>
      </c>
      <c r="AL219" s="7" t="s">
        <v>17</v>
      </c>
      <c r="AM219" s="7" t="s">
        <v>17</v>
      </c>
      <c r="AN219" s="7" t="s">
        <v>17</v>
      </c>
      <c r="AO219" s="7" t="s">
        <v>17</v>
      </c>
      <c r="AP219" s="7" t="s">
        <v>17</v>
      </c>
      <c r="AQ219" s="7" t="s">
        <v>17</v>
      </c>
      <c r="AR219" s="7" t="s">
        <v>17</v>
      </c>
      <c r="AS219" s="7" t="s">
        <v>17</v>
      </c>
      <c r="AT219" s="7" t="s">
        <v>17</v>
      </c>
      <c r="AU219" s="7" t="s">
        <v>17</v>
      </c>
      <c r="AV219" s="7" t="s">
        <v>17</v>
      </c>
      <c r="AW219" s="7" t="s">
        <v>17</v>
      </c>
      <c r="AX219" s="7" t="s">
        <v>17</v>
      </c>
    </row>
    <row r="220" spans="1:50" x14ac:dyDescent="0.2">
      <c r="A220" s="1">
        <v>308</v>
      </c>
      <c r="B220" s="1" t="s">
        <v>1456</v>
      </c>
      <c r="C220" s="1" t="s">
        <v>17</v>
      </c>
      <c r="D220" s="1" t="s">
        <v>1615</v>
      </c>
      <c r="E220" s="1" t="s">
        <v>1616</v>
      </c>
      <c r="F220" s="1" t="s">
        <v>1617</v>
      </c>
      <c r="G220" s="1">
        <v>3.0150892488112899</v>
      </c>
      <c r="H220" s="1">
        <v>0.53322906548403903</v>
      </c>
      <c r="I220" t="s">
        <v>2609</v>
      </c>
      <c r="J220" t="s">
        <v>2608</v>
      </c>
      <c r="M220" s="2">
        <v>1</v>
      </c>
      <c r="N220" s="2">
        <v>230</v>
      </c>
      <c r="O220" s="2">
        <v>64.935000000000002</v>
      </c>
      <c r="P220" s="2">
        <v>765.84</v>
      </c>
      <c r="Q220" s="2">
        <v>751</v>
      </c>
      <c r="R220" s="2">
        <f t="shared" si="9"/>
        <v>11.896756840635184</v>
      </c>
      <c r="S220" s="2">
        <f t="shared" si="10"/>
        <v>3.3587648062897641</v>
      </c>
      <c r="T220" s="2">
        <f t="shared" si="11"/>
        <v>39.61309677753065</v>
      </c>
      <c r="U220" s="2">
        <f t="shared" si="12"/>
        <v>38.845497336160975</v>
      </c>
      <c r="V220" s="2">
        <v>19.332999999999998</v>
      </c>
      <c r="W220" s="2" t="s">
        <v>2558</v>
      </c>
      <c r="X220" s="2" t="s">
        <v>2568</v>
      </c>
      <c r="Y220" s="2" t="s">
        <v>1711</v>
      </c>
      <c r="Z220" s="1" t="s">
        <v>1713</v>
      </c>
      <c r="AA220" s="1" t="s">
        <v>1601</v>
      </c>
      <c r="AB220" s="2">
        <v>32.735686999999999</v>
      </c>
      <c r="AC220" s="2">
        <v>-97.108065999999994</v>
      </c>
      <c r="AD220" s="2">
        <v>183</v>
      </c>
      <c r="AE220" s="2" t="s">
        <v>22</v>
      </c>
      <c r="AF220" s="2">
        <v>7</v>
      </c>
      <c r="AG220" s="2">
        <v>1974</v>
      </c>
      <c r="AI220" s="2">
        <v>0</v>
      </c>
      <c r="AJ220" s="2">
        <v>28.759999999999998</v>
      </c>
      <c r="AK220" s="2">
        <v>18.100000000000001</v>
      </c>
      <c r="AL220" s="2">
        <v>23.43</v>
      </c>
      <c r="AM220" s="2">
        <v>19.344206550000003</v>
      </c>
      <c r="AN220" s="2">
        <v>6.469212121</v>
      </c>
      <c r="AO220" s="2">
        <v>12.9067093355</v>
      </c>
      <c r="AP220" s="2">
        <v>24.549288840000003</v>
      </c>
      <c r="AQ220" s="2">
        <v>12.55403226</v>
      </c>
      <c r="AR220" s="2">
        <v>18.551660550000001</v>
      </c>
      <c r="AS220" s="2">
        <v>24.601920970000002</v>
      </c>
      <c r="AT220" s="2">
        <v>12.428617710000001</v>
      </c>
      <c r="AU220" s="2">
        <v>18.515269340000003</v>
      </c>
      <c r="AV220" s="2">
        <v>1.9685843200000002</v>
      </c>
      <c r="AW220" s="2">
        <v>2.8860808520000001</v>
      </c>
      <c r="AX220" s="2">
        <v>2.6912660460000004</v>
      </c>
    </row>
    <row r="221" spans="1:50" x14ac:dyDescent="0.2">
      <c r="A221" s="1">
        <v>257</v>
      </c>
      <c r="B221" s="1" t="s">
        <v>635</v>
      </c>
      <c r="C221" s="1" t="s">
        <v>17</v>
      </c>
      <c r="D221" s="1" t="s">
        <v>672</v>
      </c>
      <c r="E221" s="1" t="s">
        <v>673</v>
      </c>
      <c r="F221" s="1" t="s">
        <v>721</v>
      </c>
      <c r="K221" s="2">
        <v>300</v>
      </c>
      <c r="L221" s="2" t="s">
        <v>68</v>
      </c>
      <c r="M221" s="2">
        <v>1</v>
      </c>
      <c r="N221" s="2">
        <v>142</v>
      </c>
      <c r="O221" s="2">
        <v>72</v>
      </c>
      <c r="P221" s="2">
        <v>531</v>
      </c>
      <c r="Q221" s="2">
        <v>525</v>
      </c>
      <c r="R221" s="2">
        <f t="shared" si="9"/>
        <v>3.1555555555555554</v>
      </c>
      <c r="S221" s="2">
        <f t="shared" si="10"/>
        <v>1.6</v>
      </c>
      <c r="T221" s="2">
        <f t="shared" si="11"/>
        <v>11.8</v>
      </c>
      <c r="U221" s="2">
        <f t="shared" si="12"/>
        <v>11.666666666666666</v>
      </c>
      <c r="V221" s="2">
        <v>45</v>
      </c>
      <c r="W221" s="2" t="s">
        <v>2554</v>
      </c>
      <c r="X221" s="2" t="s">
        <v>2567</v>
      </c>
      <c r="Y221" s="2" t="s">
        <v>1387</v>
      </c>
      <c r="Z221" s="1" t="s">
        <v>1387</v>
      </c>
      <c r="AA221" s="1" t="s">
        <v>675</v>
      </c>
      <c r="AB221" s="2">
        <v>42.915424000000002</v>
      </c>
      <c r="AC221" s="2">
        <v>-103.637345</v>
      </c>
      <c r="AD221" s="2">
        <v>1121</v>
      </c>
      <c r="AE221" s="2" t="s">
        <v>52</v>
      </c>
      <c r="AF221" s="2">
        <v>15</v>
      </c>
      <c r="AG221" s="2">
        <v>1978</v>
      </c>
      <c r="AI221" s="2">
        <v>1.2749999999999999</v>
      </c>
      <c r="AJ221" s="2">
        <v>29.8</v>
      </c>
      <c r="AK221" s="2">
        <v>12.766666666666667</v>
      </c>
      <c r="AL221" s="2">
        <v>21.283333333333331</v>
      </c>
      <c r="AM221" s="2">
        <v>4.6149253730000002</v>
      </c>
      <c r="AN221" s="2">
        <v>-8.0647761189999994</v>
      </c>
      <c r="AO221" s="2">
        <v>-1.7249253729999996</v>
      </c>
      <c r="AP221" s="2">
        <v>16.923390560000001</v>
      </c>
      <c r="AQ221" s="2">
        <v>1.966129032</v>
      </c>
      <c r="AR221" s="2">
        <v>9.4447597960000014</v>
      </c>
      <c r="AS221" s="2">
        <v>14.008493150000001</v>
      </c>
      <c r="AT221" s="2">
        <v>-0.90753424660000004</v>
      </c>
      <c r="AU221" s="2">
        <v>6.5504794517000011</v>
      </c>
      <c r="AV221" s="2">
        <v>1.0526397519999999</v>
      </c>
      <c r="AW221" s="2">
        <v>1.2718403550000001</v>
      </c>
      <c r="AX221" s="2">
        <v>1.1009589040000001</v>
      </c>
    </row>
    <row r="222" spans="1:50" x14ac:dyDescent="0.2">
      <c r="A222" s="1">
        <v>240</v>
      </c>
      <c r="B222" s="1" t="s">
        <v>1176</v>
      </c>
      <c r="C222" s="1" t="s">
        <v>17</v>
      </c>
      <c r="D222" s="1">
        <v>1556125</v>
      </c>
      <c r="E222" s="1" t="s">
        <v>1280</v>
      </c>
      <c r="F222" s="1" t="s">
        <v>1281</v>
      </c>
      <c r="G222" s="1">
        <v>3.4248486699851899</v>
      </c>
      <c r="H222" s="1">
        <v>0.28676954714455699</v>
      </c>
      <c r="I222" t="s">
        <v>2609</v>
      </c>
      <c r="J222" t="s">
        <v>2608</v>
      </c>
      <c r="K222" s="2">
        <v>100</v>
      </c>
      <c r="L222" s="2" t="s">
        <v>2525</v>
      </c>
      <c r="M222" s="2">
        <v>1</v>
      </c>
      <c r="N222" s="2">
        <v>543</v>
      </c>
      <c r="O222" s="2">
        <v>161</v>
      </c>
      <c r="P222" s="2">
        <v>1453</v>
      </c>
      <c r="Q222" s="2">
        <v>1444</v>
      </c>
      <c r="R222" s="2">
        <f t="shared" si="9"/>
        <v>4.2755905511811028</v>
      </c>
      <c r="S222" s="2">
        <f t="shared" si="10"/>
        <v>1.2677165354330708</v>
      </c>
      <c r="T222" s="2">
        <f t="shared" si="11"/>
        <v>11.440944881889763</v>
      </c>
      <c r="U222" s="2">
        <f t="shared" si="12"/>
        <v>11.37007874015748</v>
      </c>
      <c r="V222" s="2">
        <v>127</v>
      </c>
      <c r="W222" s="2" t="s">
        <v>2553</v>
      </c>
      <c r="X222" s="2" t="s">
        <v>2564</v>
      </c>
      <c r="Y222" s="2" t="s">
        <v>1298</v>
      </c>
      <c r="Z222" s="1" t="s">
        <v>1298</v>
      </c>
      <c r="AA222" s="1" t="s">
        <v>1282</v>
      </c>
      <c r="AB222" s="2">
        <v>42.456890000000001</v>
      </c>
      <c r="AC222" s="2">
        <v>-85.733230000000006</v>
      </c>
      <c r="AD222" s="2">
        <v>969</v>
      </c>
      <c r="AE222" s="2" t="s">
        <v>290</v>
      </c>
      <c r="AF222" s="2">
        <v>11</v>
      </c>
      <c r="AG222" s="2">
        <v>2017</v>
      </c>
      <c r="AI222" s="2">
        <v>0</v>
      </c>
      <c r="AJ222" s="2">
        <v>31.75</v>
      </c>
      <c r="AK222" s="2">
        <v>18.25</v>
      </c>
      <c r="AL222" s="2">
        <v>25</v>
      </c>
      <c r="AM222" s="2">
        <v>11.8123991195891</v>
      </c>
      <c r="AN222" s="2">
        <v>1.4823399558498902</v>
      </c>
      <c r="AO222" s="2">
        <v>6.647369537719495</v>
      </c>
      <c r="AP222" s="2">
        <v>16.385326266975802</v>
      </c>
      <c r="AQ222" s="2">
        <v>5.785163007318701</v>
      </c>
      <c r="AR222" s="2">
        <v>11.085244637147252</v>
      </c>
      <c r="AS222" s="2">
        <v>15.74779221</v>
      </c>
      <c r="AT222" s="2">
        <v>4.9459530030000005</v>
      </c>
      <c r="AU222" s="2">
        <v>10.3468726065</v>
      </c>
      <c r="AV222" s="2">
        <v>2.9276998769987701</v>
      </c>
      <c r="AW222" s="2">
        <v>3.3020276499999999</v>
      </c>
      <c r="AX222" s="2">
        <v>3.4163145660000001</v>
      </c>
    </row>
    <row r="223" spans="1:50" x14ac:dyDescent="0.2">
      <c r="A223" s="1">
        <v>343</v>
      </c>
      <c r="B223" s="1" t="s">
        <v>1549</v>
      </c>
      <c r="C223" s="3" t="s">
        <v>1618</v>
      </c>
      <c r="D223" s="3" t="s">
        <v>1619</v>
      </c>
      <c r="E223" s="1" t="s">
        <v>1620</v>
      </c>
      <c r="F223" s="1" t="s">
        <v>1621</v>
      </c>
      <c r="G223" s="1">
        <v>2.5281031493358901</v>
      </c>
      <c r="H223" s="1">
        <v>0.25535815520836103</v>
      </c>
      <c r="I223" t="s">
        <v>2610</v>
      </c>
      <c r="J223" t="s">
        <v>2608</v>
      </c>
      <c r="M223" s="2">
        <v>1</v>
      </c>
      <c r="N223" s="2">
        <v>658.89</v>
      </c>
      <c r="O223" s="2">
        <v>132.74</v>
      </c>
      <c r="P223" s="2">
        <v>70.153000000000006</v>
      </c>
      <c r="Q223" s="2">
        <v>71</v>
      </c>
      <c r="R223" s="2">
        <f t="shared" si="9"/>
        <v>31.375714285714285</v>
      </c>
      <c r="S223" s="2">
        <f t="shared" si="10"/>
        <v>6.3209523809523818</v>
      </c>
      <c r="T223" s="2">
        <f t="shared" si="11"/>
        <v>3.340619047619048</v>
      </c>
      <c r="U223" s="2">
        <f t="shared" si="12"/>
        <v>3.3809523809523809</v>
      </c>
      <c r="V223" s="2">
        <v>21</v>
      </c>
      <c r="W223" s="2" t="s">
        <v>2558</v>
      </c>
      <c r="X223" s="2" t="s">
        <v>2568</v>
      </c>
      <c r="Y223" s="2" t="s">
        <v>1731</v>
      </c>
      <c r="Z223" s="1" t="s">
        <v>1731</v>
      </c>
      <c r="AA223" s="1" t="s">
        <v>1622</v>
      </c>
      <c r="AB223" s="2">
        <v>31.212980000000002</v>
      </c>
      <c r="AC223" s="2">
        <v>-99.845240000000004</v>
      </c>
      <c r="AD223" s="2">
        <v>622</v>
      </c>
      <c r="AE223" s="2" t="s">
        <v>1580</v>
      </c>
      <c r="AF223" s="2">
        <v>10</v>
      </c>
      <c r="AG223" s="2">
        <v>2016</v>
      </c>
      <c r="AI223" s="2">
        <v>0</v>
      </c>
      <c r="AJ223" s="2">
        <v>22.6</v>
      </c>
      <c r="AK223" s="2">
        <v>-2.0166666666666666</v>
      </c>
      <c r="AL223" s="2">
        <v>10.291666666666666</v>
      </c>
      <c r="AM223" s="2">
        <v>22.658174900000002</v>
      </c>
      <c r="AN223" s="2">
        <v>7.2522813690000012</v>
      </c>
      <c r="AO223" s="2">
        <v>14.955228134500002</v>
      </c>
      <c r="AP223" s="2">
        <v>25.552597120000001</v>
      </c>
      <c r="AQ223" s="2">
        <v>11.1561082</v>
      </c>
      <c r="AR223" s="2">
        <v>18.35435266</v>
      </c>
      <c r="AS223" s="2">
        <v>25.703334780000002</v>
      </c>
      <c r="AT223" s="2">
        <v>11.87754219</v>
      </c>
      <c r="AU223" s="2">
        <v>18.790438485000003</v>
      </c>
      <c r="AV223" s="2">
        <v>2.3637987009999999</v>
      </c>
      <c r="AW223" s="2">
        <v>2.6667414050000002</v>
      </c>
      <c r="AX223" s="2">
        <v>2.9344609670000001</v>
      </c>
    </row>
    <row r="224" spans="1:50" x14ac:dyDescent="0.2">
      <c r="A224" s="1">
        <v>525</v>
      </c>
      <c r="B224" s="1" t="s">
        <v>2292</v>
      </c>
      <c r="C224" s="1" t="s">
        <v>17</v>
      </c>
      <c r="D224" s="1" t="s">
        <v>2348</v>
      </c>
      <c r="E224" s="1" t="s">
        <v>2349</v>
      </c>
      <c r="F224" s="1" t="s">
        <v>2350</v>
      </c>
      <c r="G224" s="1">
        <v>1.8881892103778699</v>
      </c>
      <c r="H224" s="1">
        <v>0.21367132348530801</v>
      </c>
      <c r="I224" t="s">
        <v>2609</v>
      </c>
      <c r="J224" t="s">
        <v>2608</v>
      </c>
      <c r="K224" s="2">
        <v>400</v>
      </c>
      <c r="L224" s="2" t="s">
        <v>45</v>
      </c>
      <c r="M224" s="2">
        <v>1</v>
      </c>
      <c r="N224" s="2">
        <v>88</v>
      </c>
      <c r="O224" s="2">
        <v>18</v>
      </c>
      <c r="P224" s="2">
        <v>248</v>
      </c>
      <c r="Q224" s="2">
        <v>243</v>
      </c>
      <c r="R224" s="2">
        <f t="shared" si="9"/>
        <v>4.4000000000000004</v>
      </c>
      <c r="S224" s="2">
        <f t="shared" si="10"/>
        <v>0.9</v>
      </c>
      <c r="T224" s="2">
        <f t="shared" si="11"/>
        <v>12.4</v>
      </c>
      <c r="U224" s="2">
        <f t="shared" si="12"/>
        <v>12.15</v>
      </c>
      <c r="V224" s="2">
        <v>20</v>
      </c>
      <c r="W224" s="2" t="s">
        <v>2562</v>
      </c>
      <c r="X224" s="2" t="s">
        <v>2564</v>
      </c>
      <c r="Y224" s="2" t="s">
        <v>2480</v>
      </c>
      <c r="Z224" s="1" t="s">
        <v>2480</v>
      </c>
      <c r="AA224" s="1" t="s">
        <v>2351</v>
      </c>
      <c r="AB224" s="1">
        <v>42.720469999999999</v>
      </c>
      <c r="AC224" s="1">
        <v>-88.454605999999998</v>
      </c>
      <c r="AD224" s="1">
        <v>969</v>
      </c>
      <c r="AE224" s="1" t="s">
        <v>52</v>
      </c>
      <c r="AF224" s="1">
        <v>9</v>
      </c>
      <c r="AG224" s="1">
        <v>1938</v>
      </c>
      <c r="AI224" s="2">
        <v>1.1499999999999999</v>
      </c>
      <c r="AJ224" s="2">
        <v>11.95</v>
      </c>
      <c r="AK224" s="2">
        <v>2.75</v>
      </c>
      <c r="AL224" s="2">
        <v>7.3500000000000005</v>
      </c>
      <c r="AM224" s="2">
        <v>5.1496894410000005</v>
      </c>
      <c r="AN224" s="2">
        <v>-3.948136646</v>
      </c>
      <c r="AO224" s="2">
        <v>0.60077639750000023</v>
      </c>
      <c r="AP224" s="2">
        <v>5.1496894410000005</v>
      </c>
      <c r="AQ224" s="2">
        <v>-3.948136646</v>
      </c>
      <c r="AR224" s="2">
        <v>0.60077639750000023</v>
      </c>
      <c r="AS224" s="2">
        <v>5.1496894410000005</v>
      </c>
      <c r="AT224" s="2">
        <v>-3.948136646</v>
      </c>
      <c r="AU224" s="2">
        <v>0.60077639750000023</v>
      </c>
      <c r="AV224" s="2">
        <v>2.1378881990000003</v>
      </c>
      <c r="AW224" s="2">
        <v>2.1378881990000003</v>
      </c>
      <c r="AX224" s="2">
        <v>2.1378881990000003</v>
      </c>
    </row>
    <row r="225" spans="1:50" x14ac:dyDescent="0.2">
      <c r="A225" s="1">
        <v>309</v>
      </c>
      <c r="B225" s="1" t="s">
        <v>1456</v>
      </c>
      <c r="C225" s="1" t="s">
        <v>17</v>
      </c>
      <c r="D225" s="1" t="s">
        <v>1623</v>
      </c>
      <c r="E225" s="1" t="s">
        <v>1624</v>
      </c>
      <c r="F225" s="1" t="s">
        <v>1625</v>
      </c>
      <c r="G225" s="1">
        <v>2.6095810814421001</v>
      </c>
      <c r="H225" s="1">
        <v>0.37828478245594599</v>
      </c>
      <c r="I225" t="s">
        <v>2609</v>
      </c>
      <c r="J225" t="s">
        <v>2608</v>
      </c>
      <c r="M225" s="2">
        <v>1</v>
      </c>
      <c r="N225" s="2">
        <v>69.105999999999995</v>
      </c>
      <c r="O225" s="2">
        <v>27.184999999999999</v>
      </c>
      <c r="P225" s="2">
        <v>300.93599999999998</v>
      </c>
      <c r="Q225" s="2">
        <v>290</v>
      </c>
      <c r="R225" s="2">
        <f t="shared" si="9"/>
        <v>3.3708599580508265</v>
      </c>
      <c r="S225" s="2">
        <f t="shared" si="10"/>
        <v>1.3260328764450513</v>
      </c>
      <c r="T225" s="2">
        <f t="shared" si="11"/>
        <v>14.679088824935366</v>
      </c>
      <c r="U225" s="2">
        <f t="shared" si="12"/>
        <v>14.14565143163748</v>
      </c>
      <c r="V225" s="2">
        <v>20.501000000000001</v>
      </c>
      <c r="W225" s="2" t="s">
        <v>2558</v>
      </c>
      <c r="X225" s="2" t="s">
        <v>2568</v>
      </c>
      <c r="Y225" s="2" t="s">
        <v>1711</v>
      </c>
      <c r="Z225" s="1" t="s">
        <v>1714</v>
      </c>
      <c r="AA225" s="1" t="s">
        <v>1601</v>
      </c>
      <c r="AB225" s="2">
        <v>32.735686999999999</v>
      </c>
      <c r="AC225" s="2">
        <v>-97.108065999999994</v>
      </c>
      <c r="AD225" s="2">
        <v>183</v>
      </c>
      <c r="AE225" s="2" t="s">
        <v>1584</v>
      </c>
      <c r="AF225" s="2">
        <v>22</v>
      </c>
      <c r="AG225" s="2">
        <v>1973</v>
      </c>
      <c r="AI225" s="2">
        <v>1.95</v>
      </c>
      <c r="AJ225" s="2">
        <v>11.829411764705883</v>
      </c>
      <c r="AK225" s="2">
        <v>4.757894736842105</v>
      </c>
      <c r="AL225" s="2">
        <v>8.2441176470588236</v>
      </c>
      <c r="AM225" s="2">
        <v>18.082004559999998</v>
      </c>
      <c r="AN225" s="2">
        <v>6.9532150779999995</v>
      </c>
      <c r="AO225" s="2">
        <v>12.517609818999999</v>
      </c>
      <c r="AP225" s="2">
        <v>24.456759720000001</v>
      </c>
      <c r="AQ225" s="2">
        <v>12.224622030000001</v>
      </c>
      <c r="AR225" s="2">
        <v>18.340690875</v>
      </c>
      <c r="AS225" s="2">
        <v>23.851618210000002</v>
      </c>
      <c r="AT225" s="2">
        <v>12.31517279</v>
      </c>
      <c r="AU225" s="2">
        <v>18.083395500000002</v>
      </c>
      <c r="AV225" s="2">
        <v>2.5252582640000001</v>
      </c>
      <c r="AW225" s="2">
        <v>1.9641636580000001</v>
      </c>
      <c r="AX225" s="2">
        <v>3.1077538160000002</v>
      </c>
    </row>
    <row r="226" spans="1:50" x14ac:dyDescent="0.2">
      <c r="A226" s="1">
        <v>310</v>
      </c>
      <c r="B226" s="1" t="s">
        <v>1456</v>
      </c>
      <c r="C226" s="1" t="s">
        <v>17</v>
      </c>
      <c r="D226" s="1" t="s">
        <v>1623</v>
      </c>
      <c r="E226" s="1" t="s">
        <v>1624</v>
      </c>
      <c r="F226" s="1" t="s">
        <v>1625</v>
      </c>
      <c r="G226" s="1">
        <v>2.4303505359066002</v>
      </c>
      <c r="H226" s="1">
        <v>0.15202417666772999</v>
      </c>
      <c r="I226" t="s">
        <v>2609</v>
      </c>
      <c r="J226" t="s">
        <v>2608</v>
      </c>
      <c r="M226" s="2">
        <v>2</v>
      </c>
      <c r="N226" s="2">
        <v>70.721999999999994</v>
      </c>
      <c r="O226" s="2">
        <v>18.983000000000001</v>
      </c>
      <c r="P226" s="2">
        <v>191.77699999999999</v>
      </c>
      <c r="Q226" s="2">
        <v>183</v>
      </c>
      <c r="R226" s="2">
        <f t="shared" si="9"/>
        <v>3.4496853812009167</v>
      </c>
      <c r="S226" s="2">
        <f t="shared" si="10"/>
        <v>0.92595483147163549</v>
      </c>
      <c r="T226" s="2">
        <f t="shared" si="11"/>
        <v>9.3545192917418643</v>
      </c>
      <c r="U226" s="2">
        <f t="shared" si="12"/>
        <v>8.926393834447099</v>
      </c>
      <c r="V226" s="2">
        <v>20.501000000000001</v>
      </c>
      <c r="W226" s="2" t="s">
        <v>2558</v>
      </c>
      <c r="X226" s="2" t="s">
        <v>2568</v>
      </c>
      <c r="Y226" s="2" t="s">
        <v>1711</v>
      </c>
      <c r="Z226" s="1" t="s">
        <v>1715</v>
      </c>
      <c r="AA226" s="1" t="s">
        <v>1601</v>
      </c>
      <c r="AB226" s="2">
        <v>32.735686999999999</v>
      </c>
      <c r="AC226" s="2">
        <v>-97.108065999999994</v>
      </c>
      <c r="AD226" s="2">
        <v>183</v>
      </c>
      <c r="AE226" s="2" t="s">
        <v>1584</v>
      </c>
      <c r="AF226" s="2">
        <v>22</v>
      </c>
      <c r="AG226" s="2">
        <v>1973</v>
      </c>
      <c r="AI226" s="2">
        <v>1.95</v>
      </c>
      <c r="AJ226" s="2">
        <v>11.829411764705883</v>
      </c>
      <c r="AK226" s="2">
        <v>4.757894736842105</v>
      </c>
      <c r="AL226" s="2">
        <v>8.2441176470588236</v>
      </c>
      <c r="AM226" s="2">
        <v>18.082004559999998</v>
      </c>
      <c r="AN226" s="2">
        <v>6.9532150779999995</v>
      </c>
      <c r="AO226" s="2">
        <v>12.517609818999999</v>
      </c>
      <c r="AP226" s="2">
        <v>24.456759720000001</v>
      </c>
      <c r="AQ226" s="2">
        <v>12.224622030000001</v>
      </c>
      <c r="AR226" s="2">
        <v>18.340690875</v>
      </c>
      <c r="AS226" s="2">
        <v>23.851618210000002</v>
      </c>
      <c r="AT226" s="2">
        <v>12.31517279</v>
      </c>
      <c r="AU226" s="2">
        <v>18.083395500000002</v>
      </c>
      <c r="AV226" s="2">
        <v>2.5252582640000001</v>
      </c>
      <c r="AW226" s="2">
        <v>1.9641636580000001</v>
      </c>
      <c r="AX226" s="2">
        <v>3.1077538160000002</v>
      </c>
    </row>
    <row r="227" spans="1:50" x14ac:dyDescent="0.2">
      <c r="A227" s="1">
        <v>311</v>
      </c>
      <c r="B227" s="1" t="s">
        <v>1456</v>
      </c>
      <c r="C227" s="1" t="s">
        <v>17</v>
      </c>
      <c r="D227" s="1" t="s">
        <v>1623</v>
      </c>
      <c r="E227" s="1" t="s">
        <v>1624</v>
      </c>
      <c r="F227" s="1" t="s">
        <v>1625</v>
      </c>
      <c r="G227" s="1">
        <v>3.0025970137683098</v>
      </c>
      <c r="H227" s="1">
        <v>0.20961212856327699</v>
      </c>
      <c r="I227" t="s">
        <v>2609</v>
      </c>
      <c r="J227" t="s">
        <v>2608</v>
      </c>
      <c r="M227" s="2">
        <v>3</v>
      </c>
      <c r="N227" s="2">
        <v>64.61</v>
      </c>
      <c r="O227" s="2">
        <v>22.884</v>
      </c>
      <c r="P227" s="2">
        <v>227.72900000000001</v>
      </c>
      <c r="Q227" s="2">
        <v>220</v>
      </c>
      <c r="R227" s="2">
        <f t="shared" si="9"/>
        <v>3.1515535827520607</v>
      </c>
      <c r="S227" s="2">
        <f t="shared" si="10"/>
        <v>1.116238232281352</v>
      </c>
      <c r="T227" s="2">
        <f t="shared" si="11"/>
        <v>11.108189844397835</v>
      </c>
      <c r="U227" s="2">
        <f t="shared" si="12"/>
        <v>10.731183844690502</v>
      </c>
      <c r="V227" s="2">
        <v>20.501000000000001</v>
      </c>
      <c r="W227" s="2" t="s">
        <v>2558</v>
      </c>
      <c r="X227" s="2" t="s">
        <v>2568</v>
      </c>
      <c r="Y227" s="2" t="s">
        <v>1711</v>
      </c>
      <c r="Z227" s="1" t="s">
        <v>1715</v>
      </c>
      <c r="AA227" s="1" t="s">
        <v>1601</v>
      </c>
      <c r="AB227" s="2">
        <v>32.735686999999999</v>
      </c>
      <c r="AC227" s="2">
        <v>-97.108065999999994</v>
      </c>
      <c r="AD227" s="2">
        <v>183</v>
      </c>
      <c r="AE227" s="2" t="s">
        <v>1584</v>
      </c>
      <c r="AF227" s="2">
        <v>22</v>
      </c>
      <c r="AG227" s="2">
        <v>1973</v>
      </c>
      <c r="AI227" s="2">
        <v>1.95</v>
      </c>
      <c r="AJ227" s="2">
        <v>11.829411764705883</v>
      </c>
      <c r="AK227" s="2">
        <v>4.757894736842105</v>
      </c>
      <c r="AL227" s="2">
        <v>8.2441176470588236</v>
      </c>
      <c r="AM227" s="2">
        <v>18.082004559999998</v>
      </c>
      <c r="AN227" s="2">
        <v>6.9532150779999995</v>
      </c>
      <c r="AO227" s="2">
        <v>12.517609818999999</v>
      </c>
      <c r="AP227" s="2">
        <v>24.456759720000001</v>
      </c>
      <c r="AQ227" s="2">
        <v>12.224622030000001</v>
      </c>
      <c r="AR227" s="2">
        <v>18.340690875</v>
      </c>
      <c r="AS227" s="2">
        <v>23.851618210000002</v>
      </c>
      <c r="AT227" s="2">
        <v>12.31517279</v>
      </c>
      <c r="AU227" s="2">
        <v>18.083395500000002</v>
      </c>
      <c r="AV227" s="2">
        <v>2.5252582640000001</v>
      </c>
      <c r="AW227" s="2">
        <v>1.9641636580000001</v>
      </c>
      <c r="AX227" s="2">
        <v>3.1077538160000002</v>
      </c>
    </row>
    <row r="228" spans="1:50" x14ac:dyDescent="0.2">
      <c r="A228" s="1">
        <v>312</v>
      </c>
      <c r="B228" s="1" t="s">
        <v>1456</v>
      </c>
      <c r="C228" s="1" t="s">
        <v>17</v>
      </c>
      <c r="D228" s="1" t="s">
        <v>1623</v>
      </c>
      <c r="E228" s="1" t="s">
        <v>1624</v>
      </c>
      <c r="F228" s="1" t="s">
        <v>1625</v>
      </c>
      <c r="G228" s="1">
        <v>3.0081150331729298</v>
      </c>
      <c r="H228" s="1">
        <v>0.256984503175893</v>
      </c>
      <c r="I228" t="s">
        <v>2609</v>
      </c>
      <c r="J228" t="s">
        <v>2608</v>
      </c>
      <c r="M228" s="2">
        <v>4</v>
      </c>
      <c r="N228" s="2">
        <v>286.29199999999997</v>
      </c>
      <c r="O228" s="2">
        <v>60.402000000000001</v>
      </c>
      <c r="P228" s="2">
        <v>23.6</v>
      </c>
      <c r="Q228" s="2">
        <v>25</v>
      </c>
      <c r="R228" s="2">
        <f t="shared" si="9"/>
        <v>13.96478220574606</v>
      </c>
      <c r="S228" s="2">
        <f t="shared" si="10"/>
        <v>2.9462953026681622</v>
      </c>
      <c r="T228" s="2">
        <f t="shared" si="11"/>
        <v>1.1511633578849811</v>
      </c>
      <c r="U228" s="2">
        <f t="shared" si="12"/>
        <v>1.2194527096239207</v>
      </c>
      <c r="V228" s="2">
        <v>20.501000000000001</v>
      </c>
      <c r="W228" s="2" t="s">
        <v>2558</v>
      </c>
      <c r="X228" s="2" t="s">
        <v>2568</v>
      </c>
      <c r="Y228" s="2" t="s">
        <v>1711</v>
      </c>
      <c r="Z228" s="1" t="s">
        <v>1715</v>
      </c>
      <c r="AA228" s="1" t="s">
        <v>1601</v>
      </c>
      <c r="AB228" s="2">
        <v>32.735686999999999</v>
      </c>
      <c r="AC228" s="2">
        <v>-97.108065999999994</v>
      </c>
      <c r="AD228" s="2">
        <v>183</v>
      </c>
      <c r="AE228" s="2" t="s">
        <v>1584</v>
      </c>
      <c r="AF228" s="2">
        <v>22</v>
      </c>
      <c r="AG228" s="2">
        <v>1973</v>
      </c>
      <c r="AI228" s="2">
        <v>1.95</v>
      </c>
      <c r="AJ228" s="2">
        <v>11.829411764705883</v>
      </c>
      <c r="AK228" s="2">
        <v>4.757894736842105</v>
      </c>
      <c r="AL228" s="2">
        <v>8.2441176470588236</v>
      </c>
      <c r="AM228" s="2">
        <v>18.082004559999998</v>
      </c>
      <c r="AN228" s="2">
        <v>6.9532150779999995</v>
      </c>
      <c r="AO228" s="2">
        <v>12.517609818999999</v>
      </c>
      <c r="AP228" s="2">
        <v>24.456759720000001</v>
      </c>
      <c r="AQ228" s="2">
        <v>12.224622030000001</v>
      </c>
      <c r="AR228" s="2">
        <v>18.340690875</v>
      </c>
      <c r="AS228" s="2">
        <v>23.851618210000002</v>
      </c>
      <c r="AT228" s="2">
        <v>12.31517279</v>
      </c>
      <c r="AU228" s="2">
        <v>18.083395500000002</v>
      </c>
      <c r="AV228" s="2">
        <v>2.5252582640000001</v>
      </c>
      <c r="AW228" s="2">
        <v>1.9641636580000001</v>
      </c>
      <c r="AX228" s="2">
        <v>3.1077538160000002</v>
      </c>
    </row>
    <row r="229" spans="1:50" x14ac:dyDescent="0.2">
      <c r="A229" s="1">
        <v>554</v>
      </c>
      <c r="B229" s="1" t="s">
        <v>2292</v>
      </c>
      <c r="C229" s="1" t="s">
        <v>17</v>
      </c>
      <c r="D229" s="1" t="s">
        <v>2352</v>
      </c>
      <c r="E229" s="1" t="s">
        <v>2353</v>
      </c>
      <c r="F229" s="1" t="s">
        <v>2354</v>
      </c>
      <c r="G229" s="1">
        <v>2.38913115368794</v>
      </c>
      <c r="H229" s="1">
        <v>9.9235943693147199E-2</v>
      </c>
      <c r="I229" t="s">
        <v>2609</v>
      </c>
      <c r="J229" t="s">
        <v>2608</v>
      </c>
      <c r="K229" s="2">
        <v>400</v>
      </c>
      <c r="L229" s="2" t="s">
        <v>45</v>
      </c>
      <c r="M229" s="2">
        <v>1</v>
      </c>
      <c r="N229" s="2">
        <v>88</v>
      </c>
      <c r="O229" s="2">
        <v>28</v>
      </c>
      <c r="P229" s="2">
        <v>326</v>
      </c>
      <c r="Q229" s="2">
        <v>316</v>
      </c>
      <c r="R229" s="2">
        <f t="shared" si="9"/>
        <v>4.6315789473684212</v>
      </c>
      <c r="S229" s="2">
        <f t="shared" si="10"/>
        <v>1.4736842105263157</v>
      </c>
      <c r="T229" s="2">
        <f t="shared" si="11"/>
        <v>17.157894736842106</v>
      </c>
      <c r="U229" s="2">
        <f t="shared" si="12"/>
        <v>16.631578947368421</v>
      </c>
      <c r="V229" s="2">
        <v>19</v>
      </c>
      <c r="W229" s="2" t="s">
        <v>2562</v>
      </c>
      <c r="X229" s="2" t="s">
        <v>2564</v>
      </c>
      <c r="Y229" s="2" t="s">
        <v>2509</v>
      </c>
      <c r="Z229" s="1" t="s">
        <v>2509</v>
      </c>
      <c r="AA229" s="1" t="s">
        <v>2355</v>
      </c>
      <c r="AB229" s="1">
        <v>43.009976000000002</v>
      </c>
      <c r="AC229" s="1">
        <v>-88.314851000000004</v>
      </c>
      <c r="AD229" s="1">
        <v>969</v>
      </c>
      <c r="AE229" s="1" t="s">
        <v>290</v>
      </c>
      <c r="AF229" s="1">
        <v>10</v>
      </c>
      <c r="AG229" s="1">
        <v>1959</v>
      </c>
      <c r="AI229" s="2">
        <v>0.17499999999999999</v>
      </c>
      <c r="AJ229" s="2">
        <v>30.22</v>
      </c>
      <c r="AK229" s="2">
        <v>20.12</v>
      </c>
      <c r="AL229" s="2">
        <v>25.17</v>
      </c>
      <c r="AM229" s="2">
        <v>8.2846700080000009</v>
      </c>
      <c r="AN229" s="2">
        <v>-3.1483789470000003</v>
      </c>
      <c r="AO229" s="2">
        <v>2.5681455305000003</v>
      </c>
      <c r="AP229" s="2">
        <v>8.2846700080000009</v>
      </c>
      <c r="AQ229" s="2">
        <v>-3.1483789470000003</v>
      </c>
      <c r="AR229" s="2">
        <v>2.5681455305000003</v>
      </c>
      <c r="AS229" s="2">
        <v>8.2846700080000009</v>
      </c>
      <c r="AT229" s="2">
        <v>-3.1483789470000003</v>
      </c>
      <c r="AU229" s="2">
        <v>2.5681455305000003</v>
      </c>
      <c r="AV229" s="2">
        <v>1.8105795410000001</v>
      </c>
      <c r="AW229" s="2">
        <v>1.8105795410000001</v>
      </c>
      <c r="AX229" s="2">
        <v>1.8105795410000001</v>
      </c>
    </row>
    <row r="230" spans="1:50" x14ac:dyDescent="0.2">
      <c r="A230" s="1">
        <v>358</v>
      </c>
      <c r="B230" s="1" t="s">
        <v>1456</v>
      </c>
      <c r="C230" s="1" t="s">
        <v>17</v>
      </c>
      <c r="D230" s="1" t="s">
        <v>1626</v>
      </c>
      <c r="E230" s="1" t="s">
        <v>1627</v>
      </c>
      <c r="F230" s="1" t="s">
        <v>1628</v>
      </c>
      <c r="G230" s="1">
        <v>2.4521670635636199</v>
      </c>
      <c r="H230" s="1">
        <v>0.16963102361239599</v>
      </c>
      <c r="I230" t="s">
        <v>2609</v>
      </c>
      <c r="J230" t="s">
        <v>2608</v>
      </c>
      <c r="M230" s="2">
        <v>1</v>
      </c>
      <c r="N230" s="2">
        <v>69.826999999999998</v>
      </c>
      <c r="O230" s="2">
        <v>17.459</v>
      </c>
      <c r="P230" s="2">
        <v>208.536</v>
      </c>
      <c r="Q230" s="2">
        <v>199</v>
      </c>
      <c r="R230" s="2">
        <f t="shared" si="9"/>
        <v>3.2988614352529879</v>
      </c>
      <c r="S230" s="2">
        <f t="shared" si="10"/>
        <v>0.82482165635186844</v>
      </c>
      <c r="T230" s="2">
        <f t="shared" si="11"/>
        <v>9.8519393395379602</v>
      </c>
      <c r="U230" s="2">
        <f t="shared" si="12"/>
        <v>9.4014267491850507</v>
      </c>
      <c r="V230" s="2">
        <v>21.167000000000002</v>
      </c>
      <c r="W230" s="2" t="s">
        <v>2558</v>
      </c>
      <c r="X230" s="2" t="s">
        <v>2568</v>
      </c>
      <c r="Y230" s="2" t="s">
        <v>1740</v>
      </c>
      <c r="Z230" s="1" t="s">
        <v>1741</v>
      </c>
      <c r="AA230" s="1" t="s">
        <v>1629</v>
      </c>
      <c r="AB230" s="2">
        <v>31.026019000000002</v>
      </c>
      <c r="AC230" s="2">
        <v>-96.485243999999994</v>
      </c>
      <c r="AD230" s="2">
        <v>137</v>
      </c>
      <c r="AE230" s="2" t="s">
        <v>40</v>
      </c>
      <c r="AF230" s="2">
        <v>20</v>
      </c>
      <c r="AG230" s="2">
        <v>1982</v>
      </c>
      <c r="AI230" s="2">
        <v>0</v>
      </c>
      <c r="AJ230" s="2">
        <v>24.233333333333334</v>
      </c>
      <c r="AK230" s="2">
        <v>8.1333333333333329</v>
      </c>
      <c r="AL230" s="2">
        <v>16.183333333333334</v>
      </c>
      <c r="AM230" s="2">
        <v>21.680459769999999</v>
      </c>
      <c r="AN230" s="2">
        <v>8.7590038309999994</v>
      </c>
      <c r="AO230" s="2">
        <v>15.2197318005</v>
      </c>
      <c r="AP230" s="2">
        <v>25.686964450000001</v>
      </c>
      <c r="AQ230" s="2">
        <v>13.28819762</v>
      </c>
      <c r="AR230" s="2">
        <v>19.487581035000002</v>
      </c>
      <c r="AS230" s="2">
        <v>25.736852030000001</v>
      </c>
      <c r="AT230" s="2">
        <v>13.122525920000001</v>
      </c>
      <c r="AU230" s="2">
        <v>19.429688975000001</v>
      </c>
      <c r="AV230" s="2">
        <v>2.4903301890000002</v>
      </c>
      <c r="AW230" s="2">
        <v>2.7021570800000001</v>
      </c>
      <c r="AX230" s="2">
        <v>2.2579216350000002</v>
      </c>
    </row>
    <row r="231" spans="1:50" x14ac:dyDescent="0.2">
      <c r="A231" s="1">
        <v>359</v>
      </c>
      <c r="B231" s="1" t="s">
        <v>1456</v>
      </c>
      <c r="C231" s="1" t="s">
        <v>17</v>
      </c>
      <c r="D231" s="1" t="s">
        <v>1626</v>
      </c>
      <c r="E231" s="1" t="s">
        <v>1627</v>
      </c>
      <c r="F231" s="1" t="s">
        <v>1628</v>
      </c>
      <c r="G231" s="1">
        <v>4.3483016529163203</v>
      </c>
      <c r="H231" s="1">
        <v>0.26015577737043399</v>
      </c>
      <c r="I231" t="s">
        <v>2609</v>
      </c>
      <c r="J231" t="s">
        <v>2608</v>
      </c>
      <c r="M231" s="2">
        <v>2</v>
      </c>
      <c r="N231" s="2">
        <v>69.180999999999997</v>
      </c>
      <c r="O231" s="2">
        <v>19.661000000000001</v>
      </c>
      <c r="P231" s="2">
        <v>218</v>
      </c>
      <c r="Q231" s="2">
        <v>212</v>
      </c>
      <c r="R231" s="2">
        <f t="shared" si="9"/>
        <v>3.2683422308310104</v>
      </c>
      <c r="S231" s="2">
        <f t="shared" si="10"/>
        <v>0.92885151414938349</v>
      </c>
      <c r="T231" s="2">
        <f t="shared" si="11"/>
        <v>10.299050408654981</v>
      </c>
      <c r="U231" s="2">
        <f t="shared" si="12"/>
        <v>10.015590305664476</v>
      </c>
      <c r="V231" s="2">
        <v>21.167000000000002</v>
      </c>
      <c r="W231" s="2" t="s">
        <v>2558</v>
      </c>
      <c r="X231" s="2" t="s">
        <v>2568</v>
      </c>
      <c r="Y231" s="2" t="s">
        <v>1740</v>
      </c>
      <c r="Z231" s="1" t="s">
        <v>1742</v>
      </c>
      <c r="AA231" s="1" t="s">
        <v>1629</v>
      </c>
      <c r="AB231" s="2">
        <v>31.026019000000002</v>
      </c>
      <c r="AC231" s="2">
        <v>-96.485243999999994</v>
      </c>
      <c r="AD231" s="2">
        <v>137</v>
      </c>
      <c r="AE231" s="2" t="s">
        <v>40</v>
      </c>
      <c r="AF231" s="2">
        <v>20</v>
      </c>
      <c r="AG231" s="2">
        <v>1982</v>
      </c>
      <c r="AI231" s="2">
        <v>0</v>
      </c>
      <c r="AJ231" s="2">
        <v>24.233333333333334</v>
      </c>
      <c r="AK231" s="2">
        <v>8.1333333333333329</v>
      </c>
      <c r="AL231" s="2">
        <v>16.183333333333334</v>
      </c>
      <c r="AM231" s="2">
        <v>21.680459769999999</v>
      </c>
      <c r="AN231" s="2">
        <v>8.7590038309999994</v>
      </c>
      <c r="AO231" s="2">
        <v>15.2197318005</v>
      </c>
      <c r="AP231" s="2">
        <v>25.686964450000001</v>
      </c>
      <c r="AQ231" s="2">
        <v>13.28819762</v>
      </c>
      <c r="AR231" s="2">
        <v>19.487581035000002</v>
      </c>
      <c r="AS231" s="2">
        <v>25.736852030000001</v>
      </c>
      <c r="AT231" s="2">
        <v>13.122525920000001</v>
      </c>
      <c r="AU231" s="2">
        <v>19.429688975000001</v>
      </c>
      <c r="AV231" s="2">
        <v>2.4903301890000002</v>
      </c>
      <c r="AW231" s="2">
        <v>2.7021570800000001</v>
      </c>
      <c r="AX231" s="2">
        <v>2.2579216350000002</v>
      </c>
    </row>
    <row r="232" spans="1:50" x14ac:dyDescent="0.2">
      <c r="A232" s="1">
        <v>562</v>
      </c>
      <c r="B232" s="1" t="s">
        <v>2292</v>
      </c>
      <c r="C232" s="1" t="s">
        <v>17</v>
      </c>
      <c r="D232" s="1" t="s">
        <v>2356</v>
      </c>
      <c r="F232" s="1" t="s">
        <v>2357</v>
      </c>
      <c r="G232" s="1">
        <v>4.0240866259322701</v>
      </c>
      <c r="H232" s="1">
        <v>0.371505512072835</v>
      </c>
      <c r="I232" t="s">
        <v>2607</v>
      </c>
      <c r="J232" t="s">
        <v>2608</v>
      </c>
      <c r="K232" s="2">
        <v>300</v>
      </c>
      <c r="L232" s="2" t="s">
        <v>45</v>
      </c>
      <c r="M232" s="2">
        <v>1</v>
      </c>
      <c r="N232" s="2">
        <v>127</v>
      </c>
      <c r="O232" s="2">
        <v>46</v>
      </c>
      <c r="P232" s="2">
        <v>392</v>
      </c>
      <c r="Q232" s="2">
        <v>386</v>
      </c>
      <c r="R232" s="2">
        <f>N232/$V232</f>
        <v>6.35</v>
      </c>
      <c r="S232" s="2">
        <f t="shared" si="10"/>
        <v>2.2999999999999998</v>
      </c>
      <c r="T232" s="2">
        <f t="shared" si="11"/>
        <v>19.600000000000001</v>
      </c>
      <c r="U232" s="2">
        <f t="shared" si="12"/>
        <v>19.3</v>
      </c>
      <c r="V232" s="2">
        <v>20</v>
      </c>
      <c r="W232" s="2" t="s">
        <v>2562</v>
      </c>
      <c r="X232" s="2" t="s">
        <v>2564</v>
      </c>
      <c r="Y232" s="2" t="s">
        <v>17</v>
      </c>
      <c r="Z232" s="1" t="s">
        <v>17</v>
      </c>
      <c r="AA232" s="1" t="s">
        <v>2358</v>
      </c>
      <c r="AB232" s="6" t="s">
        <v>17</v>
      </c>
      <c r="AC232" s="6" t="s">
        <v>17</v>
      </c>
      <c r="AD232" s="6" t="s">
        <v>17</v>
      </c>
      <c r="AE232" s="6" t="s">
        <v>17</v>
      </c>
      <c r="AF232" s="6" t="s">
        <v>17</v>
      </c>
      <c r="AG232" s="1">
        <v>1886</v>
      </c>
      <c r="AH232" s="6" t="s">
        <v>17</v>
      </c>
      <c r="AI232" s="7" t="s">
        <v>17</v>
      </c>
      <c r="AJ232" s="2" t="s">
        <v>17</v>
      </c>
      <c r="AK232" s="2" t="s">
        <v>17</v>
      </c>
      <c r="AL232" s="2" t="s">
        <v>17</v>
      </c>
      <c r="AM232" s="2" t="s">
        <v>17</v>
      </c>
      <c r="AN232" s="2" t="s">
        <v>17</v>
      </c>
      <c r="AO232" s="2" t="s">
        <v>17</v>
      </c>
      <c r="AP232" s="2" t="s">
        <v>17</v>
      </c>
      <c r="AQ232" s="2" t="s">
        <v>17</v>
      </c>
      <c r="AR232" s="2" t="s">
        <v>17</v>
      </c>
      <c r="AS232" s="2" t="s">
        <v>17</v>
      </c>
      <c r="AT232" s="2" t="s">
        <v>17</v>
      </c>
      <c r="AU232" s="2" t="s">
        <v>17</v>
      </c>
      <c r="AV232" s="2" t="s">
        <v>17</v>
      </c>
      <c r="AW232" s="2" t="s">
        <v>17</v>
      </c>
      <c r="AX232" s="2" t="s">
        <v>17</v>
      </c>
    </row>
    <row r="233" spans="1:50" x14ac:dyDescent="0.2">
      <c r="A233" s="1">
        <v>302</v>
      </c>
      <c r="F233" s="1" t="s">
        <v>1630</v>
      </c>
      <c r="G233" s="1">
        <v>2.5844396282398301</v>
      </c>
      <c r="H233" s="1">
        <v>0.28987188149114601</v>
      </c>
      <c r="I233" t="s">
        <v>2609</v>
      </c>
      <c r="J233" t="s">
        <v>2608</v>
      </c>
      <c r="M233" s="2">
        <v>1</v>
      </c>
      <c r="N233" s="2">
        <v>49.262999999999998</v>
      </c>
      <c r="O233" s="2">
        <v>13.384</v>
      </c>
      <c r="P233" s="2">
        <v>101.643</v>
      </c>
      <c r="Q233" s="2">
        <v>101</v>
      </c>
      <c r="R233" s="2">
        <f t="shared" ref="R233:R250" si="13">N233/$V233</f>
        <v>2.4327407407407406</v>
      </c>
      <c r="S233" s="2">
        <f t="shared" si="10"/>
        <v>0.66093827160493834</v>
      </c>
      <c r="T233" s="2">
        <f t="shared" si="11"/>
        <v>5.0194074074074075</v>
      </c>
      <c r="U233" s="2">
        <f t="shared" si="12"/>
        <v>4.9876543209876543</v>
      </c>
      <c r="V233" s="2">
        <v>20.25</v>
      </c>
      <c r="W233" s="2" t="s">
        <v>2558</v>
      </c>
      <c r="X233" s="2" t="s">
        <v>2568</v>
      </c>
      <c r="Y233" s="2" t="s">
        <v>1707</v>
      </c>
      <c r="Z233" s="1" t="s">
        <v>1708</v>
      </c>
      <c r="AA233" s="1" t="s">
        <v>1546</v>
      </c>
      <c r="AB233" s="2">
        <v>32.448735999999997</v>
      </c>
      <c r="AC233" s="2">
        <v>-99.733143999999996</v>
      </c>
      <c r="AD233" s="2">
        <v>524</v>
      </c>
      <c r="AE233" s="2" t="s">
        <v>22</v>
      </c>
      <c r="AF233" s="2">
        <v>3</v>
      </c>
      <c r="AG233" s="2">
        <v>1970</v>
      </c>
      <c r="AI233" s="2">
        <v>0</v>
      </c>
      <c r="AJ233" s="2">
        <v>16.899999999999999</v>
      </c>
      <c r="AK233" s="2">
        <v>3.1</v>
      </c>
      <c r="AL233" s="2">
        <v>10</v>
      </c>
      <c r="AM233" s="2">
        <v>28.148014439999997</v>
      </c>
      <c r="AN233" s="2">
        <v>14.834536700000001</v>
      </c>
      <c r="AO233" s="2">
        <v>21.491275569999999</v>
      </c>
      <c r="AP233" s="2">
        <v>24.462126250000001</v>
      </c>
      <c r="AQ233" s="2">
        <v>11.68041169</v>
      </c>
      <c r="AR233" s="2">
        <v>18.071268969999998</v>
      </c>
      <c r="AS233" s="2">
        <v>24.53463576</v>
      </c>
      <c r="AT233" s="2">
        <v>11.639046990000001</v>
      </c>
      <c r="AU233" s="2">
        <v>18.086841374999999</v>
      </c>
      <c r="AV233" s="2">
        <v>1.922483221</v>
      </c>
      <c r="AW233" s="2">
        <v>1.7951093950000001</v>
      </c>
      <c r="AX233" s="2">
        <v>1.7498286199999999</v>
      </c>
    </row>
    <row r="234" spans="1:50" x14ac:dyDescent="0.2">
      <c r="A234" s="1">
        <v>216</v>
      </c>
      <c r="B234" s="1" t="s">
        <v>1170</v>
      </c>
      <c r="C234" s="3" t="s">
        <v>1211</v>
      </c>
      <c r="D234" s="1" t="s">
        <v>1212</v>
      </c>
      <c r="E234" s="1" t="s">
        <v>1213</v>
      </c>
      <c r="F234" s="1" t="s">
        <v>1214</v>
      </c>
      <c r="G234" s="1">
        <v>1.9646785898920001</v>
      </c>
      <c r="H234" s="1">
        <v>0.13034226314887501</v>
      </c>
      <c r="I234" t="s">
        <v>2609</v>
      </c>
      <c r="J234" t="s">
        <v>2608</v>
      </c>
      <c r="K234" s="2">
        <v>400</v>
      </c>
      <c r="L234" s="2" t="s">
        <v>2530</v>
      </c>
      <c r="M234" s="2">
        <v>1</v>
      </c>
      <c r="N234" s="2">
        <v>102</v>
      </c>
      <c r="O234" s="2">
        <v>47</v>
      </c>
      <c r="P234" s="2">
        <v>491</v>
      </c>
      <c r="Q234" s="2">
        <v>481</v>
      </c>
      <c r="R234" s="2">
        <f t="shared" si="13"/>
        <v>2.6153846153846154</v>
      </c>
      <c r="S234" s="2">
        <f t="shared" si="10"/>
        <v>1.2051282051282051</v>
      </c>
      <c r="T234" s="2">
        <f t="shared" si="11"/>
        <v>12.589743589743589</v>
      </c>
      <c r="U234" s="2">
        <f t="shared" si="12"/>
        <v>12.333333333333334</v>
      </c>
      <c r="V234" s="2">
        <v>39</v>
      </c>
      <c r="W234" s="2" t="s">
        <v>2553</v>
      </c>
      <c r="X234" s="2" t="s">
        <v>2564</v>
      </c>
      <c r="Y234" s="2" t="s">
        <v>1285</v>
      </c>
      <c r="Z234" s="1" t="s">
        <v>1285</v>
      </c>
      <c r="AA234" s="1" t="s">
        <v>1215</v>
      </c>
      <c r="AB234" s="2">
        <v>42.244444000000001</v>
      </c>
      <c r="AC234" s="2">
        <v>-84.741944000000004</v>
      </c>
      <c r="AD234" s="2">
        <v>84</v>
      </c>
      <c r="AE234" s="2" t="s">
        <v>52</v>
      </c>
      <c r="AF234" s="2">
        <v>3</v>
      </c>
      <c r="AG234" s="2">
        <v>1927</v>
      </c>
      <c r="AI234" s="2" t="s">
        <v>17</v>
      </c>
      <c r="AJ234" s="2" t="s">
        <v>17</v>
      </c>
      <c r="AK234" s="2" t="s">
        <v>17</v>
      </c>
      <c r="AL234" s="2" t="s">
        <v>17</v>
      </c>
      <c r="AM234" s="2">
        <v>5.2606060606060607</v>
      </c>
      <c r="AN234" s="2">
        <v>-4.0600000000000005</v>
      </c>
      <c r="AO234" s="2">
        <v>0.60030303030303012</v>
      </c>
      <c r="AP234" s="2">
        <v>13.389208633093501</v>
      </c>
      <c r="AQ234" s="2">
        <v>2.7300720906282203</v>
      </c>
      <c r="AR234" s="2">
        <v>8.0596403618608612</v>
      </c>
      <c r="AS234" s="2">
        <v>14.863550520000002</v>
      </c>
      <c r="AT234" s="2">
        <v>3.6644003779999998</v>
      </c>
      <c r="AU234" s="2">
        <v>9.2639754490000001</v>
      </c>
      <c r="AV234" s="2">
        <v>1.7184272300469503</v>
      </c>
      <c r="AW234" s="2">
        <v>2.2829682365826902</v>
      </c>
      <c r="AX234" s="2">
        <v>2.488831437</v>
      </c>
    </row>
    <row r="235" spans="1:50" x14ac:dyDescent="0.2">
      <c r="A235" s="1">
        <v>24</v>
      </c>
      <c r="B235" s="1" t="s">
        <v>16</v>
      </c>
      <c r="C235" s="1" t="s">
        <v>17</v>
      </c>
      <c r="D235" s="1" t="s">
        <v>17</v>
      </c>
      <c r="E235" s="1" t="s">
        <v>70</v>
      </c>
      <c r="F235" s="1" t="s">
        <v>71</v>
      </c>
      <c r="G235" s="1">
        <v>3.8960006219369898</v>
      </c>
      <c r="H235" s="1">
        <v>0.416362671215594</v>
      </c>
      <c r="I235" t="s">
        <v>2609</v>
      </c>
      <c r="J235" t="s">
        <v>2608</v>
      </c>
      <c r="K235" s="2">
        <v>300</v>
      </c>
      <c r="L235" s="2" t="s">
        <v>20</v>
      </c>
      <c r="M235" s="2">
        <v>1</v>
      </c>
      <c r="N235" s="2">
        <v>106</v>
      </c>
      <c r="O235" s="2">
        <v>26</v>
      </c>
      <c r="P235" s="2">
        <v>200</v>
      </c>
      <c r="Q235" s="2">
        <v>201</v>
      </c>
      <c r="R235" s="2">
        <f t="shared" si="13"/>
        <v>2.5238095238095237</v>
      </c>
      <c r="S235" s="2">
        <f t="shared" si="10"/>
        <v>0.61904761904761907</v>
      </c>
      <c r="T235" s="2">
        <f t="shared" si="11"/>
        <v>4.7619047619047619</v>
      </c>
      <c r="U235" s="2">
        <f t="shared" si="12"/>
        <v>4.7857142857142856</v>
      </c>
      <c r="V235" s="2">
        <v>42</v>
      </c>
      <c r="W235" s="2" t="s">
        <v>2545</v>
      </c>
      <c r="X235" s="2" t="s">
        <v>2569</v>
      </c>
      <c r="Y235" s="2" t="s">
        <v>17</v>
      </c>
      <c r="Z235" s="1" t="s">
        <v>17</v>
      </c>
      <c r="AA235" s="1" t="s">
        <v>21</v>
      </c>
      <c r="AB235" s="2">
        <v>32.218131999999997</v>
      </c>
      <c r="AC235" s="2">
        <v>-111.130098</v>
      </c>
      <c r="AD235" s="2">
        <v>728</v>
      </c>
      <c r="AE235" s="2" t="s">
        <v>17</v>
      </c>
      <c r="AF235" s="2" t="s">
        <v>17</v>
      </c>
      <c r="AG235" s="2">
        <v>1993</v>
      </c>
      <c r="AI235" s="2" t="s">
        <v>17</v>
      </c>
      <c r="AJ235" s="2" t="s">
        <v>17</v>
      </c>
      <c r="AK235" s="2" t="s">
        <v>17</v>
      </c>
      <c r="AL235" s="2" t="s">
        <v>17</v>
      </c>
      <c r="AM235" s="2" t="s">
        <v>17</v>
      </c>
      <c r="AN235" s="2" t="s">
        <v>17</v>
      </c>
      <c r="AO235" s="2" t="s">
        <v>17</v>
      </c>
      <c r="AP235" s="2" t="s">
        <v>17</v>
      </c>
      <c r="AQ235" s="2" t="s">
        <v>17</v>
      </c>
      <c r="AR235" s="2" t="s">
        <v>17</v>
      </c>
      <c r="AS235" s="2" t="s">
        <v>17</v>
      </c>
      <c r="AT235" s="2" t="s">
        <v>17</v>
      </c>
      <c r="AU235" s="2" t="s">
        <v>17</v>
      </c>
      <c r="AV235" s="2" t="s">
        <v>17</v>
      </c>
      <c r="AW235" s="2" t="s">
        <v>17</v>
      </c>
      <c r="AX235" s="2" t="s">
        <v>17</v>
      </c>
    </row>
    <row r="236" spans="1:50" x14ac:dyDescent="0.2">
      <c r="A236" s="1">
        <v>26</v>
      </c>
      <c r="B236" s="1" t="s">
        <v>72</v>
      </c>
      <c r="C236" s="1">
        <v>29107</v>
      </c>
      <c r="D236" s="1" t="s">
        <v>73</v>
      </c>
      <c r="E236" s="1" t="s">
        <v>74</v>
      </c>
      <c r="F236" s="1" t="s">
        <v>75</v>
      </c>
      <c r="G236" s="1">
        <v>2.99100583411122</v>
      </c>
      <c r="H236" s="1">
        <v>0.115709669102651</v>
      </c>
      <c r="I236" t="s">
        <v>2609</v>
      </c>
      <c r="J236" t="s">
        <v>2608</v>
      </c>
      <c r="K236" s="2">
        <v>300</v>
      </c>
      <c r="L236" s="2" t="s">
        <v>68</v>
      </c>
      <c r="M236" s="2">
        <v>1</v>
      </c>
      <c r="N236" s="2">
        <v>190</v>
      </c>
      <c r="O236" s="2">
        <v>66</v>
      </c>
      <c r="P236" s="2">
        <v>790</v>
      </c>
      <c r="Q236" s="2">
        <v>771</v>
      </c>
      <c r="R236" s="2">
        <f t="shared" si="13"/>
        <v>4.75</v>
      </c>
      <c r="S236" s="2">
        <f t="shared" si="10"/>
        <v>1.65</v>
      </c>
      <c r="T236" s="2">
        <f t="shared" si="11"/>
        <v>19.75</v>
      </c>
      <c r="U236" s="2">
        <f t="shared" si="12"/>
        <v>19.274999999999999</v>
      </c>
      <c r="V236" s="2">
        <v>40</v>
      </c>
      <c r="W236" s="2" t="s">
        <v>2545</v>
      </c>
      <c r="X236" s="2" t="s">
        <v>2569</v>
      </c>
      <c r="Y236" s="2" t="s">
        <v>130</v>
      </c>
      <c r="Z236" s="1" t="s">
        <v>143</v>
      </c>
      <c r="AA236" s="1" t="s">
        <v>76</v>
      </c>
      <c r="AB236" s="2">
        <v>33.433300000000003</v>
      </c>
      <c r="AC236" s="2">
        <v>-112.0667</v>
      </c>
      <c r="AD236" s="2">
        <v>331</v>
      </c>
      <c r="AE236" s="2" t="s">
        <v>40</v>
      </c>
      <c r="AF236" s="2">
        <v>1</v>
      </c>
      <c r="AG236" s="2">
        <v>2014</v>
      </c>
      <c r="AI236" s="4">
        <v>0</v>
      </c>
      <c r="AJ236" s="2">
        <v>17.5</v>
      </c>
      <c r="AK236" s="2">
        <v>7.6583333333333332</v>
      </c>
      <c r="AL236" s="4">
        <v>12.579166666666667</v>
      </c>
      <c r="AM236" s="2">
        <v>26.05759457933371</v>
      </c>
      <c r="AN236" s="2">
        <v>11.794834362717575</v>
      </c>
      <c r="AO236" s="2">
        <v>18.926214471025641</v>
      </c>
      <c r="AP236" s="2">
        <v>30.155067725361985</v>
      </c>
      <c r="AQ236" s="2">
        <v>15.425328416685872</v>
      </c>
      <c r="AR236" s="2">
        <v>22.79019807102393</v>
      </c>
      <c r="AS236" s="2">
        <v>30.272671418038829</v>
      </c>
      <c r="AT236" s="2">
        <v>15.613124696749152</v>
      </c>
      <c r="AU236" s="2">
        <v>22.94289805739399</v>
      </c>
      <c r="AV236" s="2">
        <v>9.5408805031446544</v>
      </c>
      <c r="AW236" s="2">
        <v>6.9228589060821468</v>
      </c>
      <c r="AX236" s="2">
        <v>9.6890559853469256</v>
      </c>
    </row>
    <row r="237" spans="1:50" x14ac:dyDescent="0.2">
      <c r="A237" s="1">
        <v>185</v>
      </c>
      <c r="B237" s="1" t="s">
        <v>970</v>
      </c>
      <c r="C237" s="3" t="s">
        <v>1006</v>
      </c>
      <c r="D237" s="1" t="s">
        <v>1007</v>
      </c>
      <c r="E237" s="1" t="s">
        <v>1008</v>
      </c>
      <c r="F237" s="1" t="s">
        <v>1009</v>
      </c>
      <c r="G237" s="1">
        <v>2.8528264452491299</v>
      </c>
      <c r="H237" s="1">
        <v>0.129595935501717</v>
      </c>
      <c r="I237" t="s">
        <v>2609</v>
      </c>
      <c r="J237" t="s">
        <v>2608</v>
      </c>
      <c r="K237" s="2">
        <v>200</v>
      </c>
      <c r="L237" s="2" t="s">
        <v>68</v>
      </c>
      <c r="M237" s="2">
        <v>1</v>
      </c>
      <c r="N237" s="2">
        <v>306</v>
      </c>
      <c r="O237" s="2">
        <v>125</v>
      </c>
      <c r="P237" s="2">
        <v>1273</v>
      </c>
      <c r="Q237" s="2">
        <v>1255</v>
      </c>
      <c r="R237" s="2">
        <f t="shared" si="13"/>
        <v>6.8</v>
      </c>
      <c r="S237" s="2">
        <f t="shared" si="10"/>
        <v>2.7777777777777777</v>
      </c>
      <c r="T237" s="2">
        <f t="shared" si="11"/>
        <v>28.288888888888888</v>
      </c>
      <c r="U237" s="2">
        <f t="shared" si="12"/>
        <v>27.888888888888889</v>
      </c>
      <c r="V237" s="2">
        <v>45</v>
      </c>
      <c r="W237" s="2" t="s">
        <v>2552</v>
      </c>
      <c r="X237" s="2" t="s">
        <v>2563</v>
      </c>
      <c r="Y237" s="2" t="s">
        <v>1135</v>
      </c>
      <c r="Z237" s="1" t="s">
        <v>1135</v>
      </c>
      <c r="AA237" s="1" t="s">
        <v>1010</v>
      </c>
      <c r="AB237" s="2">
        <v>39.481217000000001</v>
      </c>
      <c r="AC237" s="2">
        <v>-76.643860000000004</v>
      </c>
      <c r="AD237" s="2">
        <v>94</v>
      </c>
      <c r="AE237" s="2" t="s">
        <v>52</v>
      </c>
      <c r="AF237" s="2">
        <v>12</v>
      </c>
      <c r="AG237" s="2">
        <v>1970</v>
      </c>
      <c r="AI237" s="2">
        <v>19.357613596947623</v>
      </c>
      <c r="AJ237" s="2">
        <v>116.94933749025721</v>
      </c>
      <c r="AK237" s="2">
        <v>-1.1588419405320813</v>
      </c>
      <c r="AL237" s="2">
        <f>AVERAGE(AJ237:AK237)</f>
        <v>57.895247774862561</v>
      </c>
      <c r="AM237" s="2">
        <v>9.0587494570000011</v>
      </c>
      <c r="AN237" s="2">
        <v>-1.5274424660000001</v>
      </c>
      <c r="AO237" s="2">
        <v>3.7656534955000005</v>
      </c>
      <c r="AP237" s="2">
        <v>17.47403108</v>
      </c>
      <c r="AQ237" s="2">
        <v>6.2075927020000004</v>
      </c>
      <c r="AR237" s="2">
        <v>11.840811891</v>
      </c>
      <c r="AS237" s="2">
        <v>19.448183310000001</v>
      </c>
      <c r="AT237" s="2">
        <v>7.7184711050000008</v>
      </c>
      <c r="AU237" s="2">
        <v>13.583327207500002</v>
      </c>
      <c r="AV237" s="2">
        <v>3.1006376590000002</v>
      </c>
      <c r="AW237" s="2">
        <v>2.9380669269999999</v>
      </c>
      <c r="AX237" s="2">
        <v>2.6875346709999999</v>
      </c>
    </row>
    <row r="238" spans="1:50" x14ac:dyDescent="0.2">
      <c r="A238" s="1">
        <v>288</v>
      </c>
      <c r="B238" s="1" t="s">
        <v>1456</v>
      </c>
      <c r="C238" s="1" t="s">
        <v>17</v>
      </c>
      <c r="D238" s="1" t="s">
        <v>1488</v>
      </c>
      <c r="E238" s="1" t="s">
        <v>1489</v>
      </c>
      <c r="F238" s="1" t="s">
        <v>1490</v>
      </c>
      <c r="G238" s="1">
        <v>3.9807804319773101</v>
      </c>
      <c r="H238" s="1">
        <v>0.39938276461488598</v>
      </c>
      <c r="I238" t="s">
        <v>2609</v>
      </c>
      <c r="J238" t="s">
        <v>2608</v>
      </c>
      <c r="K238" s="2">
        <v>400</v>
      </c>
      <c r="L238" s="2" t="s">
        <v>45</v>
      </c>
      <c r="M238" s="2">
        <v>1</v>
      </c>
      <c r="N238" s="2">
        <v>132</v>
      </c>
      <c r="O238" s="2">
        <v>29</v>
      </c>
      <c r="P238" s="2">
        <v>283</v>
      </c>
      <c r="Q238" s="2">
        <v>283</v>
      </c>
      <c r="R238" s="2">
        <f t="shared" si="13"/>
        <v>6.6</v>
      </c>
      <c r="S238" s="2">
        <f t="shared" si="10"/>
        <v>1.45</v>
      </c>
      <c r="T238" s="2">
        <f t="shared" si="11"/>
        <v>14.15</v>
      </c>
      <c r="U238" s="2">
        <f t="shared" si="12"/>
        <v>14.15</v>
      </c>
      <c r="V238" s="2">
        <v>20</v>
      </c>
      <c r="W238" s="2" t="s">
        <v>2557</v>
      </c>
      <c r="X238" s="2" t="s">
        <v>2568</v>
      </c>
      <c r="Y238" s="2" t="s">
        <v>1531</v>
      </c>
      <c r="Z238" s="1" t="s">
        <v>1531</v>
      </c>
      <c r="AA238" s="1" t="s">
        <v>1491</v>
      </c>
      <c r="AB238" s="2">
        <v>35.222569</v>
      </c>
      <c r="AC238" s="2">
        <v>-97.439475999999999</v>
      </c>
      <c r="AD238" s="2">
        <v>357</v>
      </c>
      <c r="AE238" s="2" t="s">
        <v>52</v>
      </c>
      <c r="AF238" s="2">
        <v>15</v>
      </c>
      <c r="AG238" s="2">
        <v>2007</v>
      </c>
      <c r="AI238" s="2">
        <v>0.19999999999999998</v>
      </c>
      <c r="AJ238" s="2">
        <v>26.742857142857144</v>
      </c>
      <c r="AK238" s="2">
        <v>15.314285714285715</v>
      </c>
      <c r="AL238" s="2">
        <v>21.028571428571428</v>
      </c>
      <c r="AM238" s="2">
        <v>15.142744060000002</v>
      </c>
      <c r="AN238" s="2">
        <v>3.3838908449999998</v>
      </c>
      <c r="AO238" s="2">
        <v>9.2633174525000008</v>
      </c>
      <c r="AP238" s="2">
        <v>23.310635750000003</v>
      </c>
      <c r="AQ238" s="2">
        <v>10.140576230000001</v>
      </c>
      <c r="AR238" s="2">
        <v>16.725605990000002</v>
      </c>
      <c r="AS238" s="2">
        <v>21.731894690000001</v>
      </c>
      <c r="AT238" s="2">
        <v>9.979015544000001</v>
      </c>
      <c r="AU238" s="2">
        <v>15.855455117000002</v>
      </c>
      <c r="AV238" s="2">
        <v>3.7580693820000004</v>
      </c>
      <c r="AW238" s="2">
        <v>3.0316158170000005</v>
      </c>
      <c r="AX238" s="2">
        <v>4.2213912780000005</v>
      </c>
    </row>
    <row r="239" spans="1:50" x14ac:dyDescent="0.2">
      <c r="A239" s="1">
        <v>367</v>
      </c>
      <c r="F239" s="1" t="s">
        <v>1631</v>
      </c>
      <c r="G239" s="1">
        <v>3.9231046224712598</v>
      </c>
      <c r="H239" s="1">
        <v>0.15037634061050001</v>
      </c>
      <c r="I239" t="s">
        <v>2609</v>
      </c>
      <c r="J239" t="s">
        <v>2608</v>
      </c>
      <c r="M239" s="2">
        <v>1</v>
      </c>
      <c r="N239" s="2">
        <v>151.19900000000001</v>
      </c>
      <c r="O239" s="2">
        <v>43.625999999999998</v>
      </c>
      <c r="P239" s="2">
        <v>502.85300000000001</v>
      </c>
      <c r="Q239" s="2">
        <v>488</v>
      </c>
      <c r="R239" s="2">
        <f t="shared" si="13"/>
        <v>7.1978958392840147</v>
      </c>
      <c r="S239" s="2">
        <f t="shared" si="10"/>
        <v>2.0768351899457298</v>
      </c>
      <c r="T239" s="2">
        <f t="shared" si="11"/>
        <v>23.938541369132629</v>
      </c>
      <c r="U239" s="2">
        <f t="shared" si="12"/>
        <v>23.231457678758449</v>
      </c>
      <c r="V239" s="2">
        <v>21.006</v>
      </c>
      <c r="W239" s="2" t="s">
        <v>2558</v>
      </c>
      <c r="X239" s="2" t="s">
        <v>2568</v>
      </c>
      <c r="Y239" s="2" t="s">
        <v>1749</v>
      </c>
      <c r="Z239" s="1" t="s">
        <v>1749</v>
      </c>
      <c r="AA239" s="1" t="s">
        <v>1632</v>
      </c>
      <c r="AB239" s="2">
        <v>31.703766000000002</v>
      </c>
      <c r="AC239" s="2">
        <v>-98.123923000000005</v>
      </c>
      <c r="AD239" s="2">
        <v>355</v>
      </c>
      <c r="AE239" s="2" t="s">
        <v>1559</v>
      </c>
      <c r="AF239" s="2">
        <v>26</v>
      </c>
      <c r="AG239" s="2">
        <v>1948</v>
      </c>
      <c r="AI239" s="2">
        <v>0</v>
      </c>
      <c r="AJ239" s="2">
        <v>26.1</v>
      </c>
      <c r="AK239" s="2">
        <v>17.25</v>
      </c>
      <c r="AL239" s="2">
        <v>21.675000000000001</v>
      </c>
      <c r="AM239" s="2">
        <v>16.64980989</v>
      </c>
      <c r="AN239" s="2">
        <v>3.3656488549999999</v>
      </c>
      <c r="AO239" s="2">
        <v>10.0077293725</v>
      </c>
      <c r="AP239" s="2">
        <v>25.529016390000002</v>
      </c>
      <c r="AQ239" s="2">
        <v>11.82875817</v>
      </c>
      <c r="AR239" s="2">
        <v>18.678887280000001</v>
      </c>
      <c r="AS239" s="2">
        <v>24.474021910000001</v>
      </c>
      <c r="AT239" s="2">
        <v>10.090000000000002</v>
      </c>
      <c r="AU239" s="2">
        <v>17.282010955000001</v>
      </c>
      <c r="AV239" s="2">
        <v>1.8572202170000001</v>
      </c>
      <c r="AW239" s="2">
        <v>1.6343965520000001</v>
      </c>
      <c r="AX239" s="2">
        <v>1.4001185540000001</v>
      </c>
    </row>
    <row r="240" spans="1:50" x14ac:dyDescent="0.2">
      <c r="A240" s="1">
        <v>398</v>
      </c>
      <c r="B240" s="1" t="s">
        <v>1771</v>
      </c>
      <c r="C240" s="1">
        <v>380082</v>
      </c>
      <c r="D240" s="1" t="s">
        <v>1807</v>
      </c>
      <c r="E240" s="1" t="s">
        <v>1781</v>
      </c>
      <c r="F240" s="1" t="s">
        <v>1808</v>
      </c>
      <c r="G240" s="1">
        <v>3.92181958248656</v>
      </c>
      <c r="H240" s="1">
        <v>0.30684589959494601</v>
      </c>
      <c r="I240" t="s">
        <v>2609</v>
      </c>
      <c r="J240" t="s">
        <v>2608</v>
      </c>
      <c r="K240" s="2">
        <v>600</v>
      </c>
      <c r="L240" s="2" t="s">
        <v>45</v>
      </c>
      <c r="M240" s="2">
        <v>1</v>
      </c>
      <c r="N240" s="2">
        <v>123</v>
      </c>
      <c r="O240" s="2">
        <v>23</v>
      </c>
      <c r="P240" s="2">
        <v>296</v>
      </c>
      <c r="Q240" s="2">
        <v>292</v>
      </c>
      <c r="R240" s="2">
        <f t="shared" si="13"/>
        <v>6.4736842105263159</v>
      </c>
      <c r="S240" s="2">
        <f t="shared" si="10"/>
        <v>1.2105263157894737</v>
      </c>
      <c r="T240" s="2">
        <f t="shared" si="11"/>
        <v>15.578947368421053</v>
      </c>
      <c r="U240" s="2">
        <f t="shared" si="12"/>
        <v>15.368421052631579</v>
      </c>
      <c r="V240" s="2">
        <v>19</v>
      </c>
      <c r="W240" s="2" t="s">
        <v>2559</v>
      </c>
      <c r="X240" s="2" t="s">
        <v>2569</v>
      </c>
      <c r="Y240" s="2" t="s">
        <v>1843</v>
      </c>
      <c r="Z240" s="1" t="s">
        <v>1846</v>
      </c>
      <c r="AA240" s="1" t="s">
        <v>1775</v>
      </c>
      <c r="AB240" s="2">
        <v>40.019616999999997</v>
      </c>
      <c r="AC240" s="2">
        <v>-112.41202</v>
      </c>
      <c r="AD240" s="2">
        <v>1813.9680000000001</v>
      </c>
      <c r="AE240" s="2" t="s">
        <v>52</v>
      </c>
      <c r="AF240" s="2">
        <v>24</v>
      </c>
      <c r="AG240" s="2">
        <v>1995</v>
      </c>
      <c r="AI240" s="2">
        <v>10.78</v>
      </c>
      <c r="AJ240" s="2">
        <v>17.787500000000001</v>
      </c>
      <c r="AK240" s="2">
        <v>6.9</v>
      </c>
      <c r="AL240" s="2">
        <v>12.34375</v>
      </c>
      <c r="AM240" s="2">
        <v>10.878618660000001</v>
      </c>
      <c r="AN240" s="2">
        <v>-2.4647577090000001</v>
      </c>
      <c r="AO240" s="2">
        <v>4.2069304755000001</v>
      </c>
      <c r="AP240" s="2">
        <v>18.863449979999999</v>
      </c>
      <c r="AQ240" s="2">
        <v>3.3983751320000004</v>
      </c>
      <c r="AR240" s="2">
        <v>11.130912556</v>
      </c>
      <c r="AS240" s="2">
        <v>18.41057863</v>
      </c>
      <c r="AT240" s="2">
        <v>2.123358182</v>
      </c>
      <c r="AU240" s="2">
        <v>10.266968406</v>
      </c>
      <c r="AV240" s="2">
        <v>1.7961586120000002</v>
      </c>
      <c r="AW240" s="2">
        <v>1.4007523150000001</v>
      </c>
      <c r="AX240" s="2">
        <v>1.1968840160000001</v>
      </c>
    </row>
    <row r="241" spans="1:50" x14ac:dyDescent="0.2">
      <c r="A241" s="1">
        <v>445</v>
      </c>
      <c r="B241" s="1" t="s">
        <v>1998</v>
      </c>
      <c r="C241" s="1" t="s">
        <v>17</v>
      </c>
      <c r="D241" s="1" t="s">
        <v>2066</v>
      </c>
      <c r="E241" s="1" t="s">
        <v>2067</v>
      </c>
      <c r="F241" s="1" t="s">
        <v>2068</v>
      </c>
      <c r="G241" s="1">
        <v>2.8392251521828298</v>
      </c>
      <c r="H241" s="1">
        <v>0.152845151021128</v>
      </c>
      <c r="I241" t="s">
        <v>2609</v>
      </c>
      <c r="J241" t="s">
        <v>2608</v>
      </c>
      <c r="K241" s="2">
        <v>300</v>
      </c>
      <c r="L241" s="2" t="s">
        <v>172</v>
      </c>
      <c r="M241" s="2">
        <v>1</v>
      </c>
      <c r="N241" s="2">
        <v>145</v>
      </c>
      <c r="O241" s="2">
        <v>49</v>
      </c>
      <c r="P241" s="2">
        <v>566</v>
      </c>
      <c r="Q241" s="2">
        <v>556</v>
      </c>
      <c r="R241" s="2">
        <f t="shared" si="13"/>
        <v>3.2954545454545454</v>
      </c>
      <c r="S241" s="2">
        <f t="shared" si="10"/>
        <v>1.1136363636363635</v>
      </c>
      <c r="T241" s="2">
        <f t="shared" si="11"/>
        <v>12.863636363636363</v>
      </c>
      <c r="U241" s="2">
        <f t="shared" si="12"/>
        <v>12.636363636363637</v>
      </c>
      <c r="V241" s="2">
        <v>44</v>
      </c>
      <c r="W241" s="2" t="s">
        <v>2560</v>
      </c>
      <c r="X241" s="2" t="s">
        <v>2566</v>
      </c>
      <c r="Y241" s="2" t="s">
        <v>2208</v>
      </c>
      <c r="Z241" s="1" t="s">
        <v>2211</v>
      </c>
      <c r="AA241" s="1" t="s">
        <v>2036</v>
      </c>
      <c r="AB241" s="2">
        <v>38.378571999999998</v>
      </c>
      <c r="AC241" s="2">
        <v>-78.969528999999994</v>
      </c>
      <c r="AD241" s="2">
        <v>2380</v>
      </c>
      <c r="AE241" s="2" t="s">
        <v>52</v>
      </c>
      <c r="AF241" s="2">
        <v>2</v>
      </c>
      <c r="AG241" s="2">
        <v>1984</v>
      </c>
      <c r="AI241" s="2">
        <v>0.16</v>
      </c>
      <c r="AJ241" s="2">
        <v>18.05</v>
      </c>
      <c r="AK241" s="2">
        <v>4.7</v>
      </c>
      <c r="AL241" s="2">
        <v>11.375</v>
      </c>
      <c r="AM241" s="2">
        <v>8.1765751210000008</v>
      </c>
      <c r="AN241" s="2">
        <v>-3.0615508890000003</v>
      </c>
      <c r="AO241" s="2">
        <v>2.5575121160000003</v>
      </c>
      <c r="AP241" s="2">
        <v>16.703351960000003</v>
      </c>
      <c r="AQ241" s="2">
        <v>3.8282122909999998</v>
      </c>
      <c r="AR241" s="2">
        <v>10.265782125500001</v>
      </c>
      <c r="AS241" s="2">
        <v>17.184173670000003</v>
      </c>
      <c r="AT241" s="2">
        <v>5.0687456200000005</v>
      </c>
      <c r="AU241" s="2">
        <v>11.126459645000002</v>
      </c>
      <c r="AV241" s="2">
        <v>3.9183833120000005</v>
      </c>
      <c r="AW241" s="2">
        <v>3.4020111730000004</v>
      </c>
      <c r="AX241" s="2">
        <v>3.125784157</v>
      </c>
    </row>
    <row r="242" spans="1:50" x14ac:dyDescent="0.2">
      <c r="A242" s="1">
        <v>225</v>
      </c>
      <c r="B242" s="1" t="s">
        <v>1180</v>
      </c>
      <c r="C242" s="1" t="s">
        <v>17</v>
      </c>
      <c r="D242" s="1" t="s">
        <v>1216</v>
      </c>
      <c r="E242" s="1" t="s">
        <v>1217</v>
      </c>
      <c r="F242" s="1" t="s">
        <v>1218</v>
      </c>
      <c r="G242" s="1">
        <v>2.7360070773583098</v>
      </c>
      <c r="H242" s="1">
        <v>0.14909029911983501</v>
      </c>
      <c r="I242" t="s">
        <v>2609</v>
      </c>
      <c r="J242" t="s">
        <v>2608</v>
      </c>
      <c r="K242" s="2">
        <v>300</v>
      </c>
      <c r="L242" s="2" t="s">
        <v>166</v>
      </c>
      <c r="M242" s="2">
        <v>1</v>
      </c>
      <c r="N242" s="2">
        <v>124</v>
      </c>
      <c r="O242" s="2">
        <v>41</v>
      </c>
      <c r="P242" s="2">
        <v>463</v>
      </c>
      <c r="Q242" s="2">
        <v>455</v>
      </c>
      <c r="R242" s="2">
        <f t="shared" si="13"/>
        <v>3.1794871794871793</v>
      </c>
      <c r="S242" s="2">
        <f t="shared" si="10"/>
        <v>1.0512820512820513</v>
      </c>
      <c r="T242" s="2">
        <f t="shared" si="11"/>
        <v>11.871794871794872</v>
      </c>
      <c r="U242" s="2">
        <f t="shared" si="12"/>
        <v>11.666666666666666</v>
      </c>
      <c r="V242" s="2">
        <v>39</v>
      </c>
      <c r="W242" s="2" t="s">
        <v>2553</v>
      </c>
      <c r="X242" s="2" t="s">
        <v>2564</v>
      </c>
      <c r="Y242" s="2" t="s">
        <v>1292</v>
      </c>
      <c r="Z242" s="1" t="s">
        <v>1308</v>
      </c>
      <c r="AA242" s="1" t="s">
        <v>1219</v>
      </c>
      <c r="AB242" s="2">
        <v>42.981138999999999</v>
      </c>
      <c r="AC242" s="2">
        <v>-85.592250000000007</v>
      </c>
      <c r="AD242" s="2">
        <v>84</v>
      </c>
      <c r="AE242" s="2" t="s">
        <v>52</v>
      </c>
      <c r="AF242" s="2">
        <v>9</v>
      </c>
      <c r="AG242" s="2">
        <v>1975</v>
      </c>
      <c r="AI242" s="2">
        <v>0</v>
      </c>
      <c r="AJ242" s="2">
        <v>22.560000000000002</v>
      </c>
      <c r="AK242" s="2">
        <v>6.54</v>
      </c>
      <c r="AL242" s="2">
        <v>14.549999999999999</v>
      </c>
      <c r="AM242" s="2">
        <v>4.6519438444924397</v>
      </c>
      <c r="AN242" s="2">
        <v>-4.7706263498920105</v>
      </c>
      <c r="AO242" s="2">
        <v>-5.9341252699785407E-2</v>
      </c>
      <c r="AP242" s="2">
        <v>13.9186376021798</v>
      </c>
      <c r="AQ242" s="2">
        <v>2.2761307901907402</v>
      </c>
      <c r="AR242" s="2">
        <v>8.0973841961852706</v>
      </c>
      <c r="AS242" s="2">
        <v>14.50364038</v>
      </c>
      <c r="AT242" s="2">
        <v>3.3511819680000006</v>
      </c>
      <c r="AU242" s="2">
        <v>8.9274111739999995</v>
      </c>
      <c r="AV242" s="2">
        <v>2.30537974683544</v>
      </c>
      <c r="AW242" s="2">
        <v>2.1560594214229902</v>
      </c>
      <c r="AX242" s="2">
        <v>3.0076540380000001</v>
      </c>
    </row>
    <row r="243" spans="1:50" x14ac:dyDescent="0.2">
      <c r="A243" s="1">
        <v>141</v>
      </c>
      <c r="B243" s="1" t="s">
        <v>728</v>
      </c>
      <c r="C243" s="1" t="s">
        <v>17</v>
      </c>
      <c r="D243" s="1" t="s">
        <v>17</v>
      </c>
      <c r="E243" s="1" t="s">
        <v>757</v>
      </c>
      <c r="F243" s="1" t="s">
        <v>758</v>
      </c>
      <c r="G243" s="1">
        <v>2.58637533486726</v>
      </c>
      <c r="H243" s="1">
        <v>8.8574148748153295E-2</v>
      </c>
      <c r="I243" t="s">
        <v>2609</v>
      </c>
      <c r="J243" t="s">
        <v>2608</v>
      </c>
      <c r="K243" s="2">
        <v>150</v>
      </c>
      <c r="L243" s="2" t="s">
        <v>759</v>
      </c>
      <c r="M243" s="2">
        <v>1</v>
      </c>
      <c r="N243" s="2">
        <v>314</v>
      </c>
      <c r="O243" s="2">
        <v>128</v>
      </c>
      <c r="P243" s="2">
        <v>1358</v>
      </c>
      <c r="Q243" s="2">
        <v>1338</v>
      </c>
      <c r="R243" s="2">
        <f t="shared" si="13"/>
        <v>2</v>
      </c>
      <c r="S243" s="2">
        <f t="shared" si="10"/>
        <v>0.8152866242038217</v>
      </c>
      <c r="T243" s="2">
        <f t="shared" si="11"/>
        <v>8.6496815286624198</v>
      </c>
      <c r="U243" s="2">
        <f t="shared" si="12"/>
        <v>8.5222929936305736</v>
      </c>
      <c r="V243" s="2">
        <v>157</v>
      </c>
      <c r="W243" s="2" t="s">
        <v>2550</v>
      </c>
      <c r="X243" s="2" t="s">
        <v>2565</v>
      </c>
      <c r="Y243" s="2" t="s">
        <v>17</v>
      </c>
      <c r="Z243" s="1" t="s">
        <v>17</v>
      </c>
      <c r="AA243" s="1" t="s">
        <v>760</v>
      </c>
      <c r="AB243" s="2" t="s">
        <v>17</v>
      </c>
      <c r="AC243" s="2" t="s">
        <v>17</v>
      </c>
      <c r="AD243" s="2" t="s">
        <v>17</v>
      </c>
      <c r="AE243" s="2" t="s">
        <v>17</v>
      </c>
      <c r="AF243" s="2" t="s">
        <v>17</v>
      </c>
      <c r="AG243" s="2" t="s">
        <v>17</v>
      </c>
      <c r="AH243" s="1" t="s">
        <v>17</v>
      </c>
      <c r="AI243" s="2" t="s">
        <v>17</v>
      </c>
      <c r="AJ243" s="2" t="s">
        <v>17</v>
      </c>
      <c r="AK243" s="2" t="s">
        <v>17</v>
      </c>
      <c r="AL243" s="2" t="s">
        <v>17</v>
      </c>
      <c r="AM243" s="2" t="s">
        <v>17</v>
      </c>
      <c r="AN243" s="2" t="s">
        <v>17</v>
      </c>
      <c r="AO243" s="2" t="s">
        <v>17</v>
      </c>
      <c r="AP243" s="2" t="s">
        <v>17</v>
      </c>
      <c r="AQ243" s="2" t="s">
        <v>17</v>
      </c>
      <c r="AR243" s="2" t="s">
        <v>17</v>
      </c>
      <c r="AS243" s="2" t="s">
        <v>17</v>
      </c>
      <c r="AT243" s="2" t="s">
        <v>17</v>
      </c>
      <c r="AU243" s="2" t="s">
        <v>17</v>
      </c>
      <c r="AV243" s="2" t="s">
        <v>17</v>
      </c>
      <c r="AW243" s="2" t="s">
        <v>17</v>
      </c>
      <c r="AX243" s="2" t="s">
        <v>17</v>
      </c>
    </row>
    <row r="244" spans="1:50" x14ac:dyDescent="0.2">
      <c r="A244" s="1">
        <v>260</v>
      </c>
      <c r="B244" s="1" t="s">
        <v>635</v>
      </c>
      <c r="C244" s="1" t="s">
        <v>17</v>
      </c>
      <c r="D244" s="1" t="s">
        <v>676</v>
      </c>
      <c r="E244" s="1" t="s">
        <v>677</v>
      </c>
      <c r="F244" s="1" t="s">
        <v>652</v>
      </c>
      <c r="K244" s="2">
        <v>300</v>
      </c>
      <c r="L244" s="2" t="s">
        <v>68</v>
      </c>
      <c r="M244" s="2">
        <v>1</v>
      </c>
      <c r="N244" s="2">
        <v>206</v>
      </c>
      <c r="O244" s="2">
        <v>38</v>
      </c>
      <c r="P244" s="2">
        <v>497</v>
      </c>
      <c r="Q244" s="2">
        <v>493</v>
      </c>
      <c r="R244" s="2">
        <f t="shared" si="13"/>
        <v>4.4782608695652177</v>
      </c>
      <c r="S244" s="2">
        <f t="shared" si="10"/>
        <v>0.82608695652173914</v>
      </c>
      <c r="T244" s="2">
        <f t="shared" si="11"/>
        <v>10.804347826086957</v>
      </c>
      <c r="U244" s="2">
        <f t="shared" si="12"/>
        <v>10.717391304347826</v>
      </c>
      <c r="V244" s="2">
        <v>46</v>
      </c>
      <c r="W244" s="2" t="s">
        <v>2554</v>
      </c>
      <c r="X244" s="2" t="s">
        <v>2567</v>
      </c>
      <c r="Y244" s="2" t="s">
        <v>1370</v>
      </c>
      <c r="Z244" s="1" t="s">
        <v>1370</v>
      </c>
      <c r="AA244" s="1" t="s">
        <v>679</v>
      </c>
      <c r="AB244" s="2">
        <v>40.4</v>
      </c>
      <c r="AC244" s="2">
        <v>-98.333299999999994</v>
      </c>
      <c r="AD244" s="2">
        <v>565</v>
      </c>
      <c r="AE244" s="2" t="s">
        <v>52</v>
      </c>
      <c r="AF244" s="2">
        <v>21</v>
      </c>
      <c r="AG244" s="2">
        <v>1990</v>
      </c>
      <c r="AI244" s="2">
        <v>7.15</v>
      </c>
      <c r="AJ244" s="2">
        <v>14.7</v>
      </c>
      <c r="AK244" s="2">
        <v>7.5</v>
      </c>
      <c r="AL244" s="2">
        <v>11.1</v>
      </c>
      <c r="AM244" s="2">
        <v>10.177826090000002</v>
      </c>
      <c r="AN244" s="2">
        <v>-3.5211287990000004</v>
      </c>
      <c r="AO244" s="2">
        <v>3.3283486455000006</v>
      </c>
      <c r="AP244" s="2">
        <v>17.529696130000001</v>
      </c>
      <c r="AQ244" s="2">
        <v>3.5113103450000001</v>
      </c>
      <c r="AR244" s="2">
        <v>10.520503237500002</v>
      </c>
      <c r="AS244" s="2">
        <v>18.377113399999999</v>
      </c>
      <c r="AT244" s="2">
        <v>4.2943681320000007</v>
      </c>
      <c r="AU244" s="2">
        <v>11.335740766000001</v>
      </c>
      <c r="AV244" s="2">
        <v>1.5420094010000001</v>
      </c>
      <c r="AW244" s="2">
        <v>1.9981767960000001</v>
      </c>
      <c r="AX244" s="2">
        <v>1.8868653420000001</v>
      </c>
    </row>
    <row r="245" spans="1:50" x14ac:dyDescent="0.2">
      <c r="A245" s="1">
        <v>29</v>
      </c>
      <c r="B245" s="1" t="s">
        <v>30</v>
      </c>
      <c r="C245" s="1">
        <v>48432</v>
      </c>
      <c r="D245" s="1" t="s">
        <v>77</v>
      </c>
      <c r="E245" s="1" t="s">
        <v>78</v>
      </c>
      <c r="F245" s="1" t="s">
        <v>79</v>
      </c>
      <c r="G245" s="1">
        <v>4.1413129500630097</v>
      </c>
      <c r="H245" s="1">
        <v>0.40438626095765801</v>
      </c>
      <c r="I245" t="s">
        <v>2609</v>
      </c>
      <c r="J245" t="s">
        <v>2608</v>
      </c>
      <c r="K245" s="2">
        <v>150</v>
      </c>
      <c r="L245" s="2" t="s">
        <v>13</v>
      </c>
      <c r="M245" s="2">
        <v>1</v>
      </c>
      <c r="N245" s="2">
        <v>301</v>
      </c>
      <c r="O245" s="2">
        <v>63</v>
      </c>
      <c r="P245" s="2">
        <v>645</v>
      </c>
      <c r="Q245" s="2">
        <v>645</v>
      </c>
      <c r="R245" s="2">
        <f t="shared" si="13"/>
        <v>7.5250000000000004</v>
      </c>
      <c r="S245" s="2">
        <f t="shared" si="10"/>
        <v>1.575</v>
      </c>
      <c r="T245" s="2">
        <f t="shared" si="11"/>
        <v>16.125</v>
      </c>
      <c r="U245" s="2">
        <f t="shared" si="12"/>
        <v>16.125</v>
      </c>
      <c r="V245" s="2">
        <v>40</v>
      </c>
      <c r="W245" s="2" t="s">
        <v>2545</v>
      </c>
      <c r="X245" s="2" t="s">
        <v>2569</v>
      </c>
      <c r="Y245" s="2" t="s">
        <v>138</v>
      </c>
      <c r="Z245" s="1" t="s">
        <v>138</v>
      </c>
      <c r="AA245" s="1" t="s">
        <v>80</v>
      </c>
      <c r="AB245" s="2">
        <v>33.25</v>
      </c>
      <c r="AC245" s="2">
        <v>-111.15</v>
      </c>
      <c r="AD245" s="2">
        <v>712</v>
      </c>
      <c r="AE245" s="2" t="s">
        <v>40</v>
      </c>
      <c r="AF245" s="2">
        <v>16</v>
      </c>
      <c r="AG245" s="2">
        <v>2001</v>
      </c>
      <c r="AI245" s="4">
        <v>0.16363636363636364</v>
      </c>
      <c r="AJ245" s="2">
        <v>14.525</v>
      </c>
      <c r="AK245" s="2">
        <v>1.125</v>
      </c>
      <c r="AL245" s="2">
        <v>7.8250000000000002</v>
      </c>
      <c r="AM245" s="2">
        <v>22.595614035087721</v>
      </c>
      <c r="AN245" s="2">
        <v>8.3920560747663568</v>
      </c>
      <c r="AO245" s="2">
        <v>15.49383505492704</v>
      </c>
      <c r="AP245" s="2">
        <v>28.424045801526717</v>
      </c>
      <c r="AQ245" s="2">
        <v>13.017797765058601</v>
      </c>
      <c r="AR245" s="2">
        <v>20.72092178329266</v>
      </c>
      <c r="AS245" s="2">
        <v>28.506414602346808</v>
      </c>
      <c r="AT245" s="2">
        <v>13.231577574967407</v>
      </c>
      <c r="AU245" s="2">
        <v>20.868996088657109</v>
      </c>
      <c r="AV245" s="2">
        <v>13.975431259801359</v>
      </c>
      <c r="AW245" s="2">
        <v>9.9688099808061423</v>
      </c>
      <c r="AX245" s="2">
        <v>9.092340225563909</v>
      </c>
    </row>
    <row r="246" spans="1:50" x14ac:dyDescent="0.2">
      <c r="A246" s="1">
        <v>52</v>
      </c>
      <c r="B246" s="1" t="s">
        <v>278</v>
      </c>
      <c r="C246" s="1">
        <v>103629</v>
      </c>
      <c r="D246" s="1" t="s">
        <v>279</v>
      </c>
      <c r="E246" s="1" t="s">
        <v>280</v>
      </c>
      <c r="F246" s="1" t="s">
        <v>281</v>
      </c>
      <c r="G246" s="1">
        <v>2.0787087994787199</v>
      </c>
      <c r="H246" s="1">
        <v>0.142609776538551</v>
      </c>
      <c r="I246" t="s">
        <v>2607</v>
      </c>
      <c r="J246" t="s">
        <v>2608</v>
      </c>
      <c r="K246" s="2">
        <v>300</v>
      </c>
      <c r="L246" s="2" t="s">
        <v>68</v>
      </c>
      <c r="M246" s="2">
        <v>1</v>
      </c>
      <c r="N246" s="2">
        <v>169</v>
      </c>
      <c r="O246" s="2">
        <v>73</v>
      </c>
      <c r="P246" s="2">
        <v>712</v>
      </c>
      <c r="Q246" s="2">
        <v>700</v>
      </c>
      <c r="R246" s="2">
        <f t="shared" si="13"/>
        <v>3.5957446808510638</v>
      </c>
      <c r="S246" s="2">
        <f t="shared" si="10"/>
        <v>1.553191489361702</v>
      </c>
      <c r="T246" s="2">
        <f t="shared" si="11"/>
        <v>15.148936170212766</v>
      </c>
      <c r="U246" s="2">
        <f t="shared" si="12"/>
        <v>14.893617021276595</v>
      </c>
      <c r="V246" s="2">
        <v>47</v>
      </c>
      <c r="W246" s="2" t="s">
        <v>2546</v>
      </c>
      <c r="X246" s="2" t="s">
        <v>2563</v>
      </c>
      <c r="Y246" s="2" t="s">
        <v>344</v>
      </c>
      <c r="Z246" s="1" t="s">
        <v>330</v>
      </c>
      <c r="AA246" s="1" t="s">
        <v>257</v>
      </c>
      <c r="AB246" s="2">
        <v>39.683723000000001</v>
      </c>
      <c r="AC246" s="2">
        <v>-75.749656999999999</v>
      </c>
      <c r="AD246" s="2">
        <v>5102</v>
      </c>
      <c r="AE246" s="2" t="s">
        <v>15</v>
      </c>
      <c r="AF246" s="2">
        <v>19</v>
      </c>
      <c r="AG246" s="2">
        <v>1965</v>
      </c>
      <c r="AI246" s="2">
        <v>9.9124999999999996</v>
      </c>
      <c r="AJ246" s="2">
        <v>8.75</v>
      </c>
      <c r="AK246" s="2">
        <v>3.6625000000000001</v>
      </c>
      <c r="AL246" s="2">
        <v>15.191666666666666</v>
      </c>
      <c r="AM246" s="2">
        <v>2.5070906432748536</v>
      </c>
      <c r="AN246" s="2">
        <v>2.5070906432748536</v>
      </c>
      <c r="AO246" s="2">
        <v>2.5070906432748536</v>
      </c>
      <c r="AP246" s="2">
        <v>17.96853389</v>
      </c>
      <c r="AQ246" s="2">
        <v>5.9979413820000005</v>
      </c>
      <c r="AR246" s="2">
        <v>11.983237636</v>
      </c>
      <c r="AS246" s="2">
        <v>18.105666210000003</v>
      </c>
      <c r="AT246" s="2">
        <v>6.3853759009999997</v>
      </c>
      <c r="AU246" s="2">
        <v>12.245521055500001</v>
      </c>
      <c r="AV246" s="2">
        <v>2.5070906432748536</v>
      </c>
      <c r="AW246" s="2">
        <v>2.1807041770000004</v>
      </c>
      <c r="AX246" s="2">
        <v>1.958356164</v>
      </c>
    </row>
    <row r="247" spans="1:50" x14ac:dyDescent="0.2">
      <c r="A247" s="1">
        <v>201</v>
      </c>
      <c r="B247" s="1" t="s">
        <v>278</v>
      </c>
      <c r="C247" s="3" t="s">
        <v>1011</v>
      </c>
      <c r="D247" s="1" t="s">
        <v>1012</v>
      </c>
      <c r="E247" s="1" t="s">
        <v>1013</v>
      </c>
      <c r="F247" s="1" t="s">
        <v>1014</v>
      </c>
      <c r="G247" s="1">
        <v>4.2924085858478103</v>
      </c>
      <c r="H247" s="1">
        <v>0.418535566162482</v>
      </c>
      <c r="I247" t="s">
        <v>2609</v>
      </c>
      <c r="J247" t="s">
        <v>2608</v>
      </c>
      <c r="K247" s="2">
        <v>200</v>
      </c>
      <c r="L247" s="2" t="s">
        <v>68</v>
      </c>
      <c r="M247" s="2">
        <v>1</v>
      </c>
      <c r="N247" s="2">
        <v>186</v>
      </c>
      <c r="O247" s="2">
        <v>42</v>
      </c>
      <c r="P247" s="2">
        <v>397</v>
      </c>
      <c r="Q247" s="2">
        <v>396</v>
      </c>
      <c r="R247" s="2">
        <f t="shared" si="13"/>
        <v>4.0434782608695654</v>
      </c>
      <c r="S247" s="2">
        <f t="shared" si="10"/>
        <v>0.91304347826086951</v>
      </c>
      <c r="T247" s="2">
        <f t="shared" si="11"/>
        <v>8.6304347826086953</v>
      </c>
      <c r="U247" s="2">
        <f t="shared" si="12"/>
        <v>8.6086956521739122</v>
      </c>
      <c r="V247" s="2">
        <v>46</v>
      </c>
      <c r="W247" s="2" t="s">
        <v>2552</v>
      </c>
      <c r="X247" s="2" t="s">
        <v>2563</v>
      </c>
      <c r="Y247" s="2" t="s">
        <v>1145</v>
      </c>
      <c r="Z247" s="1" t="s">
        <v>1146</v>
      </c>
      <c r="AA247" s="1" t="s">
        <v>1015</v>
      </c>
      <c r="AB247" s="2">
        <v>38.712615</v>
      </c>
      <c r="AC247" s="2">
        <v>-75.909936000000002</v>
      </c>
      <c r="AD247" s="2">
        <v>12</v>
      </c>
      <c r="AE247" s="2" t="s">
        <v>29</v>
      </c>
      <c r="AF247" s="2">
        <v>12</v>
      </c>
      <c r="AG247" s="2">
        <v>2004</v>
      </c>
      <c r="AI247" s="2">
        <v>25.589401709401709</v>
      </c>
      <c r="AJ247" s="2">
        <v>127.9136381398984</v>
      </c>
      <c r="AK247" s="2">
        <v>8.495699765441751</v>
      </c>
      <c r="AL247" s="2">
        <f>AVERAGE(AJ247:AK247)</f>
        <v>68.204668952670076</v>
      </c>
      <c r="AM247" s="2">
        <v>23.46835664</v>
      </c>
      <c r="AN247" s="2">
        <v>13.450087410000002</v>
      </c>
      <c r="AO247" s="2">
        <v>18.459222025000003</v>
      </c>
      <c r="AP247" s="2">
        <v>19.155923080000001</v>
      </c>
      <c r="AQ247" s="2">
        <v>9.0047325889999996</v>
      </c>
      <c r="AR247" s="2">
        <v>14.0803278345</v>
      </c>
      <c r="AS247" s="2">
        <v>20.39612194</v>
      </c>
      <c r="AT247" s="2">
        <v>8.1605019310000007</v>
      </c>
      <c r="AU247" s="2">
        <v>14.2783119355</v>
      </c>
      <c r="AV247" s="2">
        <v>3.6745918369999999</v>
      </c>
      <c r="AW247" s="2">
        <v>3.2049535599999999</v>
      </c>
      <c r="AX247" s="2">
        <v>3.2891315300000006</v>
      </c>
    </row>
    <row r="248" spans="1:50" x14ac:dyDescent="0.2">
      <c r="A248" s="1">
        <v>147</v>
      </c>
      <c r="B248" s="1" t="s">
        <v>733</v>
      </c>
      <c r="C248" s="3" t="s">
        <v>761</v>
      </c>
      <c r="D248" s="1" t="s">
        <v>762</v>
      </c>
      <c r="E248" s="1" t="s">
        <v>763</v>
      </c>
      <c r="F248" s="1" t="s">
        <v>764</v>
      </c>
      <c r="G248" s="1">
        <v>2.7091120707236498</v>
      </c>
      <c r="H248" s="1">
        <v>0.2636756090297</v>
      </c>
      <c r="I248" t="s">
        <v>2609</v>
      </c>
      <c r="J248" t="s">
        <v>2608</v>
      </c>
      <c r="K248" s="2">
        <v>400</v>
      </c>
      <c r="L248" s="2" t="s">
        <v>68</v>
      </c>
      <c r="M248" s="2">
        <v>1</v>
      </c>
      <c r="N248" s="2">
        <v>124</v>
      </c>
      <c r="O248" s="2">
        <v>31</v>
      </c>
      <c r="P248" s="2">
        <v>404</v>
      </c>
      <c r="Q248" s="2">
        <v>397</v>
      </c>
      <c r="R248" s="2">
        <f t="shared" si="13"/>
        <v>2.6382978723404253</v>
      </c>
      <c r="S248" s="2">
        <f t="shared" si="10"/>
        <v>0.65957446808510634</v>
      </c>
      <c r="T248" s="2">
        <f t="shared" si="11"/>
        <v>8.5957446808510642</v>
      </c>
      <c r="U248" s="2">
        <f t="shared" si="12"/>
        <v>8.4468085106382986</v>
      </c>
      <c r="V248" s="2">
        <v>47</v>
      </c>
      <c r="W248" s="2" t="s">
        <v>2550</v>
      </c>
      <c r="X248" s="2" t="s">
        <v>2565</v>
      </c>
      <c r="Y248" s="2" t="s">
        <v>933</v>
      </c>
      <c r="Z248" s="1" t="s">
        <v>933</v>
      </c>
      <c r="AA248" s="1" t="s">
        <v>765</v>
      </c>
      <c r="AB248" s="2">
        <v>41.024757999999999</v>
      </c>
      <c r="AC248" s="2">
        <v>-89.411201000000005</v>
      </c>
      <c r="AD248" s="2">
        <v>148</v>
      </c>
      <c r="AE248" s="2" t="s">
        <v>15</v>
      </c>
      <c r="AF248" s="2">
        <v>27</v>
      </c>
      <c r="AG248" s="2">
        <v>1981</v>
      </c>
      <c r="AI248" s="2">
        <v>0.25384615384615383</v>
      </c>
      <c r="AJ248" s="2">
        <v>28.887499999999999</v>
      </c>
      <c r="AK248" s="2">
        <v>10.9</v>
      </c>
      <c r="AL248" s="2">
        <v>19.857142857142858</v>
      </c>
      <c r="AM248" s="2">
        <v>8.1148701810000006</v>
      </c>
      <c r="AN248" s="2">
        <v>-3.3594956660000004</v>
      </c>
      <c r="AO248" s="2">
        <v>2.3776872574999999</v>
      </c>
      <c r="AP248" s="2">
        <v>16.936959999999999</v>
      </c>
      <c r="AQ248" s="2">
        <v>4.5974820139999997</v>
      </c>
      <c r="AR248" s="2">
        <v>10.767221007</v>
      </c>
      <c r="AS248" s="2">
        <v>16.257563920000003</v>
      </c>
      <c r="AT248" s="2">
        <v>4.2933739260000001</v>
      </c>
      <c r="AU248" s="2">
        <v>10.275468923000002</v>
      </c>
      <c r="AV248" s="2">
        <v>1.9060666340000001</v>
      </c>
      <c r="AW248" s="2">
        <v>2.6569835230000001</v>
      </c>
      <c r="AX248" s="2">
        <v>2.9616451020000003</v>
      </c>
    </row>
    <row r="249" spans="1:50" x14ac:dyDescent="0.2">
      <c r="A249" s="1">
        <v>172</v>
      </c>
      <c r="B249" s="1" t="s">
        <v>733</v>
      </c>
      <c r="C249" s="3" t="s">
        <v>858</v>
      </c>
      <c r="D249" s="1" t="s">
        <v>859</v>
      </c>
      <c r="E249" s="1" t="s">
        <v>860</v>
      </c>
      <c r="F249" s="1" t="s">
        <v>861</v>
      </c>
      <c r="G249" s="1">
        <v>3.7446238261900802</v>
      </c>
      <c r="H249" s="1">
        <v>0.26515344957398401</v>
      </c>
      <c r="I249" t="s">
        <v>2609</v>
      </c>
      <c r="J249" t="s">
        <v>2608</v>
      </c>
      <c r="K249" s="2">
        <v>150</v>
      </c>
      <c r="L249" s="2" t="s">
        <v>68</v>
      </c>
      <c r="M249" s="2">
        <v>1</v>
      </c>
      <c r="N249" s="2">
        <v>412</v>
      </c>
      <c r="O249" s="2">
        <v>92</v>
      </c>
      <c r="P249" s="2">
        <v>991</v>
      </c>
      <c r="Q249" s="2">
        <v>988</v>
      </c>
      <c r="R249" s="2">
        <f t="shared" si="13"/>
        <v>8.7659574468085104</v>
      </c>
      <c r="S249" s="2">
        <f t="shared" si="10"/>
        <v>1.9574468085106382</v>
      </c>
      <c r="T249" s="2">
        <f t="shared" si="11"/>
        <v>21.085106382978722</v>
      </c>
      <c r="U249" s="2">
        <f t="shared" si="12"/>
        <v>21.021276595744681</v>
      </c>
      <c r="V249" s="2">
        <v>47</v>
      </c>
      <c r="W249" s="2" t="s">
        <v>2551</v>
      </c>
      <c r="X249" s="2" t="s">
        <v>2565</v>
      </c>
      <c r="Y249" s="2" t="s">
        <v>958</v>
      </c>
      <c r="Z249" s="1" t="s">
        <v>958</v>
      </c>
      <c r="AA249" s="1" t="s">
        <v>862</v>
      </c>
      <c r="AB249" s="2">
        <v>39.762540000000001</v>
      </c>
      <c r="AC249" s="2">
        <v>-87.229180999999997</v>
      </c>
      <c r="AD249" s="2">
        <v>217</v>
      </c>
      <c r="AE249" s="2" t="s">
        <v>303</v>
      </c>
      <c r="AF249" s="2">
        <v>25</v>
      </c>
      <c r="AG249" s="2">
        <v>1980</v>
      </c>
      <c r="AI249" s="2">
        <v>10.2875</v>
      </c>
      <c r="AJ249" s="2">
        <v>12.78</v>
      </c>
      <c r="AK249" s="2">
        <v>1.4166666666666665</v>
      </c>
      <c r="AL249" s="2">
        <v>7.18</v>
      </c>
      <c r="AM249" s="2">
        <v>27.422054670000001</v>
      </c>
      <c r="AN249" s="2">
        <v>13.955774650000002</v>
      </c>
      <c r="AO249" s="2">
        <v>20.688914660000002</v>
      </c>
      <c r="AP249" s="2">
        <v>17.238290989999999</v>
      </c>
      <c r="AQ249" s="2">
        <v>5.2366743649999998</v>
      </c>
      <c r="AR249" s="2">
        <v>11.237482677499999</v>
      </c>
      <c r="AS249" s="2">
        <v>16.93091497</v>
      </c>
      <c r="AT249" s="2">
        <v>5.0487985210000002</v>
      </c>
      <c r="AU249" s="2">
        <v>10.989856745499999</v>
      </c>
      <c r="AV249" s="2">
        <v>2.9608543420000002</v>
      </c>
      <c r="AW249" s="2">
        <v>2.6068314450000001</v>
      </c>
      <c r="AX249" s="2">
        <v>2.375618132</v>
      </c>
    </row>
    <row r="250" spans="1:50" x14ac:dyDescent="0.2">
      <c r="A250" s="1">
        <v>446</v>
      </c>
      <c r="B250" s="1" t="s">
        <v>2008</v>
      </c>
      <c r="C250" s="1" t="s">
        <v>17</v>
      </c>
      <c r="D250" s="1" t="s">
        <v>2069</v>
      </c>
      <c r="E250" s="1" t="s">
        <v>2070</v>
      </c>
      <c r="F250" s="1" t="s">
        <v>2071</v>
      </c>
      <c r="G250" s="1">
        <v>3.3065879211670399</v>
      </c>
      <c r="H250" s="1">
        <v>0.356577359822638</v>
      </c>
      <c r="I250" t="s">
        <v>2609</v>
      </c>
      <c r="J250" t="s">
        <v>2608</v>
      </c>
      <c r="K250" s="2">
        <v>200</v>
      </c>
      <c r="L250" s="2" t="s">
        <v>172</v>
      </c>
      <c r="M250" s="2">
        <v>1</v>
      </c>
      <c r="N250" s="2">
        <v>163</v>
      </c>
      <c r="O250" s="2">
        <v>35</v>
      </c>
      <c r="P250" s="2">
        <v>402</v>
      </c>
      <c r="Q250" s="2">
        <v>398</v>
      </c>
      <c r="R250" s="2">
        <f t="shared" si="13"/>
        <v>3.8809523809523809</v>
      </c>
      <c r="S250" s="2">
        <f t="shared" si="10"/>
        <v>0.83333333333333337</v>
      </c>
      <c r="T250" s="2">
        <f t="shared" si="11"/>
        <v>9.5714285714285712</v>
      </c>
      <c r="U250" s="2">
        <f t="shared" si="12"/>
        <v>9.4761904761904763</v>
      </c>
      <c r="V250" s="2">
        <v>42</v>
      </c>
      <c r="W250" s="2" t="s">
        <v>2560</v>
      </c>
      <c r="X250" s="2" t="s">
        <v>2566</v>
      </c>
      <c r="Y250" s="2" t="s">
        <v>17</v>
      </c>
      <c r="Z250" s="1" t="s">
        <v>17</v>
      </c>
      <c r="AA250" s="1" t="s">
        <v>2072</v>
      </c>
      <c r="AB250" s="2">
        <v>36.700000000000003</v>
      </c>
      <c r="AC250" s="2">
        <v>-82.7333</v>
      </c>
      <c r="AD250" s="2">
        <v>30</v>
      </c>
      <c r="AE250" s="2" t="s">
        <v>15</v>
      </c>
      <c r="AF250" s="2" t="s">
        <v>17</v>
      </c>
      <c r="AG250" s="2">
        <v>1978</v>
      </c>
      <c r="AH250" s="1" t="s">
        <v>17</v>
      </c>
      <c r="AI250" s="2" t="s">
        <v>17</v>
      </c>
      <c r="AJ250" s="2" t="s">
        <v>17</v>
      </c>
      <c r="AK250" s="2" t="s">
        <v>17</v>
      </c>
      <c r="AL250" s="2" t="s">
        <v>17</v>
      </c>
      <c r="AM250" s="2" t="s">
        <v>17</v>
      </c>
      <c r="AN250" s="2" t="s">
        <v>17</v>
      </c>
      <c r="AO250" s="2" t="s">
        <v>17</v>
      </c>
      <c r="AP250" s="2" t="s">
        <v>17</v>
      </c>
      <c r="AQ250" s="2" t="s">
        <v>17</v>
      </c>
      <c r="AR250" s="2" t="s">
        <v>17</v>
      </c>
      <c r="AS250" s="2" t="s">
        <v>17</v>
      </c>
      <c r="AT250" s="2" t="s">
        <v>17</v>
      </c>
      <c r="AU250" s="2" t="s">
        <v>17</v>
      </c>
      <c r="AV250" s="2" t="s">
        <v>17</v>
      </c>
      <c r="AW250" s="2" t="s">
        <v>17</v>
      </c>
      <c r="AX250" s="2" t="s">
        <v>17</v>
      </c>
    </row>
    <row r="251" spans="1:50" x14ac:dyDescent="0.2">
      <c r="A251" s="1">
        <v>112</v>
      </c>
      <c r="B251" s="1" t="s">
        <v>502</v>
      </c>
      <c r="C251" s="3" t="s">
        <v>557</v>
      </c>
      <c r="D251" s="1" t="s">
        <v>558</v>
      </c>
      <c r="E251" s="1" t="s">
        <v>559</v>
      </c>
      <c r="F251" s="1" t="s">
        <v>560</v>
      </c>
      <c r="G251" s="1">
        <v>2.6553264816257198</v>
      </c>
      <c r="H251" s="1">
        <v>0.59499646412524698</v>
      </c>
      <c r="I251" t="s">
        <v>2609</v>
      </c>
      <c r="J251" t="s">
        <v>2608</v>
      </c>
      <c r="K251" s="2">
        <v>200</v>
      </c>
      <c r="L251" s="2" t="s">
        <v>2534</v>
      </c>
      <c r="M251" s="2">
        <v>1</v>
      </c>
      <c r="N251" s="2">
        <v>225</v>
      </c>
      <c r="O251" s="2">
        <v>81</v>
      </c>
      <c r="P251" s="2">
        <v>541</v>
      </c>
      <c r="Q251" s="2">
        <v>537</v>
      </c>
      <c r="R251" s="2">
        <f>N251/$V251</f>
        <v>4.591836734693878</v>
      </c>
      <c r="S251" s="2">
        <f t="shared" si="10"/>
        <v>1.653061224489796</v>
      </c>
      <c r="T251" s="2">
        <f t="shared" si="11"/>
        <v>11.040816326530612</v>
      </c>
      <c r="U251" s="2">
        <f t="shared" si="12"/>
        <v>10.959183673469388</v>
      </c>
      <c r="V251" s="2">
        <v>49</v>
      </c>
      <c r="W251" s="2" t="s">
        <v>2548</v>
      </c>
      <c r="X251" s="2" t="s">
        <v>2566</v>
      </c>
      <c r="Y251" s="2" t="s">
        <v>623</v>
      </c>
      <c r="Z251" s="1" t="s">
        <v>623</v>
      </c>
      <c r="AA251" s="1" t="s">
        <v>561</v>
      </c>
      <c r="AB251" s="2">
        <v>33.080142899999998</v>
      </c>
      <c r="AC251" s="2">
        <v>-83.232099000000005</v>
      </c>
      <c r="AD251" s="2">
        <v>101</v>
      </c>
      <c r="AE251" s="2" t="s">
        <v>15</v>
      </c>
      <c r="AF251" s="2">
        <v>3</v>
      </c>
      <c r="AG251" s="2">
        <v>1937</v>
      </c>
      <c r="AI251" s="2">
        <v>0</v>
      </c>
      <c r="AJ251" s="2">
        <v>26.4</v>
      </c>
      <c r="AK251" s="2">
        <v>7.5</v>
      </c>
      <c r="AL251" s="2">
        <v>16.95</v>
      </c>
      <c r="AM251" s="2">
        <v>17.251456310000002</v>
      </c>
      <c r="AN251" s="2">
        <v>6.3414239480000001</v>
      </c>
      <c r="AO251" s="2">
        <v>11.796440129</v>
      </c>
      <c r="AP251" s="2">
        <v>24.853021980000001</v>
      </c>
      <c r="AQ251" s="2">
        <v>13.1255144</v>
      </c>
      <c r="AR251" s="2">
        <v>18.989268190000001</v>
      </c>
      <c r="AS251" s="2">
        <v>23.769315070000001</v>
      </c>
      <c r="AT251" s="2">
        <v>12.17123288</v>
      </c>
      <c r="AU251" s="2">
        <v>17.970273975000001</v>
      </c>
      <c r="AV251" s="2">
        <v>3.4245557350000002</v>
      </c>
      <c r="AW251" s="2">
        <v>3.0494873550000001</v>
      </c>
      <c r="AX251" s="2">
        <v>3.1434931509999999</v>
      </c>
    </row>
    <row r="252" spans="1:50" x14ac:dyDescent="0.2">
      <c r="A252" s="1">
        <v>447</v>
      </c>
      <c r="B252" s="1" t="s">
        <v>2014</v>
      </c>
      <c r="C252" s="1" t="s">
        <v>17</v>
      </c>
      <c r="D252" s="1" t="s">
        <v>2073</v>
      </c>
      <c r="E252" s="1" t="s">
        <v>2074</v>
      </c>
      <c r="F252" s="1" t="s">
        <v>2075</v>
      </c>
      <c r="G252" s="1">
        <v>2.78370705183807</v>
      </c>
      <c r="H252" s="1">
        <v>0.111949346299235</v>
      </c>
      <c r="I252" t="s">
        <v>2609</v>
      </c>
      <c r="J252" t="s">
        <v>2608</v>
      </c>
      <c r="K252" s="2">
        <v>400</v>
      </c>
      <c r="L252" s="2" t="s">
        <v>172</v>
      </c>
      <c r="M252" s="2">
        <v>1</v>
      </c>
      <c r="N252" s="2">
        <v>157</v>
      </c>
      <c r="O252" s="2">
        <v>54</v>
      </c>
      <c r="P252" s="2">
        <v>671</v>
      </c>
      <c r="Q252" s="2">
        <v>658</v>
      </c>
      <c r="R252" s="2">
        <f t="shared" ref="R252:R281" si="14">N252/$V252</f>
        <v>3.6511627906976742</v>
      </c>
      <c r="S252" s="2">
        <f t="shared" si="10"/>
        <v>1.2558139534883721</v>
      </c>
      <c r="T252" s="2">
        <f t="shared" si="11"/>
        <v>15.604651162790697</v>
      </c>
      <c r="U252" s="2">
        <f t="shared" si="12"/>
        <v>15.302325581395349</v>
      </c>
      <c r="V252" s="2">
        <v>43</v>
      </c>
      <c r="W252" s="2" t="s">
        <v>2560</v>
      </c>
      <c r="X252" s="2" t="s">
        <v>2566</v>
      </c>
      <c r="Y252" s="2" t="s">
        <v>2222</v>
      </c>
      <c r="Z252" s="1" t="s">
        <v>2226</v>
      </c>
      <c r="AA252" s="1" t="s">
        <v>2076</v>
      </c>
      <c r="AB252" s="2">
        <v>37.040429000000003</v>
      </c>
      <c r="AC252" s="2">
        <v>-78.483328</v>
      </c>
      <c r="AD252" s="2">
        <v>1574</v>
      </c>
      <c r="AE252" s="2" t="s">
        <v>15</v>
      </c>
      <c r="AF252" s="2">
        <v>21</v>
      </c>
      <c r="AG252" s="2">
        <v>1979</v>
      </c>
      <c r="AI252" s="2">
        <v>0</v>
      </c>
      <c r="AJ252" s="2">
        <v>18.816666666666666</v>
      </c>
      <c r="AK252" s="2">
        <v>2.6833333333333336</v>
      </c>
      <c r="AL252" s="2">
        <v>10.75</v>
      </c>
      <c r="AM252" s="2">
        <v>11.67026532</v>
      </c>
      <c r="AN252" s="2">
        <v>-5.6946983500000006E-2</v>
      </c>
      <c r="AO252" s="2">
        <v>5.8066591682500004</v>
      </c>
      <c r="AP252" s="2">
        <v>19.507306120000003</v>
      </c>
      <c r="AQ252" s="2">
        <v>7.5919901920000008</v>
      </c>
      <c r="AR252" s="2">
        <v>13.549648156000002</v>
      </c>
      <c r="AS252" s="2">
        <v>19.16150403</v>
      </c>
      <c r="AT252" s="2">
        <v>7.5705987490000002</v>
      </c>
      <c r="AU252" s="2">
        <v>13.366051389500001</v>
      </c>
      <c r="AV252" s="2">
        <v>3.9916400430000003</v>
      </c>
      <c r="AW252" s="2">
        <v>3.5028077750000004</v>
      </c>
      <c r="AX252" s="2">
        <v>4.0942575259999998</v>
      </c>
    </row>
    <row r="253" spans="1:50" x14ac:dyDescent="0.2">
      <c r="A253" s="1">
        <v>66</v>
      </c>
      <c r="B253" s="1" t="s">
        <v>347</v>
      </c>
      <c r="C253" s="1">
        <v>96050</v>
      </c>
      <c r="D253" s="1" t="s">
        <v>379</v>
      </c>
      <c r="E253" s="1" t="s">
        <v>380</v>
      </c>
      <c r="F253" s="1" t="s">
        <v>381</v>
      </c>
      <c r="G253" s="1">
        <v>3.5622921236909</v>
      </c>
      <c r="H253" s="1">
        <v>0.195820282277718</v>
      </c>
      <c r="I253" t="s">
        <v>2609</v>
      </c>
      <c r="J253" t="s">
        <v>2608</v>
      </c>
      <c r="K253" s="2">
        <v>300</v>
      </c>
      <c r="L253" s="2" t="s">
        <v>491</v>
      </c>
      <c r="M253" s="2">
        <v>1</v>
      </c>
      <c r="N253" s="2">
        <v>218</v>
      </c>
      <c r="O253" s="2">
        <v>51</v>
      </c>
      <c r="P253" s="2">
        <v>651</v>
      </c>
      <c r="Q253" s="2">
        <v>639</v>
      </c>
      <c r="R253" s="2">
        <f t="shared" si="14"/>
        <v>4.9545454545454541</v>
      </c>
      <c r="S253" s="2">
        <f t="shared" si="10"/>
        <v>1.1590909090909092</v>
      </c>
      <c r="T253" s="2">
        <f t="shared" si="11"/>
        <v>14.795454545454545</v>
      </c>
      <c r="U253" s="2">
        <f t="shared" si="12"/>
        <v>14.522727272727273</v>
      </c>
      <c r="V253" s="2">
        <v>44</v>
      </c>
      <c r="W253" s="2" t="s">
        <v>2547</v>
      </c>
      <c r="X253" s="2" t="s">
        <v>2566</v>
      </c>
      <c r="Y253" s="2" t="s">
        <v>464</v>
      </c>
      <c r="Z253" s="1" t="s">
        <v>465</v>
      </c>
      <c r="AA253" s="1" t="s">
        <v>382</v>
      </c>
      <c r="AB253" s="2">
        <v>29.651634000000001</v>
      </c>
      <c r="AC253" s="2">
        <v>-82.324828999999994</v>
      </c>
      <c r="AD253" s="2">
        <v>54</v>
      </c>
      <c r="AE253" s="2" t="s">
        <v>113</v>
      </c>
      <c r="AF253" s="2">
        <v>3</v>
      </c>
      <c r="AG253" s="2">
        <v>1967</v>
      </c>
      <c r="AI253" s="2">
        <v>21.733333333333334</v>
      </c>
      <c r="AJ253" s="2">
        <v>20.100000000000001</v>
      </c>
      <c r="AK253" s="2">
        <v>14.9</v>
      </c>
      <c r="AL253" s="2">
        <v>17.5</v>
      </c>
      <c r="AM253" s="2">
        <v>26.152353779999999</v>
      </c>
      <c r="AN253" s="2">
        <v>14.375574710000002</v>
      </c>
      <c r="AO253" s="2">
        <v>20.263964245</v>
      </c>
      <c r="AP253" s="2">
        <v>26.12570513</v>
      </c>
      <c r="AQ253" s="2">
        <v>14.182080920000002</v>
      </c>
      <c r="AR253" s="2">
        <v>20.153893025000002</v>
      </c>
      <c r="AS253" s="2">
        <v>27.633254720000004</v>
      </c>
      <c r="AT253" s="2">
        <v>14.369171140000001</v>
      </c>
      <c r="AU253" s="2">
        <v>21.001212930000001</v>
      </c>
      <c r="AV253" s="2">
        <v>3.379732739</v>
      </c>
      <c r="AW253" s="2">
        <v>3.7783433130000001</v>
      </c>
      <c r="AX253" s="2">
        <v>3.4532080660000002</v>
      </c>
    </row>
    <row r="254" spans="1:50" x14ac:dyDescent="0.2">
      <c r="A254" s="1">
        <v>136</v>
      </c>
      <c r="B254" s="1" t="s">
        <v>738</v>
      </c>
      <c r="C254" s="1">
        <v>114509</v>
      </c>
      <c r="D254" s="1" t="s">
        <v>739</v>
      </c>
      <c r="E254" s="1" t="s">
        <v>766</v>
      </c>
      <c r="F254" s="1" t="s">
        <v>767</v>
      </c>
      <c r="G254" s="1">
        <v>2.4489261090569299</v>
      </c>
      <c r="H254" s="1">
        <v>0.13692601913413799</v>
      </c>
      <c r="I254" t="s">
        <v>2609</v>
      </c>
      <c r="J254" t="s">
        <v>2608</v>
      </c>
      <c r="K254" s="2">
        <v>400</v>
      </c>
      <c r="L254" s="2" t="s">
        <v>768</v>
      </c>
      <c r="M254" s="2">
        <v>1</v>
      </c>
      <c r="N254" s="2">
        <v>184</v>
      </c>
      <c r="O254" s="2">
        <v>78</v>
      </c>
      <c r="P254" s="2">
        <v>714</v>
      </c>
      <c r="Q254" s="2">
        <v>704</v>
      </c>
      <c r="R254" s="2">
        <f t="shared" si="14"/>
        <v>3.607843137254902</v>
      </c>
      <c r="S254" s="2">
        <f t="shared" si="10"/>
        <v>1.5294117647058822</v>
      </c>
      <c r="T254" s="2">
        <f t="shared" si="11"/>
        <v>14</v>
      </c>
      <c r="U254" s="2">
        <f t="shared" si="12"/>
        <v>13.803921568627452</v>
      </c>
      <c r="V254" s="2">
        <v>51</v>
      </c>
      <c r="W254" s="2" t="s">
        <v>2550</v>
      </c>
      <c r="X254" s="2" t="s">
        <v>2565</v>
      </c>
      <c r="Y254" s="2" t="s">
        <v>17</v>
      </c>
      <c r="Z254" s="1" t="s">
        <v>17</v>
      </c>
      <c r="AA254" s="1" t="s">
        <v>769</v>
      </c>
      <c r="AB254" s="2" t="s">
        <v>17</v>
      </c>
      <c r="AC254" s="2" t="s">
        <v>17</v>
      </c>
      <c r="AD254" s="2" t="s">
        <v>17</v>
      </c>
      <c r="AE254" s="2" t="s">
        <v>17</v>
      </c>
      <c r="AF254" s="2" t="s">
        <v>17</v>
      </c>
      <c r="AG254" s="2" t="s">
        <v>17</v>
      </c>
      <c r="AH254" s="1" t="s">
        <v>17</v>
      </c>
      <c r="AI254" s="2" t="s">
        <v>17</v>
      </c>
      <c r="AJ254" s="2" t="s">
        <v>17</v>
      </c>
      <c r="AK254" s="2" t="s">
        <v>17</v>
      </c>
      <c r="AL254" s="2" t="s">
        <v>17</v>
      </c>
      <c r="AM254" s="2" t="s">
        <v>17</v>
      </c>
      <c r="AN254" s="2" t="s">
        <v>17</v>
      </c>
      <c r="AO254" s="2" t="s">
        <v>17</v>
      </c>
      <c r="AP254" s="2" t="s">
        <v>17</v>
      </c>
      <c r="AQ254" s="2" t="s">
        <v>17</v>
      </c>
      <c r="AR254" s="2" t="s">
        <v>17</v>
      </c>
      <c r="AS254" s="2" t="s">
        <v>17</v>
      </c>
      <c r="AT254" s="2" t="s">
        <v>17</v>
      </c>
      <c r="AU254" s="2" t="s">
        <v>17</v>
      </c>
      <c r="AV254" s="2" t="s">
        <v>17</v>
      </c>
      <c r="AW254" s="2" t="s">
        <v>17</v>
      </c>
      <c r="AX254" s="2" t="s">
        <v>17</v>
      </c>
    </row>
    <row r="255" spans="1:50" x14ac:dyDescent="0.2">
      <c r="A255" s="1">
        <v>9</v>
      </c>
      <c r="B255" s="1" t="s">
        <v>153</v>
      </c>
      <c r="C255" s="1">
        <v>179641</v>
      </c>
      <c r="D255" s="1" t="s">
        <v>204</v>
      </c>
      <c r="E255" s="1" t="s">
        <v>205</v>
      </c>
      <c r="F255" s="1" t="s">
        <v>206</v>
      </c>
      <c r="G255" s="1">
        <v>2.1625722243591201</v>
      </c>
      <c r="H255" s="1">
        <v>0.10229461648971699</v>
      </c>
      <c r="I255" t="s">
        <v>2609</v>
      </c>
      <c r="J255" t="s">
        <v>2608</v>
      </c>
      <c r="K255" s="2">
        <v>150</v>
      </c>
      <c r="L255" s="2" t="s">
        <v>156</v>
      </c>
      <c r="M255" s="2">
        <v>1</v>
      </c>
      <c r="N255" s="2">
        <v>376</v>
      </c>
      <c r="O255" s="2">
        <v>115</v>
      </c>
      <c r="P255" s="2">
        <v>1975</v>
      </c>
      <c r="Q255" s="2">
        <v>1958</v>
      </c>
      <c r="R255" s="2">
        <f t="shared" si="14"/>
        <v>10.444444444444445</v>
      </c>
      <c r="S255" s="2">
        <f t="shared" si="10"/>
        <v>3.1944444444444446</v>
      </c>
      <c r="T255" s="2">
        <f t="shared" si="11"/>
        <v>54.861111111111114</v>
      </c>
      <c r="U255" s="2">
        <f t="shared" si="12"/>
        <v>54.388888888888886</v>
      </c>
      <c r="V255" s="2">
        <v>36</v>
      </c>
      <c r="W255" s="2" t="s">
        <v>2544</v>
      </c>
      <c r="X255" s="2" t="s">
        <v>2566</v>
      </c>
      <c r="Y255" s="2" t="s">
        <v>233</v>
      </c>
      <c r="Z255" s="1" t="s">
        <v>244</v>
      </c>
      <c r="AA255" s="1" t="s">
        <v>157</v>
      </c>
      <c r="AB255" s="2">
        <v>30.695366</v>
      </c>
      <c r="AC255" s="2">
        <v>-88.039894000000004</v>
      </c>
      <c r="AD255" s="2">
        <v>3</v>
      </c>
      <c r="AE255" s="2" t="s">
        <v>22</v>
      </c>
      <c r="AF255" s="2">
        <v>19</v>
      </c>
      <c r="AG255" s="2">
        <v>1988</v>
      </c>
      <c r="AI255" s="2">
        <v>0.67999999999999994</v>
      </c>
      <c r="AJ255" s="2">
        <v>12.936363636363637</v>
      </c>
      <c r="AK255" s="2">
        <v>4.2272727272727275</v>
      </c>
      <c r="AL255" s="2">
        <v>8.581818181818182</v>
      </c>
      <c r="AM255" s="2">
        <v>19.093873200000001</v>
      </c>
      <c r="AN255" s="2">
        <v>5.9936600960000002</v>
      </c>
      <c r="AO255" s="2">
        <v>12.543766648</v>
      </c>
      <c r="AP255" s="2">
        <v>24.813646640000002</v>
      </c>
      <c r="AQ255" s="2">
        <v>12.38479517</v>
      </c>
      <c r="AR255" s="2">
        <v>18.599220905000003</v>
      </c>
      <c r="AS255" s="2">
        <v>24.706980310000002</v>
      </c>
      <c r="AT255" s="2">
        <v>12.632055210000001</v>
      </c>
      <c r="AU255" s="2">
        <v>18.669517760000002</v>
      </c>
      <c r="AV255" s="2">
        <v>3.6037772590000006</v>
      </c>
      <c r="AW255" s="2">
        <v>4.3303492650000006</v>
      </c>
      <c r="AX255" s="2">
        <v>4.9757672749999999</v>
      </c>
    </row>
    <row r="256" spans="1:50" x14ac:dyDescent="0.2">
      <c r="A256" s="1">
        <v>160</v>
      </c>
      <c r="B256" s="1" t="s">
        <v>508</v>
      </c>
      <c r="C256" s="1">
        <v>77637</v>
      </c>
      <c r="D256" s="1" t="s">
        <v>863</v>
      </c>
      <c r="E256" s="1" t="s">
        <v>864</v>
      </c>
      <c r="F256" s="1" t="s">
        <v>865</v>
      </c>
      <c r="G256" s="1">
        <v>2.5204196709009401</v>
      </c>
      <c r="H256" s="1">
        <v>0.12787526788574599</v>
      </c>
      <c r="I256" t="s">
        <v>2610</v>
      </c>
      <c r="J256" t="s">
        <v>2608</v>
      </c>
      <c r="K256" s="2">
        <v>400</v>
      </c>
      <c r="L256" s="2" t="s">
        <v>156</v>
      </c>
      <c r="M256" s="2">
        <v>1</v>
      </c>
      <c r="N256" s="2">
        <v>125</v>
      </c>
      <c r="O256" s="2">
        <v>53</v>
      </c>
      <c r="P256" s="2">
        <v>611</v>
      </c>
      <c r="Q256" s="2">
        <v>593</v>
      </c>
      <c r="R256" s="2">
        <f t="shared" si="14"/>
        <v>3.4722222222222223</v>
      </c>
      <c r="S256" s="2">
        <f t="shared" si="10"/>
        <v>1.4722222222222223</v>
      </c>
      <c r="T256" s="2">
        <f t="shared" si="11"/>
        <v>16.972222222222221</v>
      </c>
      <c r="U256" s="2">
        <f t="shared" si="12"/>
        <v>16.472222222222221</v>
      </c>
      <c r="V256" s="2">
        <v>36</v>
      </c>
      <c r="W256" s="2" t="s">
        <v>2551</v>
      </c>
      <c r="X256" s="2" t="s">
        <v>2565</v>
      </c>
      <c r="Y256" s="2" t="s">
        <v>947</v>
      </c>
      <c r="Z256" s="1" t="s">
        <v>947</v>
      </c>
      <c r="AA256" s="1" t="s">
        <v>866</v>
      </c>
      <c r="AB256" s="2">
        <v>39.168804000000002</v>
      </c>
      <c r="AC256" s="2">
        <v>-86.536659</v>
      </c>
      <c r="AD256" s="2">
        <v>235</v>
      </c>
      <c r="AE256" s="2" t="s">
        <v>15</v>
      </c>
      <c r="AF256" s="2">
        <v>23</v>
      </c>
      <c r="AG256" s="2">
        <v>1961</v>
      </c>
      <c r="AI256" s="2">
        <v>7.2266666666666666</v>
      </c>
      <c r="AJ256" s="2">
        <v>23</v>
      </c>
      <c r="AK256" s="2">
        <v>10.885714285714286</v>
      </c>
      <c r="AL256" s="2">
        <v>16.942857142857143</v>
      </c>
      <c r="AM256" s="2">
        <v>9.0826797389999996</v>
      </c>
      <c r="AN256" s="2">
        <v>-2.3825082510000004</v>
      </c>
      <c r="AO256" s="2">
        <v>3.3500857439999994</v>
      </c>
      <c r="AP256" s="2">
        <v>18.288831890000001</v>
      </c>
      <c r="AQ256" s="2">
        <v>5.7959808989999999</v>
      </c>
      <c r="AR256" s="2">
        <v>12.0424063945</v>
      </c>
      <c r="AS256" s="2">
        <v>18.150176400000003</v>
      </c>
      <c r="AT256" s="2">
        <v>5.8411487020000008</v>
      </c>
      <c r="AU256" s="2">
        <v>11.995662551000002</v>
      </c>
      <c r="AV256" s="2">
        <v>2.5707822090000003</v>
      </c>
      <c r="AW256" s="2">
        <v>2.7584850159999998</v>
      </c>
      <c r="AX256" s="2">
        <v>3.1400439640000002</v>
      </c>
    </row>
    <row r="257" spans="1:50" x14ac:dyDescent="0.2">
      <c r="A257" s="1">
        <v>92</v>
      </c>
      <c r="B257" s="1" t="s">
        <v>182</v>
      </c>
      <c r="C257" s="1">
        <v>237375</v>
      </c>
      <c r="D257" s="1" t="s">
        <v>383</v>
      </c>
      <c r="E257" s="1" t="s">
        <v>384</v>
      </c>
      <c r="F257" s="1" t="s">
        <v>385</v>
      </c>
      <c r="G257" s="1">
        <v>3.3999636704256302</v>
      </c>
      <c r="H257" s="1">
        <v>0.38595118280688301</v>
      </c>
      <c r="I257" t="s">
        <v>2609</v>
      </c>
      <c r="J257" t="s">
        <v>2615</v>
      </c>
      <c r="K257" s="2">
        <v>200</v>
      </c>
      <c r="L257" s="2" t="s">
        <v>185</v>
      </c>
      <c r="M257" s="2">
        <v>1</v>
      </c>
      <c r="N257" s="2">
        <v>219</v>
      </c>
      <c r="O257" s="2">
        <v>58</v>
      </c>
      <c r="P257" s="2">
        <v>572</v>
      </c>
      <c r="Q257" s="2">
        <v>567</v>
      </c>
      <c r="R257" s="2">
        <f t="shared" si="14"/>
        <v>5.4749999999999996</v>
      </c>
      <c r="S257" s="2">
        <f t="shared" si="10"/>
        <v>1.45</v>
      </c>
      <c r="T257" s="2">
        <f t="shared" si="11"/>
        <v>14.3</v>
      </c>
      <c r="U257" s="2">
        <f t="shared" si="12"/>
        <v>14.175000000000001</v>
      </c>
      <c r="V257" s="2">
        <v>40</v>
      </c>
      <c r="W257" s="2" t="s">
        <v>2547</v>
      </c>
      <c r="X257" s="2" t="s">
        <v>2566</v>
      </c>
      <c r="Y257" s="2" t="s">
        <v>466</v>
      </c>
      <c r="Z257" s="1" t="s">
        <v>466</v>
      </c>
      <c r="AA257" s="1" t="s">
        <v>386</v>
      </c>
      <c r="AB257" s="2">
        <v>29.908049999999999</v>
      </c>
      <c r="AC257" s="2">
        <v>-81.318899999999999</v>
      </c>
      <c r="AD257" s="2">
        <v>1.5</v>
      </c>
      <c r="AE257" s="2" t="s">
        <v>15</v>
      </c>
      <c r="AF257" s="2">
        <v>14</v>
      </c>
      <c r="AG257" s="2">
        <v>2004</v>
      </c>
      <c r="AI257" s="2">
        <v>0</v>
      </c>
      <c r="AJ257" s="2">
        <v>21.971428571428572</v>
      </c>
      <c r="AK257" s="2">
        <v>6.9</v>
      </c>
      <c r="AL257" s="2">
        <v>14.435714285714285</v>
      </c>
      <c r="AM257" s="2">
        <v>21.250687290000002</v>
      </c>
      <c r="AN257" s="2">
        <v>9.9712199310000003</v>
      </c>
      <c r="AO257" s="2">
        <v>15.610953610500001</v>
      </c>
      <c r="AP257" s="2">
        <v>25.98198198</v>
      </c>
      <c r="AQ257" s="2">
        <v>15.862108150000001</v>
      </c>
      <c r="AR257" s="2">
        <v>20.922045064999999</v>
      </c>
      <c r="AS257" s="2">
        <v>26.034087240000005</v>
      </c>
      <c r="AT257" s="2">
        <v>15.80759903</v>
      </c>
      <c r="AU257" s="2">
        <v>20.920843135000002</v>
      </c>
      <c r="AV257" s="2">
        <v>2.0359618720000001</v>
      </c>
      <c r="AW257" s="2">
        <v>3.0685793430000001</v>
      </c>
      <c r="AX257" s="2">
        <v>3.7603766030000005</v>
      </c>
    </row>
    <row r="258" spans="1:50" x14ac:dyDescent="0.2">
      <c r="A258" s="1">
        <v>448</v>
      </c>
      <c r="B258" s="1" t="s">
        <v>2027</v>
      </c>
      <c r="C258" s="1">
        <v>23012</v>
      </c>
      <c r="D258" s="1" t="s">
        <v>2077</v>
      </c>
      <c r="E258" s="1" t="s">
        <v>2078</v>
      </c>
      <c r="F258" s="1" t="s">
        <v>2079</v>
      </c>
      <c r="G258" s="1">
        <v>3.94099378332302</v>
      </c>
      <c r="H258" s="1">
        <v>0.31915035470088499</v>
      </c>
      <c r="I258" t="s">
        <v>2609</v>
      </c>
      <c r="J258" t="s">
        <v>2608</v>
      </c>
      <c r="K258" s="2">
        <v>300</v>
      </c>
      <c r="L258" s="2" t="s">
        <v>2515</v>
      </c>
      <c r="M258" s="2">
        <v>1</v>
      </c>
      <c r="N258" s="2">
        <v>159</v>
      </c>
      <c r="O258" s="2">
        <v>39</v>
      </c>
      <c r="P258" s="2">
        <v>378</v>
      </c>
      <c r="Q258" s="2">
        <v>371</v>
      </c>
      <c r="R258" s="2">
        <f t="shared" si="14"/>
        <v>3.6136363636363638</v>
      </c>
      <c r="S258" s="2">
        <f t="shared" si="10"/>
        <v>0.88636363636363635</v>
      </c>
      <c r="T258" s="2">
        <f t="shared" si="11"/>
        <v>8.5909090909090917</v>
      </c>
      <c r="U258" s="2">
        <f t="shared" si="12"/>
        <v>8.4318181818181817</v>
      </c>
      <c r="V258" s="2">
        <v>44</v>
      </c>
      <c r="W258" s="2" t="s">
        <v>2560</v>
      </c>
      <c r="X258" s="2" t="s">
        <v>2566</v>
      </c>
      <c r="Y258" s="2" t="s">
        <v>2205</v>
      </c>
      <c r="Z258" s="1" t="s">
        <v>2271</v>
      </c>
      <c r="AA258" s="1" t="s">
        <v>2080</v>
      </c>
      <c r="AB258" s="2">
        <v>39.071834000000003</v>
      </c>
      <c r="AC258" s="2">
        <v>-78.323513000000005</v>
      </c>
      <c r="AD258" s="2">
        <v>301</v>
      </c>
      <c r="AE258" s="2" t="s">
        <v>52</v>
      </c>
      <c r="AF258" s="2">
        <v>8</v>
      </c>
      <c r="AG258" s="2">
        <v>1971</v>
      </c>
      <c r="AI258" s="2">
        <v>12.5</v>
      </c>
      <c r="AJ258" s="2">
        <v>18.357142857142858</v>
      </c>
      <c r="AK258" s="2">
        <v>8.6428571428571423</v>
      </c>
      <c r="AL258" s="2">
        <v>13.5</v>
      </c>
      <c r="AM258" s="2">
        <v>9.1038461540000011</v>
      </c>
      <c r="AN258" s="2">
        <v>-2.6240608230000002</v>
      </c>
      <c r="AO258" s="2">
        <v>3.2398926655000002</v>
      </c>
      <c r="AP258" s="2">
        <v>17.326833140000002</v>
      </c>
      <c r="AQ258" s="2">
        <v>5.5482292080000004</v>
      </c>
      <c r="AR258" s="2">
        <v>11.437531174</v>
      </c>
      <c r="AS258" s="2">
        <v>17.283979630000001</v>
      </c>
      <c r="AT258" s="2">
        <v>5.7871915390000002</v>
      </c>
      <c r="AU258" s="2">
        <v>11.535585584500001</v>
      </c>
      <c r="AV258" s="2">
        <v>2.1769343070000002</v>
      </c>
      <c r="AW258" s="2">
        <v>2.8483719470000004</v>
      </c>
      <c r="AX258" s="2">
        <v>3.0588637070000004</v>
      </c>
    </row>
    <row r="259" spans="1:50" x14ac:dyDescent="0.2">
      <c r="A259" s="1">
        <v>232</v>
      </c>
      <c r="B259" s="1" t="s">
        <v>1190</v>
      </c>
      <c r="C259" s="1" t="s">
        <v>17</v>
      </c>
      <c r="D259" s="1" t="s">
        <v>1220</v>
      </c>
      <c r="E259" s="1" t="s">
        <v>1221</v>
      </c>
      <c r="F259" s="1" t="s">
        <v>1222</v>
      </c>
      <c r="G259" s="1">
        <v>3.6149670703173502</v>
      </c>
      <c r="H259" s="1">
        <v>0.156113270688165</v>
      </c>
      <c r="I259" t="s">
        <v>2609</v>
      </c>
      <c r="J259" t="s">
        <v>2608</v>
      </c>
      <c r="K259" s="2">
        <v>150</v>
      </c>
      <c r="L259" s="2" t="s">
        <v>2527</v>
      </c>
      <c r="M259" s="2">
        <v>1</v>
      </c>
      <c r="N259" s="2">
        <v>427</v>
      </c>
      <c r="O259" s="2">
        <v>105</v>
      </c>
      <c r="P259" s="2">
        <v>1471</v>
      </c>
      <c r="Q259" s="2">
        <v>1456</v>
      </c>
      <c r="R259" s="2">
        <f t="shared" si="14"/>
        <v>6.7777777777777777</v>
      </c>
      <c r="S259" s="2">
        <f t="shared" si="10"/>
        <v>1.6666666666666667</v>
      </c>
      <c r="T259" s="2">
        <f t="shared" si="11"/>
        <v>23.349206349206348</v>
      </c>
      <c r="U259" s="2">
        <f t="shared" si="12"/>
        <v>23.111111111111111</v>
      </c>
      <c r="V259" s="2">
        <v>63</v>
      </c>
      <c r="W259" s="2" t="s">
        <v>2553</v>
      </c>
      <c r="X259" s="2" t="s">
        <v>2564</v>
      </c>
      <c r="Y259" s="2" t="s">
        <v>1295</v>
      </c>
      <c r="Z259" s="1" t="s">
        <v>1295</v>
      </c>
      <c r="AA259" s="1" t="s">
        <v>1223</v>
      </c>
      <c r="AB259" s="2">
        <v>42.307595999999997</v>
      </c>
      <c r="AC259" s="2">
        <v>-85.536451</v>
      </c>
      <c r="AD259" s="2">
        <v>8586</v>
      </c>
      <c r="AE259" s="2" t="s">
        <v>15</v>
      </c>
      <c r="AF259" s="2">
        <v>8</v>
      </c>
      <c r="AG259" s="2">
        <v>1973</v>
      </c>
      <c r="AI259" s="2">
        <v>0</v>
      </c>
      <c r="AJ259" s="2">
        <v>13.216666666666667</v>
      </c>
      <c r="AK259" s="2">
        <v>1.2333333333333334</v>
      </c>
      <c r="AL259" s="2">
        <v>7.2249999999999996</v>
      </c>
      <c r="AM259" s="2">
        <v>4.7878268710550005</v>
      </c>
      <c r="AN259" s="2">
        <v>-3.3993676603432696</v>
      </c>
      <c r="AO259" s="2">
        <v>0.69422960535586542</v>
      </c>
      <c r="AP259" s="2">
        <v>12.526902887139101</v>
      </c>
      <c r="AQ259" s="2">
        <v>1.24724409448819</v>
      </c>
      <c r="AR259" s="2">
        <v>6.8870734908136457</v>
      </c>
      <c r="AS259" s="2">
        <v>15.207217360000001</v>
      </c>
      <c r="AT259" s="2">
        <v>4.4137009190000001</v>
      </c>
      <c r="AU259" s="2">
        <v>9.8104591395000007</v>
      </c>
      <c r="AV259" s="2">
        <v>2.2740942028985502</v>
      </c>
      <c r="AW259" s="2">
        <v>2.17400234741784</v>
      </c>
      <c r="AX259" s="2">
        <v>2.7012949040000001</v>
      </c>
    </row>
    <row r="260" spans="1:50" x14ac:dyDescent="0.2">
      <c r="A260" s="1">
        <v>17</v>
      </c>
      <c r="B260" s="1" t="s">
        <v>35</v>
      </c>
      <c r="C260" s="1" t="s">
        <v>17</v>
      </c>
      <c r="D260" s="1" t="s">
        <v>17</v>
      </c>
      <c r="E260" s="1" t="s">
        <v>198</v>
      </c>
      <c r="F260" s="1" t="s">
        <v>207</v>
      </c>
      <c r="G260" s="1">
        <v>2.80880930505427</v>
      </c>
      <c r="H260" s="1">
        <v>0.214168247176799</v>
      </c>
      <c r="I260" t="s">
        <v>2609</v>
      </c>
      <c r="J260" t="s">
        <v>2608</v>
      </c>
      <c r="K260" s="2">
        <v>600</v>
      </c>
      <c r="L260" s="2" t="s">
        <v>160</v>
      </c>
      <c r="M260" s="2">
        <v>1</v>
      </c>
      <c r="N260" s="2">
        <v>84</v>
      </c>
      <c r="O260" s="2">
        <v>24</v>
      </c>
      <c r="P260" s="2">
        <v>256</v>
      </c>
      <c r="Q260" s="2">
        <v>248</v>
      </c>
      <c r="R260" s="2">
        <f t="shared" si="14"/>
        <v>4.666666666666667</v>
      </c>
      <c r="S260" s="2">
        <f t="shared" si="10"/>
        <v>1.3333333333333333</v>
      </c>
      <c r="T260" s="2">
        <f t="shared" si="11"/>
        <v>14.222222222222221</v>
      </c>
      <c r="U260" s="2">
        <f t="shared" si="12"/>
        <v>13.777777777777779</v>
      </c>
      <c r="V260" s="2">
        <v>18</v>
      </c>
      <c r="W260" s="2" t="s">
        <v>2544</v>
      </c>
      <c r="X260" s="2" t="s">
        <v>2566</v>
      </c>
      <c r="Y260" s="2" t="s">
        <v>235</v>
      </c>
      <c r="Z260" s="1" t="s">
        <v>245</v>
      </c>
      <c r="AA260" s="1" t="s">
        <v>167</v>
      </c>
      <c r="AB260" s="2">
        <v>33.189281000000001</v>
      </c>
      <c r="AC260" s="2">
        <v>-87.565155000000004</v>
      </c>
      <c r="AD260" s="2">
        <v>68</v>
      </c>
      <c r="AE260" s="2" t="s">
        <v>22</v>
      </c>
      <c r="AF260" s="2">
        <v>26</v>
      </c>
      <c r="AG260" s="2">
        <v>1955</v>
      </c>
      <c r="AI260" s="2">
        <v>2.1727272727272728</v>
      </c>
      <c r="AJ260" s="2">
        <v>25.32</v>
      </c>
      <c r="AK260" s="2">
        <v>-4.22</v>
      </c>
      <c r="AL260" s="2">
        <v>10.55</v>
      </c>
      <c r="AM260" s="2">
        <v>18.231917000000003</v>
      </c>
      <c r="AN260" s="2">
        <v>4.547181009</v>
      </c>
      <c r="AO260" s="2">
        <v>11.389549004500001</v>
      </c>
      <c r="AP260" s="2">
        <v>25.593127630000001</v>
      </c>
      <c r="AQ260" s="2">
        <v>11.26877045</v>
      </c>
      <c r="AR260" s="2">
        <v>18.430949040000002</v>
      </c>
      <c r="AS260" s="2">
        <v>24.393572130000003</v>
      </c>
      <c r="AT260" s="2">
        <v>10.768338249999999</v>
      </c>
      <c r="AU260" s="2">
        <v>17.580955190000001</v>
      </c>
      <c r="AV260" s="2">
        <v>3.6092003849999998</v>
      </c>
      <c r="AW260" s="2">
        <v>2.8131469500000001</v>
      </c>
      <c r="AX260" s="2">
        <v>3.1586091930000002</v>
      </c>
    </row>
    <row r="261" spans="1:50" x14ac:dyDescent="0.2">
      <c r="A261" s="1">
        <v>79</v>
      </c>
      <c r="B261" s="1" t="s">
        <v>35</v>
      </c>
      <c r="C261" s="1" t="s">
        <v>17</v>
      </c>
      <c r="E261" s="1" t="s">
        <v>387</v>
      </c>
      <c r="F261" s="1" t="s">
        <v>388</v>
      </c>
      <c r="G261" s="1">
        <v>4.8631844582786297</v>
      </c>
      <c r="H261" s="1">
        <v>0.279542769815185</v>
      </c>
      <c r="I261" t="s">
        <v>2610</v>
      </c>
      <c r="J261" t="s">
        <v>2608</v>
      </c>
      <c r="K261" s="2">
        <v>400</v>
      </c>
      <c r="L261" s="2" t="s">
        <v>160</v>
      </c>
      <c r="M261" s="2">
        <v>1</v>
      </c>
      <c r="N261" s="2">
        <v>122</v>
      </c>
      <c r="O261" s="2">
        <v>19</v>
      </c>
      <c r="P261" s="2">
        <v>291</v>
      </c>
      <c r="Q261" s="2">
        <v>283</v>
      </c>
      <c r="R261" s="2">
        <f t="shared" si="14"/>
        <v>6.7777777777777777</v>
      </c>
      <c r="S261" s="2">
        <f t="shared" si="10"/>
        <v>1.0555555555555556</v>
      </c>
      <c r="T261" s="2">
        <f t="shared" si="11"/>
        <v>16.166666666666668</v>
      </c>
      <c r="U261" s="2">
        <f t="shared" si="12"/>
        <v>15.722222222222221</v>
      </c>
      <c r="V261" s="2">
        <v>18</v>
      </c>
      <c r="W261" s="2" t="s">
        <v>2547</v>
      </c>
      <c r="X261" s="2" t="s">
        <v>2566</v>
      </c>
      <c r="Y261" s="2" t="s">
        <v>17</v>
      </c>
      <c r="Z261" s="1" t="s">
        <v>17</v>
      </c>
      <c r="AA261" s="1" t="s">
        <v>17</v>
      </c>
      <c r="AB261" s="2" t="s">
        <v>17</v>
      </c>
      <c r="AC261" s="2" t="s">
        <v>17</v>
      </c>
      <c r="AD261" s="2" t="s">
        <v>17</v>
      </c>
      <c r="AE261" s="2" t="s">
        <v>17</v>
      </c>
      <c r="AF261" s="2" t="s">
        <v>17</v>
      </c>
      <c r="AG261" s="2" t="s">
        <v>17</v>
      </c>
      <c r="AH261" s="1" t="s">
        <v>17</v>
      </c>
      <c r="AI261" s="2" t="s">
        <v>17</v>
      </c>
      <c r="AJ261" s="2" t="s">
        <v>17</v>
      </c>
      <c r="AK261" s="2" t="s">
        <v>17</v>
      </c>
      <c r="AL261" s="2" t="s">
        <v>17</v>
      </c>
      <c r="AM261" s="2" t="s">
        <v>17</v>
      </c>
      <c r="AN261" s="2" t="s">
        <v>17</v>
      </c>
      <c r="AO261" s="2" t="s">
        <v>17</v>
      </c>
      <c r="AP261" s="2" t="s">
        <v>17</v>
      </c>
      <c r="AQ261" s="2" t="s">
        <v>17</v>
      </c>
      <c r="AR261" s="2" t="s">
        <v>17</v>
      </c>
      <c r="AS261" s="2" t="s">
        <v>17</v>
      </c>
      <c r="AT261" s="2" t="s">
        <v>17</v>
      </c>
      <c r="AU261" s="2" t="s">
        <v>17</v>
      </c>
      <c r="AV261" s="2" t="s">
        <v>17</v>
      </c>
      <c r="AW261" s="2" t="s">
        <v>17</v>
      </c>
      <c r="AX261" s="2" t="s">
        <v>17</v>
      </c>
    </row>
    <row r="262" spans="1:50" x14ac:dyDescent="0.2">
      <c r="A262" s="1">
        <v>251</v>
      </c>
      <c r="B262" s="1" t="s">
        <v>35</v>
      </c>
      <c r="C262" s="1" t="s">
        <v>17</v>
      </c>
      <c r="D262" s="3" t="s">
        <v>680</v>
      </c>
      <c r="E262" s="1" t="s">
        <v>681</v>
      </c>
      <c r="F262" s="1" t="s">
        <v>656</v>
      </c>
      <c r="K262" s="2">
        <v>300</v>
      </c>
      <c r="L262" s="2" t="s">
        <v>68</v>
      </c>
      <c r="M262" s="2">
        <v>1</v>
      </c>
      <c r="N262" s="2">
        <v>194</v>
      </c>
      <c r="O262" s="2">
        <v>45</v>
      </c>
      <c r="P262" s="2">
        <v>420</v>
      </c>
      <c r="Q262" s="2">
        <v>420</v>
      </c>
      <c r="R262" s="2">
        <f t="shared" si="14"/>
        <v>4.4090909090909092</v>
      </c>
      <c r="S262" s="2">
        <f t="shared" si="10"/>
        <v>1.0227272727272727</v>
      </c>
      <c r="T262" s="2">
        <f t="shared" si="11"/>
        <v>9.545454545454545</v>
      </c>
      <c r="U262" s="2">
        <f t="shared" si="12"/>
        <v>9.545454545454545</v>
      </c>
      <c r="V262" s="2">
        <v>44</v>
      </c>
      <c r="W262" s="2" t="s">
        <v>2554</v>
      </c>
      <c r="X262" s="2" t="s">
        <v>2567</v>
      </c>
      <c r="Y262" s="2" t="s">
        <v>1376</v>
      </c>
      <c r="Z262" s="1" t="s">
        <v>1376</v>
      </c>
      <c r="AA262" s="1" t="s">
        <v>683</v>
      </c>
      <c r="AB262" s="2">
        <v>41.405562000000003</v>
      </c>
      <c r="AC262" s="2">
        <v>-99.644835</v>
      </c>
      <c r="AD262" s="2">
        <v>755</v>
      </c>
      <c r="AE262" s="2" t="s">
        <v>52</v>
      </c>
      <c r="AF262" s="2">
        <v>10</v>
      </c>
      <c r="AG262" s="2">
        <v>1927</v>
      </c>
      <c r="AI262" s="2">
        <v>0</v>
      </c>
      <c r="AJ262" s="2">
        <v>22.2</v>
      </c>
      <c r="AK262" s="2">
        <v>1.1000000000000001</v>
      </c>
      <c r="AL262" s="2">
        <v>11.65</v>
      </c>
      <c r="AM262" s="2">
        <v>8.7978922720000003</v>
      </c>
      <c r="AN262" s="2">
        <v>-2.523593381</v>
      </c>
      <c r="AO262" s="2">
        <v>3.1371494455000004</v>
      </c>
      <c r="AP262" s="2">
        <v>16.637260269999999</v>
      </c>
      <c r="AQ262" s="2">
        <v>2.5956164380000004</v>
      </c>
      <c r="AR262" s="2">
        <v>9.6164383539999996</v>
      </c>
      <c r="AS262" s="2">
        <v>16.133698630000001</v>
      </c>
      <c r="AT262" s="2">
        <v>2.2183561640000002</v>
      </c>
      <c r="AU262" s="2">
        <v>9.1760273970000004</v>
      </c>
      <c r="AV262" s="2">
        <v>1.3091190109999999</v>
      </c>
      <c r="AW262" s="2">
        <v>1.7903765690000002</v>
      </c>
      <c r="AX262" s="2">
        <v>1.5458612980000002</v>
      </c>
    </row>
    <row r="263" spans="1:50" x14ac:dyDescent="0.2">
      <c r="A263" s="1">
        <v>298</v>
      </c>
      <c r="B263" s="1" t="s">
        <v>35</v>
      </c>
      <c r="C263" s="1" t="s">
        <v>17</v>
      </c>
      <c r="D263" s="3" t="s">
        <v>1492</v>
      </c>
      <c r="E263" s="1" t="s">
        <v>1493</v>
      </c>
      <c r="F263" s="1" t="s">
        <v>1494</v>
      </c>
      <c r="G263" s="1">
        <v>2.6684373113411901</v>
      </c>
      <c r="H263" s="1">
        <v>0.27526268936686699</v>
      </c>
      <c r="I263" t="s">
        <v>2609</v>
      </c>
      <c r="J263" t="s">
        <v>2608</v>
      </c>
      <c r="K263" s="2">
        <v>50</v>
      </c>
      <c r="L263" s="2" t="s">
        <v>38</v>
      </c>
      <c r="M263" s="2">
        <v>1</v>
      </c>
      <c r="N263" s="2">
        <v>997</v>
      </c>
      <c r="O263" s="2">
        <v>373</v>
      </c>
      <c r="P263" s="2">
        <v>344</v>
      </c>
      <c r="Q263" s="2">
        <v>3426</v>
      </c>
      <c r="R263" s="2">
        <f t="shared" si="14"/>
        <v>5.0353535353535355</v>
      </c>
      <c r="S263" s="2">
        <f t="shared" si="10"/>
        <v>1.8838383838383839</v>
      </c>
      <c r="T263" s="2">
        <f t="shared" si="11"/>
        <v>1.7373737373737375</v>
      </c>
      <c r="U263" s="2">
        <f t="shared" si="12"/>
        <v>17.303030303030305</v>
      </c>
      <c r="V263" s="2">
        <v>198</v>
      </c>
      <c r="W263" s="2" t="s">
        <v>2557</v>
      </c>
      <c r="X263" s="2" t="s">
        <v>2568</v>
      </c>
      <c r="Y263" s="2" t="s">
        <v>1532</v>
      </c>
      <c r="Z263" s="1" t="s">
        <v>1532</v>
      </c>
      <c r="AA263" s="1" t="s">
        <v>1495</v>
      </c>
      <c r="AB263" s="2">
        <v>34.507866999999997</v>
      </c>
      <c r="AC263" s="2">
        <v>-96.968350000000001</v>
      </c>
      <c r="AD263" s="2">
        <v>312</v>
      </c>
      <c r="AE263" s="2" t="s">
        <v>22</v>
      </c>
      <c r="AF263" s="2">
        <v>25</v>
      </c>
      <c r="AG263" s="2">
        <v>1936</v>
      </c>
      <c r="AI263" s="2">
        <v>0</v>
      </c>
      <c r="AJ263" s="2">
        <v>22.78</v>
      </c>
      <c r="AK263" s="2">
        <v>7</v>
      </c>
      <c r="AL263" s="2">
        <v>14.89</v>
      </c>
      <c r="AM263" s="2">
        <v>15.774015750000002</v>
      </c>
      <c r="AN263" s="2">
        <v>2.3417977530000003</v>
      </c>
      <c r="AO263" s="2">
        <v>9.0579067515000009</v>
      </c>
      <c r="AP263" s="2">
        <v>22.544013880000001</v>
      </c>
      <c r="AQ263" s="2">
        <v>9.7548351650000011</v>
      </c>
      <c r="AR263" s="2">
        <v>16.149424522500002</v>
      </c>
      <c r="AS263" s="2">
        <v>24.417292010000001</v>
      </c>
      <c r="AT263" s="2">
        <v>10.181339190000001</v>
      </c>
      <c r="AU263" s="2">
        <v>17.2993156</v>
      </c>
      <c r="AV263" s="2">
        <v>1.748965517</v>
      </c>
      <c r="AW263" s="2">
        <v>3.1715242880000005</v>
      </c>
      <c r="AX263" s="2">
        <v>2.2237762239999999</v>
      </c>
    </row>
    <row r="264" spans="1:50" x14ac:dyDescent="0.2">
      <c r="A264" s="1">
        <v>402</v>
      </c>
      <c r="B264" s="1" t="s">
        <v>35</v>
      </c>
      <c r="C264" s="1">
        <v>391</v>
      </c>
      <c r="D264" s="1">
        <v>1098326</v>
      </c>
      <c r="E264" s="1" t="s">
        <v>1809</v>
      </c>
      <c r="F264" s="1" t="s">
        <v>1810</v>
      </c>
      <c r="G264" s="1">
        <v>4.5873675976769697</v>
      </c>
      <c r="H264" s="1">
        <v>0.25530744499929098</v>
      </c>
      <c r="I264" t="s">
        <v>2609</v>
      </c>
      <c r="J264" t="s">
        <v>2608</v>
      </c>
      <c r="K264" s="2">
        <v>300</v>
      </c>
      <c r="L264" s="2" t="s">
        <v>1783</v>
      </c>
      <c r="M264" s="2">
        <v>1</v>
      </c>
      <c r="N264" s="2">
        <v>155</v>
      </c>
      <c r="O264" s="2">
        <v>40</v>
      </c>
      <c r="P264" s="2">
        <v>382</v>
      </c>
      <c r="Q264" s="2">
        <v>380</v>
      </c>
      <c r="R264" s="2">
        <f t="shared" si="14"/>
        <v>3.875</v>
      </c>
      <c r="S264" s="2">
        <f t="shared" si="10"/>
        <v>1</v>
      </c>
      <c r="T264" s="2">
        <f t="shared" si="11"/>
        <v>9.5500000000000007</v>
      </c>
      <c r="U264" s="2">
        <f t="shared" si="12"/>
        <v>9.5</v>
      </c>
      <c r="V264" s="2">
        <v>40</v>
      </c>
      <c r="W264" s="2" t="s">
        <v>2559</v>
      </c>
      <c r="X264" s="2" t="s">
        <v>2569</v>
      </c>
      <c r="Y264" s="2" t="s">
        <v>1850</v>
      </c>
      <c r="Z264" s="1" t="s">
        <v>1850</v>
      </c>
      <c r="AA264" s="1" t="s">
        <v>1811</v>
      </c>
      <c r="AB264" s="2">
        <v>40.666891999999997</v>
      </c>
      <c r="AC264" s="2">
        <v>-111.887991</v>
      </c>
      <c r="AD264" s="2">
        <v>4352</v>
      </c>
      <c r="AE264" s="2" t="s">
        <v>52</v>
      </c>
      <c r="AF264" s="2">
        <v>25</v>
      </c>
      <c r="AG264" s="2">
        <v>1917</v>
      </c>
      <c r="AI264" s="2">
        <v>0</v>
      </c>
      <c r="AJ264" s="2">
        <v>27.56</v>
      </c>
      <c r="AK264" s="2">
        <v>10.66</v>
      </c>
      <c r="AL264" s="2">
        <v>19.11</v>
      </c>
      <c r="AM264" s="2">
        <v>5.4851935190000001</v>
      </c>
      <c r="AN264" s="2">
        <v>-7.3380973850000011</v>
      </c>
      <c r="AO264" s="2">
        <v>-0.9264519330000005</v>
      </c>
      <c r="AP264" s="2">
        <v>13.72429354</v>
      </c>
      <c r="AQ264" s="2">
        <v>-0.86123472950000002</v>
      </c>
      <c r="AR264" s="2">
        <v>6.4315294052500001</v>
      </c>
      <c r="AS264" s="2">
        <v>15.097700380000001</v>
      </c>
      <c r="AT264" s="2">
        <v>0.39616339430000003</v>
      </c>
      <c r="AU264" s="2">
        <v>7.7469318871500006</v>
      </c>
      <c r="AV264" s="2">
        <v>2.0270155590000001</v>
      </c>
      <c r="AW264" s="2">
        <v>1.5758017020000001</v>
      </c>
      <c r="AX264" s="2">
        <v>1.5014705880000001</v>
      </c>
    </row>
    <row r="265" spans="1:50" x14ac:dyDescent="0.2">
      <c r="A265" s="1">
        <v>509</v>
      </c>
      <c r="B265" s="1" t="s">
        <v>35</v>
      </c>
      <c r="C265" s="1" t="s">
        <v>1320</v>
      </c>
      <c r="F265" s="1" t="s">
        <v>1321</v>
      </c>
      <c r="G265" s="1">
        <v>3.1883583802098601</v>
      </c>
      <c r="H265" s="1">
        <v>0.101915863126708</v>
      </c>
      <c r="I265" t="s">
        <v>2609</v>
      </c>
      <c r="J265" t="s">
        <v>2608</v>
      </c>
      <c r="K265" s="2">
        <v>400</v>
      </c>
      <c r="L265" s="2" t="s">
        <v>160</v>
      </c>
      <c r="M265" s="2">
        <v>1</v>
      </c>
      <c r="N265" s="2">
        <v>102</v>
      </c>
      <c r="O265" s="2">
        <v>25</v>
      </c>
      <c r="P265" s="2">
        <v>380</v>
      </c>
      <c r="Q265" s="2">
        <v>362</v>
      </c>
      <c r="R265" s="2">
        <f t="shared" si="14"/>
        <v>5.3684210526315788</v>
      </c>
      <c r="S265" s="2">
        <f t="shared" si="10"/>
        <v>1.3157894736842106</v>
      </c>
      <c r="T265" s="2">
        <f t="shared" si="11"/>
        <v>20</v>
      </c>
      <c r="U265" s="2">
        <f t="shared" si="12"/>
        <v>19.05263157894737</v>
      </c>
      <c r="V265" s="2">
        <v>19</v>
      </c>
      <c r="W265" s="2" t="s">
        <v>2561</v>
      </c>
      <c r="X265" s="2" t="s">
        <v>2570</v>
      </c>
      <c r="Y265" s="2" t="s">
        <v>17</v>
      </c>
      <c r="Z265" s="1" t="s">
        <v>17</v>
      </c>
      <c r="AA265" s="1" t="s">
        <v>1349</v>
      </c>
      <c r="AB265" s="2" t="s">
        <v>17</v>
      </c>
      <c r="AC265" s="2" t="s">
        <v>17</v>
      </c>
      <c r="AD265" s="2" t="s">
        <v>17</v>
      </c>
      <c r="AE265" s="2" t="s">
        <v>17</v>
      </c>
      <c r="AF265" s="2" t="s">
        <v>17</v>
      </c>
      <c r="AG265" s="2" t="s">
        <v>17</v>
      </c>
      <c r="AH265" s="1" t="s">
        <v>17</v>
      </c>
      <c r="AI265" s="2" t="s">
        <v>17</v>
      </c>
      <c r="AJ265" s="2" t="s">
        <v>17</v>
      </c>
      <c r="AK265" s="2" t="s">
        <v>17</v>
      </c>
      <c r="AL265" s="2" t="s">
        <v>17</v>
      </c>
      <c r="AM265" s="2" t="s">
        <v>17</v>
      </c>
      <c r="AN265" s="2" t="s">
        <v>17</v>
      </c>
      <c r="AO265" s="2" t="s">
        <v>17</v>
      </c>
      <c r="AP265" s="2" t="s">
        <v>17</v>
      </c>
      <c r="AQ265" s="2" t="s">
        <v>17</v>
      </c>
      <c r="AR265" s="2" t="s">
        <v>17</v>
      </c>
      <c r="AS265" s="2" t="s">
        <v>17</v>
      </c>
      <c r="AT265" s="2" t="s">
        <v>17</v>
      </c>
      <c r="AU265" s="2" t="s">
        <v>17</v>
      </c>
      <c r="AV265" s="2" t="s">
        <v>17</v>
      </c>
      <c r="AW265" s="2" t="s">
        <v>17</v>
      </c>
      <c r="AX265" s="2" t="s">
        <v>17</v>
      </c>
    </row>
    <row r="266" spans="1:50" x14ac:dyDescent="0.2">
      <c r="A266" s="1">
        <v>246</v>
      </c>
      <c r="B266" s="1" t="s">
        <v>1194</v>
      </c>
      <c r="C266" s="3" t="s">
        <v>1224</v>
      </c>
      <c r="D266" s="1" t="s">
        <v>1225</v>
      </c>
      <c r="E266" s="1" t="s">
        <v>1226</v>
      </c>
      <c r="F266" s="1" t="s">
        <v>1227</v>
      </c>
      <c r="G266" s="1">
        <v>3.8033043591726301</v>
      </c>
      <c r="H266" s="1">
        <v>0.13376370307662999</v>
      </c>
      <c r="I266" t="s">
        <v>2609</v>
      </c>
      <c r="J266" t="s">
        <v>2608</v>
      </c>
      <c r="K266" s="2">
        <v>200</v>
      </c>
      <c r="L266" s="2" t="s">
        <v>2528</v>
      </c>
      <c r="M266" s="2">
        <v>1</v>
      </c>
      <c r="N266" s="2">
        <v>495</v>
      </c>
      <c r="O266" s="2">
        <v>107</v>
      </c>
      <c r="P266" s="2">
        <v>1684</v>
      </c>
      <c r="Q266" s="2">
        <v>1673</v>
      </c>
      <c r="R266" s="2">
        <f t="shared" si="14"/>
        <v>12.073170731707316</v>
      </c>
      <c r="S266" s="2">
        <f t="shared" si="10"/>
        <v>2.6097560975609757</v>
      </c>
      <c r="T266" s="2">
        <f t="shared" si="11"/>
        <v>41.073170731707314</v>
      </c>
      <c r="U266" s="2">
        <f t="shared" si="12"/>
        <v>40.804878048780488</v>
      </c>
      <c r="V266" s="2">
        <v>41</v>
      </c>
      <c r="W266" s="2" t="s">
        <v>2553</v>
      </c>
      <c r="X266" s="2" t="s">
        <v>2564</v>
      </c>
      <c r="Y266" s="2" t="s">
        <v>1304</v>
      </c>
      <c r="Z266" s="1" t="s">
        <v>1304</v>
      </c>
      <c r="AA266" s="1" t="s">
        <v>1228</v>
      </c>
      <c r="AB266" s="2">
        <v>42.877254999999998</v>
      </c>
      <c r="AC266" s="2">
        <v>-85.713921999999997</v>
      </c>
      <c r="AD266" s="2">
        <v>969</v>
      </c>
      <c r="AE266" s="2" t="s">
        <v>52</v>
      </c>
      <c r="AF266" s="2">
        <v>22</v>
      </c>
      <c r="AG266" s="2">
        <v>1966</v>
      </c>
      <c r="AI266" s="2">
        <v>0</v>
      </c>
      <c r="AJ266" s="2">
        <v>24.580000000000002</v>
      </c>
      <c r="AK266" s="2">
        <v>5.86</v>
      </c>
      <c r="AL266" s="2">
        <v>15.219999999999999</v>
      </c>
      <c r="AM266" s="2">
        <v>5.9908032596041902</v>
      </c>
      <c r="AN266" s="2">
        <v>-3.5698486612339901</v>
      </c>
      <c r="AO266" s="2">
        <v>1.2104772991851001</v>
      </c>
      <c r="AP266" s="2">
        <v>12.982974800245902</v>
      </c>
      <c r="AQ266" s="2">
        <v>2.65531653349723</v>
      </c>
      <c r="AR266" s="2">
        <v>7.8191456668715658</v>
      </c>
      <c r="AS266" s="2">
        <v>13.95824801</v>
      </c>
      <c r="AT266" s="2">
        <v>3.1555429220000004</v>
      </c>
      <c r="AU266" s="2">
        <v>8.5568954660000003</v>
      </c>
      <c r="AV266" s="2">
        <v>2.4596991290578001</v>
      </c>
      <c r="AW266" s="2">
        <v>2.6853658536585403</v>
      </c>
      <c r="AX266" s="2">
        <v>2.3695021560000002</v>
      </c>
    </row>
    <row r="267" spans="1:50" x14ac:dyDescent="0.2">
      <c r="A267" s="1">
        <v>154</v>
      </c>
      <c r="B267" s="1" t="s">
        <v>838</v>
      </c>
      <c r="C267" s="3" t="s">
        <v>867</v>
      </c>
      <c r="D267" s="1" t="s">
        <v>868</v>
      </c>
      <c r="E267" s="1" t="s">
        <v>869</v>
      </c>
      <c r="F267" s="1" t="s">
        <v>870</v>
      </c>
      <c r="G267" s="1">
        <v>2.9307659573729401</v>
      </c>
      <c r="H267" s="1">
        <v>0.15677155164561499</v>
      </c>
      <c r="I267" t="s">
        <v>2609</v>
      </c>
      <c r="J267" t="s">
        <v>2608</v>
      </c>
      <c r="K267" s="2">
        <v>200</v>
      </c>
      <c r="L267" s="2" t="s">
        <v>491</v>
      </c>
      <c r="M267" s="2">
        <v>1</v>
      </c>
      <c r="N267" s="2">
        <v>238</v>
      </c>
      <c r="O267" s="2">
        <v>78</v>
      </c>
      <c r="P267" s="2">
        <v>751</v>
      </c>
      <c r="Q267" s="2">
        <v>734</v>
      </c>
      <c r="R267" s="2">
        <f t="shared" si="14"/>
        <v>4.958333333333333</v>
      </c>
      <c r="S267" s="2">
        <f t="shared" si="10"/>
        <v>1.625</v>
      </c>
      <c r="T267" s="2">
        <f t="shared" si="11"/>
        <v>15.645833333333334</v>
      </c>
      <c r="U267" s="2">
        <f t="shared" si="12"/>
        <v>15.291666666666666</v>
      </c>
      <c r="V267" s="2">
        <v>48</v>
      </c>
      <c r="W267" s="2" t="s">
        <v>2551</v>
      </c>
      <c r="X267" s="2" t="s">
        <v>2565</v>
      </c>
      <c r="Y267" s="2" t="s">
        <v>940</v>
      </c>
      <c r="Z267" s="1" t="s">
        <v>941</v>
      </c>
      <c r="AA267" s="1" t="s">
        <v>871</v>
      </c>
      <c r="AB267" s="2">
        <v>40.883392000000001</v>
      </c>
      <c r="AC267" s="2">
        <v>-85.496314999999996</v>
      </c>
      <c r="AD267" s="2">
        <v>228</v>
      </c>
      <c r="AE267" s="2" t="s">
        <v>52</v>
      </c>
      <c r="AF267" s="2">
        <v>8</v>
      </c>
      <c r="AG267" s="2">
        <v>1937</v>
      </c>
      <c r="AI267" s="2">
        <v>0</v>
      </c>
      <c r="AJ267" s="2">
        <v>23.316666666666666</v>
      </c>
      <c r="AK267" s="2">
        <v>7.9666666666666668</v>
      </c>
      <c r="AL267" s="2">
        <v>15.641666666666666</v>
      </c>
      <c r="AM267" s="2">
        <v>7.4147916670000003</v>
      </c>
      <c r="AN267" s="2">
        <v>-2.7524999999999999</v>
      </c>
      <c r="AO267" s="2">
        <v>2.3311458334999999</v>
      </c>
      <c r="AP267" s="2">
        <v>17.047683040000003</v>
      </c>
      <c r="AQ267" s="2">
        <v>5.0274328080000004</v>
      </c>
      <c r="AR267" s="2">
        <v>11.037557924000001</v>
      </c>
      <c r="AS267" s="2">
        <v>15.409303370000002</v>
      </c>
      <c r="AT267" s="2">
        <v>4.1096455810000005</v>
      </c>
      <c r="AU267" s="2">
        <v>9.7594744755000011</v>
      </c>
      <c r="AV267" s="2">
        <v>2.9770986750000001</v>
      </c>
      <c r="AW267" s="2">
        <v>2.6810673440000001</v>
      </c>
      <c r="AX267" s="2">
        <v>2.8286133769999999</v>
      </c>
    </row>
    <row r="268" spans="1:50" x14ac:dyDescent="0.2">
      <c r="A268" s="1">
        <v>163</v>
      </c>
      <c r="B268" s="1" t="s">
        <v>843</v>
      </c>
      <c r="C268" s="1">
        <v>43878</v>
      </c>
      <c r="D268" s="1" t="s">
        <v>872</v>
      </c>
      <c r="E268" s="1" t="s">
        <v>873</v>
      </c>
      <c r="F268" s="1" t="s">
        <v>874</v>
      </c>
      <c r="G268" s="1">
        <v>3.0276838113457201</v>
      </c>
      <c r="H268" s="1">
        <v>0.20239105429259699</v>
      </c>
      <c r="I268" t="s">
        <v>2609</v>
      </c>
      <c r="J268" t="s">
        <v>2608</v>
      </c>
      <c r="K268" s="2">
        <v>300</v>
      </c>
      <c r="L268" s="2" t="s">
        <v>847</v>
      </c>
      <c r="M268" s="2">
        <v>1</v>
      </c>
      <c r="N268" s="2">
        <v>149</v>
      </c>
      <c r="O268" s="2">
        <v>40</v>
      </c>
      <c r="P268" s="2">
        <v>499</v>
      </c>
      <c r="Q268" s="2">
        <v>491</v>
      </c>
      <c r="R268" s="2">
        <f t="shared" si="14"/>
        <v>3.0408163265306123</v>
      </c>
      <c r="S268" s="2">
        <f t="shared" si="10"/>
        <v>0.81632653061224492</v>
      </c>
      <c r="T268" s="2">
        <f t="shared" si="11"/>
        <v>10.183673469387756</v>
      </c>
      <c r="U268" s="2">
        <f t="shared" si="12"/>
        <v>10.020408163265307</v>
      </c>
      <c r="V268" s="2">
        <v>49</v>
      </c>
      <c r="W268" s="2" t="s">
        <v>2551</v>
      </c>
      <c r="X268" s="2" t="s">
        <v>2565</v>
      </c>
      <c r="Y268" s="2" t="s">
        <v>951</v>
      </c>
      <c r="Z268" s="1" t="s">
        <v>951</v>
      </c>
      <c r="AA268" s="1" t="s">
        <v>875</v>
      </c>
      <c r="AB268" s="2">
        <v>37.977221999999998</v>
      </c>
      <c r="AC268" s="2">
        <v>-87.550551999999996</v>
      </c>
      <c r="AD268" s="2">
        <v>118</v>
      </c>
      <c r="AE268" s="2" t="s">
        <v>15</v>
      </c>
      <c r="AF268" s="2">
        <v>12</v>
      </c>
      <c r="AG268" s="2">
        <v>1941</v>
      </c>
      <c r="AI268" s="2">
        <v>0</v>
      </c>
      <c r="AJ268" s="2">
        <v>29.574999999999999</v>
      </c>
      <c r="AK268" s="2">
        <v>12.225</v>
      </c>
      <c r="AL268" s="2">
        <v>20.9</v>
      </c>
      <c r="AM268" s="2">
        <v>9.6992047709999998</v>
      </c>
      <c r="AN268" s="2">
        <v>-1.42857143E-2</v>
      </c>
      <c r="AO268" s="2">
        <v>4.84245952835</v>
      </c>
      <c r="AP268" s="2">
        <v>19.274842200000002</v>
      </c>
      <c r="AQ268" s="2">
        <v>7.5781081080000012</v>
      </c>
      <c r="AR268" s="2">
        <v>13.426475154000002</v>
      </c>
      <c r="AS268" s="2">
        <v>21.284491590000002</v>
      </c>
      <c r="AT268" s="2">
        <v>9.4858927260000012</v>
      </c>
      <c r="AU268" s="2">
        <v>15.385192158000002</v>
      </c>
      <c r="AV268" s="2">
        <v>1.9819938180000003</v>
      </c>
      <c r="AW268" s="2">
        <v>2.0395532649999999</v>
      </c>
      <c r="AX268" s="2">
        <v>2.4298492120000001</v>
      </c>
    </row>
    <row r="269" spans="1:50" x14ac:dyDescent="0.2">
      <c r="A269" s="1">
        <v>449</v>
      </c>
      <c r="B269" s="1" t="s">
        <v>2032</v>
      </c>
      <c r="C269" s="1" t="s">
        <v>17</v>
      </c>
      <c r="D269" s="1" t="s">
        <v>2081</v>
      </c>
      <c r="E269" s="1" t="s">
        <v>2082</v>
      </c>
      <c r="F269" s="1" t="s">
        <v>2083</v>
      </c>
      <c r="G269" s="1">
        <v>3.2127305987520201</v>
      </c>
      <c r="H269" s="1">
        <v>0.114008809002643</v>
      </c>
      <c r="I269" t="s">
        <v>2609</v>
      </c>
      <c r="J269" t="s">
        <v>2608</v>
      </c>
      <c r="K269" s="2">
        <v>600</v>
      </c>
      <c r="L269" s="2" t="s">
        <v>160</v>
      </c>
      <c r="M269" s="2">
        <v>1</v>
      </c>
      <c r="N269" s="2">
        <v>54</v>
      </c>
      <c r="O269" s="2">
        <v>20</v>
      </c>
      <c r="P269" s="2">
        <v>297</v>
      </c>
      <c r="Q269" s="2">
        <v>281</v>
      </c>
      <c r="R269" s="2">
        <f t="shared" si="14"/>
        <v>2.8421052631578947</v>
      </c>
      <c r="S269" s="2">
        <f t="shared" si="10"/>
        <v>1.0526315789473684</v>
      </c>
      <c r="T269" s="2">
        <f t="shared" si="11"/>
        <v>15.631578947368421</v>
      </c>
      <c r="U269" s="2">
        <f t="shared" si="12"/>
        <v>14.789473684210526</v>
      </c>
      <c r="V269" s="2">
        <v>19</v>
      </c>
      <c r="W269" s="2" t="s">
        <v>2560</v>
      </c>
      <c r="X269" s="2" t="s">
        <v>2566</v>
      </c>
      <c r="Y269" s="2" t="s">
        <v>2208</v>
      </c>
      <c r="Z269" s="1" t="s">
        <v>2212</v>
      </c>
      <c r="AA269" s="1" t="s">
        <v>2036</v>
      </c>
      <c r="AB269" s="2">
        <v>38.433300000000003</v>
      </c>
      <c r="AC269" s="2">
        <v>-78.866699999999994</v>
      </c>
      <c r="AD269" s="2">
        <v>301</v>
      </c>
      <c r="AE269" s="2" t="s">
        <v>15</v>
      </c>
      <c r="AF269" s="2">
        <v>23</v>
      </c>
      <c r="AG269" s="2">
        <v>1980</v>
      </c>
      <c r="AI269" s="2">
        <v>0</v>
      </c>
      <c r="AJ269" s="2">
        <v>26.5</v>
      </c>
      <c r="AK269" s="2">
        <v>8.6999999999999993</v>
      </c>
      <c r="AL269" s="2">
        <v>17.599999999999998</v>
      </c>
      <c r="AM269" s="2">
        <v>8.7040061630000007</v>
      </c>
      <c r="AN269" s="2">
        <v>-2.7226356590000003</v>
      </c>
      <c r="AO269" s="2">
        <v>2.9906852520000005</v>
      </c>
      <c r="AP269" s="2">
        <v>16.605472639999999</v>
      </c>
      <c r="AQ269" s="2">
        <v>4.8607270140000001</v>
      </c>
      <c r="AR269" s="2">
        <v>10.733099827</v>
      </c>
      <c r="AS269" s="2">
        <v>17.204211280000003</v>
      </c>
      <c r="AT269" s="2">
        <v>4.6098419540000002</v>
      </c>
      <c r="AU269" s="2">
        <v>10.907026617000001</v>
      </c>
      <c r="AV269" s="2">
        <v>2.4486796790000001</v>
      </c>
      <c r="AW269" s="2">
        <v>3.6265989849999998</v>
      </c>
      <c r="AX269" s="2">
        <v>2.3772593319999999</v>
      </c>
    </row>
    <row r="270" spans="1:50" x14ac:dyDescent="0.2">
      <c r="A270" s="1">
        <v>113</v>
      </c>
      <c r="B270" s="1" t="s">
        <v>361</v>
      </c>
      <c r="C270" s="1">
        <v>60743</v>
      </c>
      <c r="D270" s="1" t="s">
        <v>562</v>
      </c>
      <c r="E270" s="1" t="s">
        <v>563</v>
      </c>
      <c r="F270" s="1" t="s">
        <v>564</v>
      </c>
      <c r="G270" s="1">
        <v>3.9255055812217199</v>
      </c>
      <c r="H270" s="1">
        <v>0.30101563491751798</v>
      </c>
      <c r="I270" t="s">
        <v>2609</v>
      </c>
      <c r="J270" t="s">
        <v>2608</v>
      </c>
      <c r="K270" s="2">
        <v>150</v>
      </c>
      <c r="L270" s="2" t="s">
        <v>495</v>
      </c>
      <c r="M270" s="2">
        <v>1</v>
      </c>
      <c r="N270" s="2">
        <v>392</v>
      </c>
      <c r="O270" s="2">
        <v>100</v>
      </c>
      <c r="P270" s="2">
        <v>1049</v>
      </c>
      <c r="Q270" s="2">
        <v>1045</v>
      </c>
      <c r="R270" s="2">
        <f t="shared" si="14"/>
        <v>9.3333333333333339</v>
      </c>
      <c r="S270" s="2">
        <f t="shared" si="10"/>
        <v>2.3809523809523809</v>
      </c>
      <c r="T270" s="2">
        <f t="shared" si="11"/>
        <v>24.976190476190474</v>
      </c>
      <c r="U270" s="2">
        <f t="shared" si="12"/>
        <v>24.88095238095238</v>
      </c>
      <c r="V270" s="2">
        <v>42</v>
      </c>
      <c r="W270" s="2" t="s">
        <v>2548</v>
      </c>
      <c r="X270" s="2" t="s">
        <v>2566</v>
      </c>
      <c r="Y270" s="2" t="s">
        <v>249</v>
      </c>
      <c r="Z270" s="1" t="s">
        <v>607</v>
      </c>
      <c r="AA270" s="1" t="s">
        <v>532</v>
      </c>
      <c r="AB270" s="2">
        <v>33.950001</v>
      </c>
      <c r="AC270" s="2">
        <v>-83.383330999999998</v>
      </c>
      <c r="AD270" s="2">
        <v>194</v>
      </c>
      <c r="AE270" s="2" t="s">
        <v>15</v>
      </c>
      <c r="AF270" s="2">
        <v>14</v>
      </c>
      <c r="AG270" s="2">
        <v>1911</v>
      </c>
      <c r="AH270" s="1" t="s">
        <v>17</v>
      </c>
      <c r="AI270" s="2" t="s">
        <v>17</v>
      </c>
      <c r="AJ270" s="2" t="s">
        <v>17</v>
      </c>
      <c r="AK270" s="2" t="s">
        <v>17</v>
      </c>
      <c r="AL270" s="2" t="s">
        <v>17</v>
      </c>
      <c r="AM270" s="2">
        <v>16.128657620000002</v>
      </c>
      <c r="AN270" s="2">
        <v>3.4363086230000004</v>
      </c>
      <c r="AO270" s="2">
        <v>9.7824831215000003</v>
      </c>
      <c r="AP270" s="2">
        <v>22.516199589999999</v>
      </c>
      <c r="AQ270" s="2">
        <v>10.464153530000001</v>
      </c>
      <c r="AR270" s="2">
        <v>16.490176560000002</v>
      </c>
      <c r="AS270" s="2">
        <v>24.102030080000002</v>
      </c>
      <c r="AT270" s="2">
        <v>11.38569277</v>
      </c>
      <c r="AU270" s="2">
        <v>17.743861425000002</v>
      </c>
      <c r="AV270" s="2">
        <v>2.4925301200000001</v>
      </c>
      <c r="AW270" s="2">
        <v>3.0929988970000002</v>
      </c>
      <c r="AX270" s="2">
        <v>3.1440476190000002</v>
      </c>
    </row>
    <row r="271" spans="1:50" x14ac:dyDescent="0.2">
      <c r="A271" s="1">
        <v>224</v>
      </c>
      <c r="B271" s="1" t="s">
        <v>1176</v>
      </c>
      <c r="C271" s="1" t="s">
        <v>17</v>
      </c>
      <c r="D271" s="1">
        <v>1334147</v>
      </c>
      <c r="E271" s="1" t="s">
        <v>1229</v>
      </c>
      <c r="F271" s="1" t="s">
        <v>1230</v>
      </c>
      <c r="G271" s="1">
        <v>3.3152317364997499</v>
      </c>
      <c r="H271" s="1">
        <v>0.22224950675639099</v>
      </c>
      <c r="I271" t="s">
        <v>2609</v>
      </c>
      <c r="J271" t="s">
        <v>2608</v>
      </c>
      <c r="K271" s="2">
        <v>50</v>
      </c>
      <c r="L271" s="2" t="s">
        <v>2525</v>
      </c>
      <c r="M271" s="2">
        <v>1</v>
      </c>
      <c r="N271" s="2">
        <v>1038</v>
      </c>
      <c r="O271" s="2">
        <v>326</v>
      </c>
      <c r="P271" s="2">
        <v>3160</v>
      </c>
      <c r="Q271" s="2">
        <v>3145</v>
      </c>
      <c r="R271" s="2">
        <f t="shared" si="14"/>
        <v>7.9846153846153847</v>
      </c>
      <c r="S271" s="2">
        <f t="shared" si="10"/>
        <v>2.5076923076923077</v>
      </c>
      <c r="T271" s="2">
        <f t="shared" si="11"/>
        <v>24.307692307692307</v>
      </c>
      <c r="U271" s="2">
        <f t="shared" si="12"/>
        <v>24.192307692307693</v>
      </c>
      <c r="V271" s="2">
        <v>130</v>
      </c>
      <c r="W271" s="2" t="s">
        <v>2553</v>
      </c>
      <c r="X271" s="2" t="s">
        <v>2564</v>
      </c>
      <c r="Y271" s="2" t="s">
        <v>1291</v>
      </c>
      <c r="Z271" s="1" t="s">
        <v>1291</v>
      </c>
      <c r="AA271" s="1" t="s">
        <v>1231</v>
      </c>
      <c r="AB271" s="2">
        <v>43.474953999999997</v>
      </c>
      <c r="AC271" s="2">
        <v>-86.069349000000003</v>
      </c>
      <c r="AD271" s="2">
        <v>969</v>
      </c>
      <c r="AE271" s="2" t="s">
        <v>52</v>
      </c>
      <c r="AF271" s="2">
        <v>1</v>
      </c>
      <c r="AG271" s="2">
        <v>2006</v>
      </c>
      <c r="AI271" s="2">
        <v>5.9399999999999995</v>
      </c>
      <c r="AJ271" s="2">
        <v>18</v>
      </c>
      <c r="AK271" s="2">
        <v>11.559999999999999</v>
      </c>
      <c r="AL271" s="2">
        <v>14.780000000000001</v>
      </c>
      <c r="AM271" s="2">
        <v>4.3123188405797102</v>
      </c>
      <c r="AN271" s="2">
        <v>-4.4589867310012101</v>
      </c>
      <c r="AO271" s="2">
        <v>-7.3333945210749985E-2</v>
      </c>
      <c r="AP271" s="2">
        <v>13.901606855918601</v>
      </c>
      <c r="AQ271" s="2">
        <v>2.6974481658692202</v>
      </c>
      <c r="AR271" s="2">
        <v>8.2995275108939097</v>
      </c>
      <c r="AS271" s="2">
        <v>14.160606060000001</v>
      </c>
      <c r="AT271" s="2">
        <v>3.8623560210000001</v>
      </c>
      <c r="AU271" s="2">
        <v>9.0114810405000014</v>
      </c>
      <c r="AV271" s="2">
        <v>2.5066270178419701</v>
      </c>
      <c r="AW271" s="2">
        <v>2.5382857142857103</v>
      </c>
      <c r="AX271" s="2">
        <v>3.2515576320000004</v>
      </c>
    </row>
    <row r="272" spans="1:50" x14ac:dyDescent="0.2">
      <c r="A272" s="1">
        <v>146</v>
      </c>
      <c r="B272" s="1" t="s">
        <v>747</v>
      </c>
      <c r="C272" s="3" t="s">
        <v>770</v>
      </c>
      <c r="D272" s="1" t="s">
        <v>771</v>
      </c>
      <c r="E272" s="1" t="s">
        <v>772</v>
      </c>
      <c r="F272" s="1" t="s">
        <v>773</v>
      </c>
      <c r="G272" s="1">
        <v>2.6467435981401199</v>
      </c>
      <c r="H272" s="1">
        <v>0.14125389478119199</v>
      </c>
      <c r="I272" t="s">
        <v>2609</v>
      </c>
      <c r="J272" t="s">
        <v>2608</v>
      </c>
      <c r="K272" s="2">
        <v>400</v>
      </c>
      <c r="L272" s="2" t="s">
        <v>45</v>
      </c>
      <c r="M272" s="2">
        <v>1</v>
      </c>
      <c r="N272" s="2">
        <v>78</v>
      </c>
      <c r="O272" s="2">
        <v>27</v>
      </c>
      <c r="P272" s="2">
        <v>332</v>
      </c>
      <c r="Q272" s="2">
        <v>319</v>
      </c>
      <c r="R272" s="2">
        <f t="shared" si="14"/>
        <v>3.9</v>
      </c>
      <c r="S272" s="2">
        <f t="shared" si="10"/>
        <v>1.35</v>
      </c>
      <c r="T272" s="2">
        <f t="shared" si="11"/>
        <v>16.600000000000001</v>
      </c>
      <c r="U272" s="2">
        <f t="shared" si="12"/>
        <v>15.95</v>
      </c>
      <c r="V272" s="2">
        <v>20</v>
      </c>
      <c r="W272" s="2" t="s">
        <v>2550</v>
      </c>
      <c r="X272" s="2" t="s">
        <v>2565</v>
      </c>
      <c r="Y272" s="2" t="s">
        <v>932</v>
      </c>
      <c r="Z272" s="1" t="s">
        <v>932</v>
      </c>
      <c r="AA272" s="1" t="s">
        <v>774</v>
      </c>
      <c r="AB272" s="2">
        <v>41.520556999999997</v>
      </c>
      <c r="AC272" s="2">
        <v>-88.150558000000004</v>
      </c>
      <c r="AD272" s="2">
        <v>187</v>
      </c>
      <c r="AE272" s="2" t="s">
        <v>52</v>
      </c>
      <c r="AF272" s="2">
        <v>10</v>
      </c>
      <c r="AG272" s="2">
        <v>1975</v>
      </c>
      <c r="AI272" s="2">
        <v>0</v>
      </c>
      <c r="AJ272" s="2">
        <v>24.433333333333334</v>
      </c>
      <c r="AK272" s="2">
        <v>5.4</v>
      </c>
      <c r="AL272" s="2">
        <v>14.916666666666666</v>
      </c>
      <c r="AM272" s="2">
        <v>5.9618257260000007</v>
      </c>
      <c r="AN272" s="2">
        <v>-4.0847457629999999</v>
      </c>
      <c r="AO272" s="2">
        <v>0.9385399815000004</v>
      </c>
      <c r="AP272" s="2">
        <v>16.703348909999999</v>
      </c>
      <c r="AQ272" s="2">
        <v>4.8618670890000004</v>
      </c>
      <c r="AR272" s="2">
        <v>10.7826079995</v>
      </c>
      <c r="AS272" s="2">
        <v>15.755308220000002</v>
      </c>
      <c r="AT272" s="2">
        <v>3.9220588240000001</v>
      </c>
      <c r="AU272" s="2">
        <v>9.8386835220000002</v>
      </c>
      <c r="AV272" s="2">
        <v>2.6096907219999999</v>
      </c>
      <c r="AW272" s="2">
        <v>2.630038184</v>
      </c>
      <c r="AX272" s="2">
        <v>2.8133116880000002</v>
      </c>
    </row>
    <row r="273" spans="1:50" x14ac:dyDescent="0.2">
      <c r="A273" s="1">
        <v>450</v>
      </c>
      <c r="B273" s="1" t="s">
        <v>849</v>
      </c>
      <c r="C273" s="1" t="s">
        <v>17</v>
      </c>
      <c r="D273" s="1" t="s">
        <v>2084</v>
      </c>
      <c r="E273" s="1" t="s">
        <v>2085</v>
      </c>
      <c r="F273" s="1" t="s">
        <v>2086</v>
      </c>
      <c r="G273" s="1">
        <v>2.02422963040449</v>
      </c>
      <c r="H273" s="1">
        <v>0.22481026971381701</v>
      </c>
      <c r="I273" t="s">
        <v>2609</v>
      </c>
      <c r="J273" t="s">
        <v>2608</v>
      </c>
      <c r="K273" s="2">
        <v>200</v>
      </c>
      <c r="L273" s="2" t="s">
        <v>172</v>
      </c>
      <c r="M273" s="2">
        <v>1</v>
      </c>
      <c r="N273" s="2">
        <v>356</v>
      </c>
      <c r="O273" s="2">
        <v>113</v>
      </c>
      <c r="P273" s="2">
        <v>1118</v>
      </c>
      <c r="Q273" s="2">
        <v>1177</v>
      </c>
      <c r="R273" s="2">
        <f t="shared" si="14"/>
        <v>6.1379310344827589</v>
      </c>
      <c r="S273" s="2">
        <f t="shared" si="10"/>
        <v>1.9482758620689655</v>
      </c>
      <c r="T273" s="2">
        <f t="shared" si="11"/>
        <v>19.275862068965516</v>
      </c>
      <c r="U273" s="2">
        <f t="shared" si="12"/>
        <v>20.293103448275861</v>
      </c>
      <c r="V273" s="2">
        <v>58</v>
      </c>
      <c r="W273" s="2" t="s">
        <v>2560</v>
      </c>
      <c r="X273" s="2" t="s">
        <v>2566</v>
      </c>
      <c r="Y273" s="2" t="s">
        <v>2222</v>
      </c>
      <c r="Z273" s="1" t="s">
        <v>2225</v>
      </c>
      <c r="AA273" s="1" t="s">
        <v>2049</v>
      </c>
      <c r="AB273" s="2">
        <v>37.233756</v>
      </c>
      <c r="AC273" s="2">
        <v>-79.289468999999997</v>
      </c>
      <c r="AD273" s="2">
        <v>301</v>
      </c>
      <c r="AE273" s="2" t="s">
        <v>15</v>
      </c>
      <c r="AF273" s="2">
        <v>10</v>
      </c>
      <c r="AG273" s="2">
        <v>1984</v>
      </c>
      <c r="AI273" s="2">
        <v>4.9818181818181815</v>
      </c>
      <c r="AJ273" s="2">
        <v>12.216666666666667</v>
      </c>
      <c r="AK273" s="2">
        <v>1.1166666666666665</v>
      </c>
      <c r="AL273" s="2">
        <v>6.6666666666666661</v>
      </c>
      <c r="AM273" s="2">
        <v>10.647119340000001</v>
      </c>
      <c r="AN273" s="2">
        <v>0.1158762887</v>
      </c>
      <c r="AO273" s="2">
        <v>5.3814978143500003</v>
      </c>
      <c r="AP273" s="2">
        <v>18.619422700000001</v>
      </c>
      <c r="AQ273" s="2">
        <v>7.2826065650000009</v>
      </c>
      <c r="AR273" s="2">
        <v>12.951014632500002</v>
      </c>
      <c r="AS273" s="2">
        <v>19.556660500000003</v>
      </c>
      <c r="AT273" s="2">
        <v>8.2545370370000004</v>
      </c>
      <c r="AU273" s="2">
        <v>13.905598768500003</v>
      </c>
      <c r="AV273" s="2">
        <v>4.3002791739999999</v>
      </c>
      <c r="AW273" s="2">
        <v>3.428612266</v>
      </c>
      <c r="AX273" s="2">
        <v>3.1458879920000005</v>
      </c>
    </row>
    <row r="274" spans="1:50" x14ac:dyDescent="0.2">
      <c r="A274" s="1">
        <v>114</v>
      </c>
      <c r="B274" s="1" t="s">
        <v>365</v>
      </c>
      <c r="C274" s="1">
        <v>455400</v>
      </c>
      <c r="D274" s="1" t="s">
        <v>565</v>
      </c>
      <c r="E274" s="1" t="s">
        <v>566</v>
      </c>
      <c r="F274" s="1" t="s">
        <v>567</v>
      </c>
      <c r="G274" s="1">
        <v>4.5398833810506396</v>
      </c>
      <c r="H274" s="1">
        <v>0.26618747865418202</v>
      </c>
      <c r="I274" t="s">
        <v>2609</v>
      </c>
      <c r="J274" t="s">
        <v>2608</v>
      </c>
      <c r="K274" s="2">
        <v>300</v>
      </c>
      <c r="L274" s="2" t="s">
        <v>172</v>
      </c>
      <c r="M274" s="2">
        <v>1</v>
      </c>
      <c r="N274" s="2">
        <v>190</v>
      </c>
      <c r="O274" s="2">
        <v>39</v>
      </c>
      <c r="P274" s="2">
        <v>508</v>
      </c>
      <c r="Q274" s="2">
        <v>501</v>
      </c>
      <c r="R274" s="2">
        <f t="shared" si="14"/>
        <v>4.8717948717948714</v>
      </c>
      <c r="S274" s="2">
        <f t="shared" si="10"/>
        <v>1</v>
      </c>
      <c r="T274" s="2">
        <f t="shared" si="11"/>
        <v>13.025641025641026</v>
      </c>
      <c r="U274" s="2">
        <f t="shared" si="12"/>
        <v>12.846153846153847</v>
      </c>
      <c r="V274" s="2">
        <v>39</v>
      </c>
      <c r="W274" s="2" t="s">
        <v>2548</v>
      </c>
      <c r="X274" s="2" t="s">
        <v>2566</v>
      </c>
      <c r="Y274" s="2" t="s">
        <v>610</v>
      </c>
      <c r="Z274" s="1" t="s">
        <v>611</v>
      </c>
      <c r="AA274" s="1" t="s">
        <v>568</v>
      </c>
      <c r="AB274" s="2">
        <v>32.386828000000001</v>
      </c>
      <c r="AC274" s="2">
        <v>-83.354609999999994</v>
      </c>
      <c r="AD274" s="2">
        <v>104</v>
      </c>
      <c r="AE274" s="2" t="s">
        <v>22</v>
      </c>
      <c r="AF274" s="2">
        <v>25</v>
      </c>
      <c r="AG274" s="2">
        <v>1972</v>
      </c>
      <c r="AI274" s="2">
        <v>1.8666666666666665</v>
      </c>
      <c r="AJ274" s="2">
        <v>15.766666666666666</v>
      </c>
      <c r="AK274" s="2">
        <v>6.333333333333333</v>
      </c>
      <c r="AL274" s="2">
        <v>11.049999999999999</v>
      </c>
      <c r="AM274" s="2">
        <v>20.43013972</v>
      </c>
      <c r="AN274" s="2">
        <v>7.1238000000000001</v>
      </c>
      <c r="AO274" s="2">
        <v>13.776969859999999</v>
      </c>
      <c r="AP274" s="2">
        <v>25.49521073</v>
      </c>
      <c r="AQ274" s="2">
        <v>12.151390220000001</v>
      </c>
      <c r="AR274" s="2">
        <v>18.823300475</v>
      </c>
      <c r="AS274" s="2">
        <v>25.39649953</v>
      </c>
      <c r="AT274" s="2">
        <v>11.594985810000001</v>
      </c>
      <c r="AU274" s="2">
        <v>18.495742669999998</v>
      </c>
      <c r="AV274" s="2">
        <v>3.4943050190000005</v>
      </c>
      <c r="AW274" s="2">
        <v>3.7618292110000002</v>
      </c>
      <c r="AX274" s="2">
        <v>3.3048960740000002</v>
      </c>
    </row>
    <row r="275" spans="1:50" x14ac:dyDescent="0.2">
      <c r="A275" s="1">
        <v>451</v>
      </c>
      <c r="B275" s="1" t="s">
        <v>1869</v>
      </c>
      <c r="C275" s="1">
        <v>469448</v>
      </c>
      <c r="D275" s="1" t="s">
        <v>1874</v>
      </c>
      <c r="E275" s="1" t="s">
        <v>1875</v>
      </c>
      <c r="F275" s="1" t="s">
        <v>1876</v>
      </c>
      <c r="G275" s="1">
        <v>2.33444579133764</v>
      </c>
      <c r="H275" s="1">
        <v>9.7922848761987494E-2</v>
      </c>
      <c r="I275" t="s">
        <v>2609</v>
      </c>
      <c r="J275" t="s">
        <v>2608</v>
      </c>
      <c r="K275" s="2">
        <v>400</v>
      </c>
      <c r="L275" s="2" t="s">
        <v>2517</v>
      </c>
      <c r="M275" s="2">
        <v>1</v>
      </c>
      <c r="N275" s="2">
        <v>149</v>
      </c>
      <c r="O275" s="2">
        <v>53</v>
      </c>
      <c r="P275" s="2">
        <v>551</v>
      </c>
      <c r="Q275" s="2">
        <v>532</v>
      </c>
      <c r="R275" s="2">
        <f t="shared" si="14"/>
        <v>3.3863636363636362</v>
      </c>
      <c r="S275" s="2">
        <f t="shared" si="10"/>
        <v>1.2045454545454546</v>
      </c>
      <c r="T275" s="2">
        <f t="shared" si="11"/>
        <v>12.522727272727273</v>
      </c>
      <c r="U275" s="2">
        <f t="shared" si="12"/>
        <v>12.090909090909092</v>
      </c>
      <c r="V275" s="2">
        <v>44</v>
      </c>
      <c r="W275" s="2" t="s">
        <v>2560</v>
      </c>
      <c r="X275" s="2" t="s">
        <v>2566</v>
      </c>
      <c r="Y275" s="2" t="s">
        <v>2229</v>
      </c>
      <c r="Z275" s="1" t="s">
        <v>2230</v>
      </c>
      <c r="AA275" s="1" t="s">
        <v>1877</v>
      </c>
      <c r="AB275" s="2">
        <v>36.850769</v>
      </c>
      <c r="AC275" s="2">
        <v>-76.285872999999995</v>
      </c>
      <c r="AD275" s="2">
        <v>2.1339999999999999</v>
      </c>
      <c r="AE275" s="2" t="s">
        <v>22</v>
      </c>
      <c r="AF275" s="2">
        <v>31</v>
      </c>
      <c r="AG275" s="2">
        <v>1975</v>
      </c>
      <c r="AI275" s="2">
        <v>3.7181818181818183</v>
      </c>
      <c r="AJ275" s="2">
        <v>13.388888888888889</v>
      </c>
      <c r="AK275" s="2">
        <v>2.8374999999999999</v>
      </c>
      <c r="AL275" s="2">
        <v>8.0500000000000007</v>
      </c>
      <c r="AM275" s="2">
        <v>14.681711820000002</v>
      </c>
      <c r="AN275" s="2">
        <v>3.9841387859999999</v>
      </c>
      <c r="AO275" s="2">
        <v>9.3329253030000014</v>
      </c>
      <c r="AP275" s="2">
        <v>20.453327200000004</v>
      </c>
      <c r="AQ275" s="2">
        <v>10.350953260000001</v>
      </c>
      <c r="AR275" s="2">
        <v>15.402140230000002</v>
      </c>
      <c r="AS275" s="2">
        <v>20.947250700000001</v>
      </c>
      <c r="AT275" s="2">
        <v>10.925046850000001</v>
      </c>
      <c r="AU275" s="2">
        <v>15.936148775000001</v>
      </c>
      <c r="AV275" s="2">
        <v>3.0820398010000005</v>
      </c>
      <c r="AW275" s="2">
        <v>3.4791974400000001</v>
      </c>
      <c r="AX275" s="2">
        <v>3.683308271</v>
      </c>
    </row>
    <row r="276" spans="1:50" x14ac:dyDescent="0.2">
      <c r="A276" s="1">
        <v>452</v>
      </c>
      <c r="B276" s="1" t="s">
        <v>168</v>
      </c>
      <c r="C276" s="1">
        <v>371940</v>
      </c>
      <c r="D276" s="1" t="s">
        <v>2087</v>
      </c>
      <c r="E276" s="1" t="s">
        <v>2088</v>
      </c>
      <c r="F276" s="1" t="s">
        <v>2089</v>
      </c>
      <c r="G276" s="1">
        <v>3.8600655220499398</v>
      </c>
      <c r="H276" s="1">
        <v>0.296543039628199</v>
      </c>
      <c r="I276" t="s">
        <v>2609</v>
      </c>
      <c r="J276" t="s">
        <v>2608</v>
      </c>
      <c r="K276" s="2">
        <v>300</v>
      </c>
      <c r="L276" s="2" t="s">
        <v>172</v>
      </c>
      <c r="M276" s="2">
        <v>1</v>
      </c>
      <c r="N276" s="2">
        <v>227</v>
      </c>
      <c r="O276" s="2">
        <v>96</v>
      </c>
      <c r="P276" s="2">
        <v>1158</v>
      </c>
      <c r="Q276" s="2">
        <v>1138</v>
      </c>
      <c r="R276" s="2">
        <f t="shared" si="14"/>
        <v>5.8205128205128203</v>
      </c>
      <c r="S276" s="2">
        <f t="shared" si="10"/>
        <v>2.4615384615384617</v>
      </c>
      <c r="T276" s="2">
        <f t="shared" si="11"/>
        <v>29.692307692307693</v>
      </c>
      <c r="U276" s="2">
        <f t="shared" si="12"/>
        <v>29.179487179487179</v>
      </c>
      <c r="V276" s="2">
        <v>39</v>
      </c>
      <c r="W276" s="2" t="s">
        <v>2560</v>
      </c>
      <c r="X276" s="2" t="s">
        <v>2566</v>
      </c>
      <c r="Y276" s="2" t="s">
        <v>2221</v>
      </c>
      <c r="Z276" s="1" t="s">
        <v>2221</v>
      </c>
      <c r="AA276" s="1" t="s">
        <v>2090</v>
      </c>
      <c r="AB276" s="2">
        <v>39.105499999999999</v>
      </c>
      <c r="AC276" s="2">
        <v>-77.554699999999997</v>
      </c>
      <c r="AD276" s="2">
        <v>104</v>
      </c>
      <c r="AE276" s="2" t="s">
        <v>15</v>
      </c>
      <c r="AF276" s="2">
        <v>24</v>
      </c>
      <c r="AG276" s="2">
        <v>1969</v>
      </c>
      <c r="AI276" s="2">
        <v>0.13500000000000001</v>
      </c>
      <c r="AJ276" s="2">
        <v>13.371428571428572</v>
      </c>
      <c r="AK276" s="2">
        <v>4.8</v>
      </c>
      <c r="AL276" s="2">
        <v>9.0857142857142854</v>
      </c>
      <c r="AM276" s="2">
        <v>9.0912737799999999</v>
      </c>
      <c r="AN276" s="2">
        <v>-1.236484245</v>
      </c>
      <c r="AO276" s="2">
        <v>3.9273947675000001</v>
      </c>
      <c r="AP276" s="2">
        <v>17.416628840000001</v>
      </c>
      <c r="AQ276" s="2">
        <v>6.0239286450000007</v>
      </c>
      <c r="AR276" s="2">
        <v>11.720278742500001</v>
      </c>
      <c r="AS276" s="2">
        <v>17.882272260000001</v>
      </c>
      <c r="AT276" s="2">
        <v>6.4950799510000001</v>
      </c>
      <c r="AU276" s="2">
        <v>12.188676105500001</v>
      </c>
      <c r="AV276" s="2">
        <v>1.8581162320000002</v>
      </c>
      <c r="AW276" s="2">
        <v>2.460205808</v>
      </c>
      <c r="AX276" s="2">
        <v>2.531800928</v>
      </c>
    </row>
    <row r="277" spans="1:50" x14ac:dyDescent="0.2">
      <c r="A277" s="1">
        <v>45</v>
      </c>
      <c r="B277" s="1" t="s">
        <v>269</v>
      </c>
      <c r="C277" s="1" t="s">
        <v>17</v>
      </c>
      <c r="D277" s="3" t="s">
        <v>282</v>
      </c>
      <c r="E277" s="1" t="s">
        <v>283</v>
      </c>
      <c r="F277" s="1" t="s">
        <v>284</v>
      </c>
      <c r="G277" s="1">
        <v>3.29602087489025</v>
      </c>
      <c r="H277" s="1">
        <v>0.19779406112085501</v>
      </c>
      <c r="I277" t="s">
        <v>2609</v>
      </c>
      <c r="J277" t="s">
        <v>2608</v>
      </c>
      <c r="K277" s="2">
        <v>200</v>
      </c>
      <c r="L277" s="2" t="s">
        <v>285</v>
      </c>
      <c r="M277" s="2">
        <v>1</v>
      </c>
      <c r="N277" s="2">
        <v>258</v>
      </c>
      <c r="O277" s="2">
        <v>65</v>
      </c>
      <c r="P277" s="2">
        <v>976</v>
      </c>
      <c r="Q277" s="2">
        <v>954</v>
      </c>
      <c r="R277" s="2">
        <f t="shared" si="14"/>
        <v>5.7333333333333334</v>
      </c>
      <c r="S277" s="2">
        <f t="shared" si="10"/>
        <v>1.4444444444444444</v>
      </c>
      <c r="T277" s="2">
        <f t="shared" si="11"/>
        <v>21.68888888888889</v>
      </c>
      <c r="U277" s="2">
        <f t="shared" si="12"/>
        <v>21.2</v>
      </c>
      <c r="V277" s="2">
        <v>45</v>
      </c>
      <c r="W277" s="2" t="s">
        <v>2546</v>
      </c>
      <c r="X277" s="2" t="s">
        <v>2563</v>
      </c>
      <c r="Y277" s="2" t="s">
        <v>331</v>
      </c>
      <c r="Z277" s="1" t="s">
        <v>331</v>
      </c>
      <c r="AA277" s="1" t="s">
        <v>286</v>
      </c>
      <c r="AB277" s="2">
        <v>38.518752999999997</v>
      </c>
      <c r="AC277" s="2">
        <v>-75.186177999999998</v>
      </c>
      <c r="AD277" s="2">
        <v>301</v>
      </c>
      <c r="AE277" s="2" t="s">
        <v>15</v>
      </c>
      <c r="AF277" s="2">
        <v>23</v>
      </c>
      <c r="AG277" s="2">
        <v>2011</v>
      </c>
      <c r="AI277" s="2">
        <v>4.3937499999999998</v>
      </c>
      <c r="AJ277" s="2">
        <v>22.457142857142856</v>
      </c>
      <c r="AK277" s="2">
        <v>8.4857142857142858</v>
      </c>
      <c r="AL277" s="2">
        <v>15.471428571428572</v>
      </c>
      <c r="AM277" s="2">
        <v>2.0103165735567972</v>
      </c>
      <c r="AN277" s="2">
        <v>2.0103165735567972</v>
      </c>
      <c r="AO277" s="2">
        <v>2.0103165735567972</v>
      </c>
      <c r="AP277" s="2">
        <v>19.90638629</v>
      </c>
      <c r="AQ277" s="2">
        <v>9.0787772590000007</v>
      </c>
      <c r="AR277" s="2">
        <v>14.4925817745</v>
      </c>
      <c r="AS277" s="2">
        <v>20.850663539999999</v>
      </c>
      <c r="AT277" s="2">
        <v>9.9073380170000007</v>
      </c>
      <c r="AU277" s="2">
        <v>15.3790007785</v>
      </c>
      <c r="AV277" s="2">
        <v>2.0103165735567972</v>
      </c>
      <c r="AW277" s="2">
        <v>2.4904865410000001</v>
      </c>
      <c r="AX277" s="2">
        <v>3.0670486110000001</v>
      </c>
    </row>
    <row r="278" spans="1:50" x14ac:dyDescent="0.2">
      <c r="A278" s="1">
        <v>202</v>
      </c>
      <c r="B278" s="1" t="s">
        <v>990</v>
      </c>
      <c r="C278" s="1" t="s">
        <v>17</v>
      </c>
      <c r="D278" s="1" t="s">
        <v>1016</v>
      </c>
      <c r="E278" s="1" t="s">
        <v>1017</v>
      </c>
      <c r="F278" s="1" t="s">
        <v>1018</v>
      </c>
      <c r="G278" s="1">
        <v>2.6514331546235002</v>
      </c>
      <c r="H278" s="1">
        <v>0.12666248955994699</v>
      </c>
      <c r="I278" t="s">
        <v>2609</v>
      </c>
      <c r="J278" t="s">
        <v>2608</v>
      </c>
      <c r="K278" s="2">
        <v>75</v>
      </c>
      <c r="L278" s="2" t="s">
        <v>999</v>
      </c>
      <c r="M278" s="2">
        <v>1</v>
      </c>
      <c r="N278" s="2">
        <v>833</v>
      </c>
      <c r="O278" s="2">
        <v>318</v>
      </c>
      <c r="P278" s="2">
        <v>3907</v>
      </c>
      <c r="Q278" s="2">
        <v>3888</v>
      </c>
      <c r="R278" s="2">
        <f t="shared" si="14"/>
        <v>5.2062499999999998</v>
      </c>
      <c r="S278" s="2">
        <f t="shared" si="10"/>
        <v>1.9875</v>
      </c>
      <c r="T278" s="2">
        <f t="shared" si="11"/>
        <v>24.418749999999999</v>
      </c>
      <c r="U278" s="2">
        <f t="shared" si="12"/>
        <v>24.3</v>
      </c>
      <c r="V278" s="2">
        <v>160</v>
      </c>
      <c r="W278" s="2" t="s">
        <v>2552</v>
      </c>
      <c r="X278" s="2" t="s">
        <v>2563</v>
      </c>
      <c r="Y278" s="2" t="s">
        <v>1145</v>
      </c>
      <c r="Z278" s="1" t="s">
        <v>1147</v>
      </c>
      <c r="AA278" s="1" t="s">
        <v>1015</v>
      </c>
      <c r="AB278" s="2">
        <v>38.712615</v>
      </c>
      <c r="AC278" s="2">
        <v>-75.909936000000002</v>
      </c>
      <c r="AD278" s="2">
        <v>12</v>
      </c>
      <c r="AE278" s="2" t="s">
        <v>29</v>
      </c>
      <c r="AF278" s="2">
        <v>2</v>
      </c>
      <c r="AG278" s="2">
        <v>2015</v>
      </c>
      <c r="AI278" s="2">
        <v>35.907157229088817</v>
      </c>
      <c r="AJ278" s="2">
        <v>268.8980132450331</v>
      </c>
      <c r="AK278" s="2">
        <v>159.17086092715232</v>
      </c>
      <c r="AL278" s="2">
        <f>AVERAGE(AJ278:AK278)</f>
        <v>214.03443708609271</v>
      </c>
      <c r="AM278" s="2">
        <v>24.73436693</v>
      </c>
      <c r="AN278" s="2">
        <v>14.650897440000001</v>
      </c>
      <c r="AO278" s="2">
        <v>19.692632185000001</v>
      </c>
      <c r="AP278" s="2">
        <v>18.948125690000001</v>
      </c>
      <c r="AQ278" s="2">
        <v>8.8577996720000005</v>
      </c>
      <c r="AR278" s="2">
        <v>13.902962681000002</v>
      </c>
      <c r="AS278" s="2">
        <v>19.062702699999999</v>
      </c>
      <c r="AT278" s="2">
        <v>8.6544144139999997</v>
      </c>
      <c r="AU278" s="2">
        <v>13.858558556999999</v>
      </c>
      <c r="AV278" s="2">
        <v>3.3528513699999998</v>
      </c>
      <c r="AW278" s="2">
        <v>3.6317998459999998</v>
      </c>
      <c r="AX278" s="2">
        <v>3.1935005539999999</v>
      </c>
    </row>
    <row r="279" spans="1:50" x14ac:dyDescent="0.2">
      <c r="A279" s="1">
        <v>415</v>
      </c>
      <c r="B279" s="1" t="s">
        <v>269</v>
      </c>
      <c r="C279" s="1" t="s">
        <v>17</v>
      </c>
      <c r="D279" s="1">
        <v>119828</v>
      </c>
      <c r="E279" s="1" t="s">
        <v>1812</v>
      </c>
      <c r="F279" s="1" t="s">
        <v>1813</v>
      </c>
      <c r="K279" s="2">
        <v>200</v>
      </c>
      <c r="L279" s="2" t="s">
        <v>38</v>
      </c>
      <c r="M279" s="2">
        <v>1</v>
      </c>
      <c r="N279" s="2">
        <v>678</v>
      </c>
      <c r="O279" s="2">
        <v>111</v>
      </c>
      <c r="P279" s="2">
        <v>1744</v>
      </c>
      <c r="Q279" s="2">
        <v>1731</v>
      </c>
      <c r="R279" s="2">
        <f t="shared" si="14"/>
        <v>3.5497382198952878</v>
      </c>
      <c r="S279" s="2">
        <f t="shared" si="10"/>
        <v>0.58115183246073299</v>
      </c>
      <c r="T279" s="2">
        <f t="shared" si="11"/>
        <v>9.1308900523560208</v>
      </c>
      <c r="U279" s="2">
        <f t="shared" si="12"/>
        <v>9.0628272251308903</v>
      </c>
      <c r="V279" s="2">
        <v>191</v>
      </c>
      <c r="W279" s="2" t="s">
        <v>2559</v>
      </c>
      <c r="X279" s="2" t="s">
        <v>2569</v>
      </c>
      <c r="Y279" s="2" t="s">
        <v>1868</v>
      </c>
      <c r="Z279" s="1" t="s">
        <v>1868</v>
      </c>
      <c r="AA279" s="1" t="s">
        <v>1814</v>
      </c>
      <c r="AB279" s="2">
        <v>40.5167</v>
      </c>
      <c r="AC279" s="2">
        <v>-112.61669999999999</v>
      </c>
      <c r="AD279" s="2">
        <v>1915.2</v>
      </c>
      <c r="AE279" s="2" t="s">
        <v>52</v>
      </c>
      <c r="AF279" s="2">
        <v>12</v>
      </c>
      <c r="AG279" s="2">
        <v>1979</v>
      </c>
      <c r="AI279" s="2">
        <v>0</v>
      </c>
      <c r="AJ279" s="2">
        <v>19.457142857142856</v>
      </c>
      <c r="AK279" s="2">
        <v>3.0142857142857142</v>
      </c>
      <c r="AL279" s="2">
        <v>11.235714285714286</v>
      </c>
      <c r="AM279" s="2">
        <v>6.8911392410000012</v>
      </c>
      <c r="AN279" s="2">
        <v>-4.3891107079999996</v>
      </c>
      <c r="AO279" s="2">
        <v>1.2510142665000008</v>
      </c>
      <c r="AP279" s="2">
        <v>16.331636810000003</v>
      </c>
      <c r="AQ279" s="2">
        <v>2.7980008160000001</v>
      </c>
      <c r="AR279" s="2">
        <v>9.5648188130000023</v>
      </c>
      <c r="AS279" s="2">
        <v>16.981911530000001</v>
      </c>
      <c r="AT279" s="2">
        <v>3.1997211160000001</v>
      </c>
      <c r="AU279" s="2">
        <v>10.090816323</v>
      </c>
      <c r="AV279" s="2">
        <v>1.0107704399999999</v>
      </c>
      <c r="AW279" s="2">
        <v>0.85477707009999992</v>
      </c>
      <c r="AX279" s="2">
        <v>0.68553264599999997</v>
      </c>
    </row>
    <row r="280" spans="1:50" x14ac:dyDescent="0.2">
      <c r="A280" s="1">
        <v>453</v>
      </c>
      <c r="B280" s="1" t="s">
        <v>2056</v>
      </c>
      <c r="C280" s="1" t="s">
        <v>17</v>
      </c>
      <c r="D280" s="3" t="s">
        <v>2091</v>
      </c>
      <c r="E280" s="1" t="s">
        <v>2092</v>
      </c>
      <c r="F280" s="1" t="s">
        <v>2093</v>
      </c>
      <c r="G280" s="1">
        <v>3.1062780537661898</v>
      </c>
      <c r="H280" s="1">
        <v>0.10720110598327</v>
      </c>
      <c r="I280" t="s">
        <v>2609</v>
      </c>
      <c r="J280" t="s">
        <v>2608</v>
      </c>
      <c r="K280" s="2">
        <v>200</v>
      </c>
      <c r="L280" s="2" t="s">
        <v>56</v>
      </c>
      <c r="M280" s="2">
        <v>1</v>
      </c>
      <c r="N280" s="2">
        <v>654</v>
      </c>
      <c r="O280" s="2">
        <v>198</v>
      </c>
      <c r="P280" s="2">
        <v>2693</v>
      </c>
      <c r="Q280" s="2">
        <v>2678</v>
      </c>
      <c r="R280" s="2">
        <f t="shared" si="14"/>
        <v>4.0875000000000004</v>
      </c>
      <c r="S280" s="2">
        <f t="shared" ref="S280:S343" si="15">O280/$V280</f>
        <v>1.2375</v>
      </c>
      <c r="T280" s="2">
        <f t="shared" ref="T280:T343" si="16">P280/$V280</f>
        <v>16.831250000000001</v>
      </c>
      <c r="U280" s="2">
        <f t="shared" ref="U280:U343" si="17">Q280/$V280</f>
        <v>16.737500000000001</v>
      </c>
      <c r="V280" s="2">
        <v>160</v>
      </c>
      <c r="W280" s="2" t="s">
        <v>2560</v>
      </c>
      <c r="X280" s="2" t="s">
        <v>2566</v>
      </c>
      <c r="Y280" s="2" t="s">
        <v>2222</v>
      </c>
      <c r="Z280" s="1" t="s">
        <v>2223</v>
      </c>
      <c r="AA280" s="1" t="s">
        <v>2094</v>
      </c>
      <c r="AB280" s="2">
        <v>37.943652700000001</v>
      </c>
      <c r="AC280" s="2">
        <v>-75.540227000000002</v>
      </c>
      <c r="AD280" s="2">
        <v>301</v>
      </c>
      <c r="AE280" s="2" t="s">
        <v>15</v>
      </c>
      <c r="AF280" s="2">
        <v>3</v>
      </c>
      <c r="AG280" s="2">
        <v>2011</v>
      </c>
      <c r="AI280" s="2">
        <v>0.97083333333333333</v>
      </c>
      <c r="AJ280" s="2">
        <v>13.972727272727273</v>
      </c>
      <c r="AK280" s="2">
        <v>4.0363636363636362</v>
      </c>
      <c r="AL280" s="2">
        <v>9.004545454545454</v>
      </c>
      <c r="AM280" s="2">
        <v>10.391817090000002</v>
      </c>
      <c r="AN280" s="2">
        <v>-0.57127403850000003</v>
      </c>
      <c r="AO280" s="2">
        <v>4.9102715257500007</v>
      </c>
      <c r="AP280" s="2">
        <v>19.857025250000003</v>
      </c>
      <c r="AQ280" s="2">
        <v>8.289577619000001</v>
      </c>
      <c r="AR280" s="2">
        <v>14.073301434500003</v>
      </c>
      <c r="AS280" s="2">
        <v>22.054394690000002</v>
      </c>
      <c r="AT280" s="2">
        <v>10.26392573</v>
      </c>
      <c r="AU280" s="2">
        <v>16.159160210000003</v>
      </c>
      <c r="AV280" s="2">
        <v>2.087335935</v>
      </c>
      <c r="AW280" s="2">
        <v>2.6819213309999999</v>
      </c>
      <c r="AX280" s="2">
        <v>3.3027091520000003</v>
      </c>
    </row>
    <row r="281" spans="1:50" x14ac:dyDescent="0.2">
      <c r="A281" s="1">
        <v>291</v>
      </c>
      <c r="B281" s="1" t="s">
        <v>1478</v>
      </c>
      <c r="C281" s="3" t="s">
        <v>1496</v>
      </c>
      <c r="D281" s="1" t="s">
        <v>1497</v>
      </c>
      <c r="E281" s="1" t="s">
        <v>1498</v>
      </c>
      <c r="F281" s="1" t="s">
        <v>1499</v>
      </c>
      <c r="G281" s="1">
        <v>4.1614411554806399</v>
      </c>
      <c r="H281" s="1">
        <v>0.24561237023951499</v>
      </c>
      <c r="I281" t="s">
        <v>2609</v>
      </c>
      <c r="J281" t="s">
        <v>2608</v>
      </c>
      <c r="K281" s="2">
        <v>300</v>
      </c>
      <c r="L281" s="2" t="s">
        <v>68</v>
      </c>
      <c r="M281" s="2">
        <v>1</v>
      </c>
      <c r="N281" s="2">
        <v>154</v>
      </c>
      <c r="O281" s="2">
        <v>35</v>
      </c>
      <c r="P281" s="2">
        <v>404</v>
      </c>
      <c r="Q281" s="2">
        <v>396</v>
      </c>
      <c r="R281" s="2">
        <f t="shared" si="14"/>
        <v>3.347826086956522</v>
      </c>
      <c r="S281" s="2">
        <f t="shared" si="15"/>
        <v>0.76086956521739135</v>
      </c>
      <c r="T281" s="2">
        <f t="shared" si="16"/>
        <v>8.7826086956521738</v>
      </c>
      <c r="U281" s="2">
        <f t="shared" si="17"/>
        <v>8.6086956521739122</v>
      </c>
      <c r="V281" s="2">
        <v>46</v>
      </c>
      <c r="W281" s="2" t="s">
        <v>2557</v>
      </c>
      <c r="X281" s="2" t="s">
        <v>2568</v>
      </c>
      <c r="Y281" s="2" t="s">
        <v>1527</v>
      </c>
      <c r="Z281" s="1" t="s">
        <v>1533</v>
      </c>
      <c r="AA281" s="1" t="s">
        <v>1469</v>
      </c>
      <c r="AB281" s="2">
        <v>35.481918</v>
      </c>
      <c r="AC281" s="2">
        <v>-97.508469000000005</v>
      </c>
      <c r="AD281" s="2">
        <v>365</v>
      </c>
      <c r="AE281" s="2" t="s">
        <v>22</v>
      </c>
      <c r="AF281" s="2">
        <v>29</v>
      </c>
      <c r="AG281" s="2">
        <v>2001</v>
      </c>
      <c r="AI281" s="2">
        <v>0.28888888888888886</v>
      </c>
      <c r="AJ281" s="2">
        <v>10.275</v>
      </c>
      <c r="AK281" s="2">
        <v>3.6</v>
      </c>
      <c r="AL281" s="2">
        <v>6.9375</v>
      </c>
      <c r="AM281" s="2">
        <v>11.865331490000001</v>
      </c>
      <c r="AN281" s="2">
        <v>0.98674033150000007</v>
      </c>
      <c r="AO281" s="2">
        <v>6.4260359107500005</v>
      </c>
      <c r="AP281" s="2">
        <v>20.782105990000002</v>
      </c>
      <c r="AQ281" s="2">
        <v>8.7832071580000015</v>
      </c>
      <c r="AR281" s="2">
        <v>14.782656574000001</v>
      </c>
      <c r="AS281" s="2">
        <v>22.085172410000002</v>
      </c>
      <c r="AT281" s="2">
        <v>9.9492074430000006</v>
      </c>
      <c r="AU281" s="2">
        <v>16.017189926500002</v>
      </c>
      <c r="AV281" s="2">
        <v>2.5221889060000002</v>
      </c>
      <c r="AW281" s="2">
        <v>2.6115628120000003</v>
      </c>
      <c r="AX281" s="2">
        <v>2.0456493920000001</v>
      </c>
    </row>
    <row r="282" spans="1:50" x14ac:dyDescent="0.2">
      <c r="A282" s="1">
        <v>454</v>
      </c>
      <c r="B282" s="1" t="s">
        <v>2061</v>
      </c>
      <c r="C282" s="1" t="s">
        <v>17</v>
      </c>
      <c r="D282" s="1" t="s">
        <v>2095</v>
      </c>
      <c r="E282" s="1" t="s">
        <v>2096</v>
      </c>
      <c r="F282" s="1" t="s">
        <v>2097</v>
      </c>
      <c r="G282" s="1">
        <v>3.9229683570985898</v>
      </c>
      <c r="H282" s="1">
        <v>0.18575237007426201</v>
      </c>
      <c r="I282" t="s">
        <v>2609</v>
      </c>
      <c r="J282" t="s">
        <v>2608</v>
      </c>
      <c r="K282" s="2">
        <v>300</v>
      </c>
      <c r="L282" s="2" t="s">
        <v>994</v>
      </c>
      <c r="M282" s="2">
        <v>1</v>
      </c>
      <c r="N282" s="2">
        <v>219</v>
      </c>
      <c r="O282" s="2">
        <v>38</v>
      </c>
      <c r="P282" s="2">
        <v>686</v>
      </c>
      <c r="Q282" s="2">
        <v>673</v>
      </c>
      <c r="R282" s="2">
        <f>N282/$V282</f>
        <v>3.65</v>
      </c>
      <c r="S282" s="2">
        <f t="shared" si="15"/>
        <v>0.6333333333333333</v>
      </c>
      <c r="T282" s="2">
        <f t="shared" si="16"/>
        <v>11.433333333333334</v>
      </c>
      <c r="U282" s="2">
        <f t="shared" si="17"/>
        <v>11.216666666666667</v>
      </c>
      <c r="V282" s="2">
        <v>60</v>
      </c>
      <c r="W282" s="2" t="s">
        <v>2560</v>
      </c>
      <c r="X282" s="2" t="s">
        <v>2566</v>
      </c>
      <c r="Y282" s="2" t="s">
        <v>2229</v>
      </c>
      <c r="Z282" s="1" t="s">
        <v>2232</v>
      </c>
      <c r="AA282" s="1" t="s">
        <v>2052</v>
      </c>
      <c r="AB282" s="2">
        <v>36.934562999999997</v>
      </c>
      <c r="AC282" s="2">
        <v>-76.236818</v>
      </c>
      <c r="AD282" s="2">
        <v>301</v>
      </c>
      <c r="AE282" s="2" t="s">
        <v>15</v>
      </c>
      <c r="AF282" s="2">
        <v>4</v>
      </c>
      <c r="AG282" s="2">
        <v>1970</v>
      </c>
      <c r="AI282" s="2">
        <v>0</v>
      </c>
      <c r="AJ282" s="2">
        <v>19.740000000000002</v>
      </c>
      <c r="AK282" s="2">
        <v>5.62</v>
      </c>
      <c r="AL282" s="2">
        <v>12.68</v>
      </c>
      <c r="AM282" s="2">
        <v>10.34928968</v>
      </c>
      <c r="AN282" s="2">
        <v>0.85507425739999998</v>
      </c>
      <c r="AO282" s="2">
        <v>5.6021819687000001</v>
      </c>
      <c r="AP282" s="2">
        <v>19.117653390000001</v>
      </c>
      <c r="AQ282" s="2">
        <v>9.7278750340000002</v>
      </c>
      <c r="AR282" s="2">
        <v>14.422764212000001</v>
      </c>
      <c r="AS282" s="2">
        <v>19.590740199999999</v>
      </c>
      <c r="AT282" s="2">
        <v>9.9862369340000008</v>
      </c>
      <c r="AU282" s="2">
        <v>14.788488567</v>
      </c>
      <c r="AV282" s="2">
        <v>2.9831518920000004</v>
      </c>
      <c r="AW282" s="2">
        <v>3.3885116910000002</v>
      </c>
      <c r="AX282" s="2">
        <v>2.6578033380000003</v>
      </c>
    </row>
    <row r="283" spans="1:50" x14ac:dyDescent="0.2">
      <c r="A283" s="1">
        <v>50</v>
      </c>
      <c r="B283" s="1" t="s">
        <v>274</v>
      </c>
      <c r="C283" s="1">
        <v>543904</v>
      </c>
      <c r="D283" s="1" t="s">
        <v>287</v>
      </c>
      <c r="E283" s="1" t="s">
        <v>276</v>
      </c>
      <c r="F283" s="1" t="s">
        <v>288</v>
      </c>
      <c r="G283" s="1">
        <v>2.8091347394695401</v>
      </c>
      <c r="H283" s="1">
        <v>0.17249726876933899</v>
      </c>
      <c r="I283" t="s">
        <v>2609</v>
      </c>
      <c r="J283" t="s">
        <v>2608</v>
      </c>
      <c r="K283" s="2">
        <v>200</v>
      </c>
      <c r="L283" s="2" t="s">
        <v>68</v>
      </c>
      <c r="M283" s="2">
        <v>1</v>
      </c>
      <c r="N283" s="2">
        <v>243</v>
      </c>
      <c r="O283" s="2">
        <v>83</v>
      </c>
      <c r="P283" s="2">
        <v>932</v>
      </c>
      <c r="Q283" s="2">
        <v>919</v>
      </c>
      <c r="R283" s="2">
        <f t="shared" ref="R283:R302" si="18">N283/$V283</f>
        <v>5.2826086956521738</v>
      </c>
      <c r="S283" s="2">
        <f t="shared" si="15"/>
        <v>1.8043478260869565</v>
      </c>
      <c r="T283" s="2">
        <f t="shared" si="16"/>
        <v>20.260869565217391</v>
      </c>
      <c r="U283" s="2">
        <f t="shared" si="17"/>
        <v>19.978260869565219</v>
      </c>
      <c r="V283" s="2">
        <v>46</v>
      </c>
      <c r="W283" s="2" t="s">
        <v>2546</v>
      </c>
      <c r="X283" s="2" t="s">
        <v>2563</v>
      </c>
      <c r="Y283" s="2" t="s">
        <v>332</v>
      </c>
      <c r="Z283" s="1" t="s">
        <v>332</v>
      </c>
      <c r="AA283" s="1" t="s">
        <v>289</v>
      </c>
      <c r="AB283" s="2">
        <v>39.8215</v>
      </c>
      <c r="AC283" s="2">
        <v>-75.616596000000001</v>
      </c>
      <c r="AD283" s="2">
        <v>301</v>
      </c>
      <c r="AE283" s="2" t="s">
        <v>290</v>
      </c>
      <c r="AF283" s="2">
        <v>24</v>
      </c>
      <c r="AG283" s="2">
        <v>1868</v>
      </c>
      <c r="AM283" s="2" t="s">
        <v>17</v>
      </c>
      <c r="AN283" s="2" t="s">
        <v>17</v>
      </c>
      <c r="AO283" s="2" t="s">
        <v>17</v>
      </c>
      <c r="AP283" s="2" t="s">
        <v>17</v>
      </c>
      <c r="AQ283" s="2" t="s">
        <v>17</v>
      </c>
      <c r="AR283" s="2" t="s">
        <v>17</v>
      </c>
      <c r="AS283" s="2" t="s">
        <v>17</v>
      </c>
      <c r="AT283" s="2" t="s">
        <v>17</v>
      </c>
      <c r="AU283" s="2" t="s">
        <v>17</v>
      </c>
      <c r="AV283" s="2" t="s">
        <v>17</v>
      </c>
      <c r="AW283" s="2" t="s">
        <v>17</v>
      </c>
      <c r="AX283" s="2" t="s">
        <v>17</v>
      </c>
    </row>
    <row r="284" spans="1:50" x14ac:dyDescent="0.2">
      <c r="A284" s="1">
        <v>207</v>
      </c>
      <c r="B284" s="1" t="s">
        <v>310</v>
      </c>
      <c r="C284" s="3" t="s">
        <v>1019</v>
      </c>
      <c r="D284" s="1" t="s">
        <v>1020</v>
      </c>
      <c r="E284" s="1" t="s">
        <v>1021</v>
      </c>
      <c r="F284" s="1" t="s">
        <v>1022</v>
      </c>
      <c r="G284" s="1">
        <v>4.3346846020632297</v>
      </c>
      <c r="H284" s="1">
        <v>0.131920616711485</v>
      </c>
      <c r="I284" t="s">
        <v>2609</v>
      </c>
      <c r="J284" t="s">
        <v>2608</v>
      </c>
      <c r="K284" s="2">
        <v>300</v>
      </c>
      <c r="L284" s="2" t="s">
        <v>68</v>
      </c>
      <c r="M284" s="2">
        <v>1</v>
      </c>
      <c r="N284" s="2">
        <v>212</v>
      </c>
      <c r="O284" s="2">
        <v>43</v>
      </c>
      <c r="P284" s="2">
        <v>685</v>
      </c>
      <c r="Q284" s="2">
        <v>672</v>
      </c>
      <c r="R284" s="2">
        <f t="shared" si="18"/>
        <v>4.7111111111111112</v>
      </c>
      <c r="S284" s="2">
        <f t="shared" si="15"/>
        <v>0.9555555555555556</v>
      </c>
      <c r="T284" s="2">
        <f t="shared" si="16"/>
        <v>15.222222222222221</v>
      </c>
      <c r="U284" s="2">
        <f t="shared" si="17"/>
        <v>14.933333333333334</v>
      </c>
      <c r="V284" s="2">
        <v>45</v>
      </c>
      <c r="W284" s="2" t="s">
        <v>2552</v>
      </c>
      <c r="X284" s="2" t="s">
        <v>2563</v>
      </c>
      <c r="Y284" s="2" t="s">
        <v>1167</v>
      </c>
      <c r="Z284" s="1" t="s">
        <v>1168</v>
      </c>
      <c r="AA284" s="1" t="s">
        <v>1023</v>
      </c>
      <c r="AB284" s="2">
        <v>38.177062999999997</v>
      </c>
      <c r="AC284" s="2">
        <v>-75.392696000000001</v>
      </c>
      <c r="AD284" s="2">
        <v>5</v>
      </c>
      <c r="AE284" s="2" t="s">
        <v>15</v>
      </c>
      <c r="AF284" s="2">
        <v>2</v>
      </c>
      <c r="AG284" s="2">
        <v>2006</v>
      </c>
      <c r="AI284" s="2">
        <v>39.036504424778762</v>
      </c>
      <c r="AJ284" s="2">
        <v>105.91331592689295</v>
      </c>
      <c r="AK284" s="2">
        <v>-0.27617801047120422</v>
      </c>
      <c r="AL284" s="2">
        <f>AVERAGE(AJ284:AK284)</f>
        <v>52.818568958210875</v>
      </c>
      <c r="AM284" s="2">
        <v>12.00157068</v>
      </c>
      <c r="AN284" s="2">
        <v>1.3637995510000001</v>
      </c>
      <c r="AO284" s="2">
        <v>6.6826851155</v>
      </c>
      <c r="AP284" s="2">
        <v>19.895642970000001</v>
      </c>
      <c r="AQ284" s="2">
        <v>9.4058343410000003</v>
      </c>
      <c r="AR284" s="2">
        <v>14.6507386555</v>
      </c>
      <c r="AS284" s="2">
        <v>19.38826641</v>
      </c>
      <c r="AT284" s="2">
        <v>7.7555729229999999</v>
      </c>
      <c r="AU284" s="2">
        <v>13.571919666499999</v>
      </c>
      <c r="AV284" s="2">
        <v>1.8391549300000003</v>
      </c>
      <c r="AW284" s="2">
        <v>2.6254975590000003</v>
      </c>
      <c r="AX284" s="2">
        <v>3.010886578</v>
      </c>
    </row>
    <row r="285" spans="1:50" x14ac:dyDescent="0.2">
      <c r="A285" s="1">
        <v>384</v>
      </c>
      <c r="B285" s="1" t="s">
        <v>1549</v>
      </c>
      <c r="C285" s="3" t="s">
        <v>1633</v>
      </c>
      <c r="D285" s="3" t="s">
        <v>1633</v>
      </c>
      <c r="E285" s="1" t="s">
        <v>1634</v>
      </c>
      <c r="F285" s="1" t="s">
        <v>1635</v>
      </c>
      <c r="G285" s="1">
        <v>2.2518202337064999</v>
      </c>
      <c r="H285" s="1">
        <v>0.23598419319529099</v>
      </c>
      <c r="I285" t="s">
        <v>2609</v>
      </c>
      <c r="J285" t="s">
        <v>2608</v>
      </c>
      <c r="M285" s="2">
        <v>1</v>
      </c>
      <c r="N285" s="2">
        <v>66.221000000000004</v>
      </c>
      <c r="O285" s="2">
        <v>18.337</v>
      </c>
      <c r="P285" s="2">
        <v>166.23</v>
      </c>
      <c r="Q285" s="2">
        <v>162</v>
      </c>
      <c r="R285" s="2">
        <f t="shared" si="18"/>
        <v>3.152480243739884</v>
      </c>
      <c r="S285" s="2">
        <f t="shared" si="15"/>
        <v>0.87294106445777397</v>
      </c>
      <c r="T285" s="2">
        <f t="shared" si="16"/>
        <v>7.9134532990574113</v>
      </c>
      <c r="U285" s="2">
        <f t="shared" si="17"/>
        <v>7.7120822622107967</v>
      </c>
      <c r="V285" s="2">
        <v>21.006</v>
      </c>
      <c r="W285" s="2" t="s">
        <v>2558</v>
      </c>
      <c r="X285" s="2" t="s">
        <v>2568</v>
      </c>
      <c r="Y285" s="2" t="s">
        <v>1762</v>
      </c>
      <c r="Z285" s="1" t="s">
        <v>1763</v>
      </c>
      <c r="AA285" s="1" t="s">
        <v>1636</v>
      </c>
      <c r="AB285" s="2">
        <v>30.566848</v>
      </c>
      <c r="AC285" s="2">
        <v>-100.643427</v>
      </c>
      <c r="AD285" s="2">
        <v>649</v>
      </c>
      <c r="AE285" s="2" t="s">
        <v>1559</v>
      </c>
      <c r="AF285" s="2">
        <v>15</v>
      </c>
      <c r="AG285" s="2">
        <v>1992</v>
      </c>
      <c r="AI285" s="2">
        <v>0</v>
      </c>
      <c r="AJ285" s="2" t="s">
        <v>17</v>
      </c>
      <c r="AK285" s="2" t="s">
        <v>17</v>
      </c>
      <c r="AL285" s="2" t="s">
        <v>17</v>
      </c>
      <c r="AM285" s="2">
        <v>19.60945946</v>
      </c>
      <c r="AN285" s="2">
        <v>4.6729729730000003</v>
      </c>
      <c r="AO285" s="2">
        <v>12.1412162165</v>
      </c>
      <c r="AP285" s="2">
        <v>26.057142859999999</v>
      </c>
      <c r="AQ285" s="2">
        <v>9.3522796350000004</v>
      </c>
      <c r="AR285" s="2">
        <v>17.704711247500001</v>
      </c>
      <c r="AS285" s="2">
        <v>26.452173909999999</v>
      </c>
      <c r="AT285" s="2">
        <v>10.319130430000001</v>
      </c>
      <c r="AU285" s="2">
        <v>18.38565217</v>
      </c>
      <c r="AV285" s="2">
        <v>1.5936746990000001</v>
      </c>
      <c r="AW285" s="2">
        <v>1.7494444439999999</v>
      </c>
      <c r="AX285" s="2">
        <v>1.6084770110000002</v>
      </c>
    </row>
    <row r="286" spans="1:50" x14ac:dyDescent="0.2">
      <c r="A286" s="1">
        <v>385</v>
      </c>
      <c r="B286" s="1" t="s">
        <v>1549</v>
      </c>
      <c r="C286" s="3" t="s">
        <v>1633</v>
      </c>
      <c r="D286" s="3" t="s">
        <v>1633</v>
      </c>
      <c r="E286" s="1" t="s">
        <v>1634</v>
      </c>
      <c r="F286" s="1" t="s">
        <v>1635</v>
      </c>
      <c r="G286" s="1">
        <v>3.2003063139436301</v>
      </c>
      <c r="H286" s="1">
        <v>0.42722173239628403</v>
      </c>
      <c r="I286" t="s">
        <v>2609</v>
      </c>
      <c r="J286" t="s">
        <v>2608</v>
      </c>
      <c r="M286" s="2">
        <v>2</v>
      </c>
      <c r="N286" s="2">
        <v>79.63</v>
      </c>
      <c r="O286" s="2">
        <v>36</v>
      </c>
      <c r="P286" s="2">
        <v>315.97300000000001</v>
      </c>
      <c r="Q286" s="2">
        <v>307</v>
      </c>
      <c r="R286" s="2">
        <f t="shared" si="18"/>
        <v>3.7908216699990476</v>
      </c>
      <c r="S286" s="2">
        <f t="shared" si="15"/>
        <v>1.7137960582690659</v>
      </c>
      <c r="T286" s="2">
        <f t="shared" si="16"/>
        <v>15.042035608873656</v>
      </c>
      <c r="U286" s="2">
        <f t="shared" si="17"/>
        <v>14.61487194135009</v>
      </c>
      <c r="V286" s="2">
        <v>21.006</v>
      </c>
      <c r="W286" s="2" t="s">
        <v>2558</v>
      </c>
      <c r="X286" s="2" t="s">
        <v>2568</v>
      </c>
      <c r="Y286" s="2" t="s">
        <v>1762</v>
      </c>
      <c r="Z286" s="1" t="s">
        <v>1763</v>
      </c>
      <c r="AA286" s="1" t="s">
        <v>1636</v>
      </c>
      <c r="AB286" s="2">
        <v>30.566848</v>
      </c>
      <c r="AC286" s="2">
        <v>-100.643427</v>
      </c>
      <c r="AD286" s="2">
        <v>649</v>
      </c>
      <c r="AE286" s="2" t="s">
        <v>1559</v>
      </c>
      <c r="AF286" s="2">
        <v>15</v>
      </c>
      <c r="AG286" s="2">
        <v>1992</v>
      </c>
      <c r="AI286" s="2">
        <v>0</v>
      </c>
      <c r="AJ286" s="2" t="s">
        <v>17</v>
      </c>
      <c r="AK286" s="2" t="s">
        <v>17</v>
      </c>
      <c r="AL286" s="2" t="s">
        <v>17</v>
      </c>
      <c r="AM286" s="2">
        <v>19.60945946</v>
      </c>
      <c r="AN286" s="2">
        <v>4.6729729730000003</v>
      </c>
      <c r="AO286" s="2">
        <v>12.1412162165</v>
      </c>
      <c r="AP286" s="2">
        <v>26.057142859999999</v>
      </c>
      <c r="AQ286" s="2">
        <v>9.3522796350000004</v>
      </c>
      <c r="AR286" s="2">
        <v>17.704711247500001</v>
      </c>
      <c r="AS286" s="2">
        <v>26.452173909999999</v>
      </c>
      <c r="AT286" s="2">
        <v>10.319130430000001</v>
      </c>
      <c r="AU286" s="2">
        <v>18.38565217</v>
      </c>
      <c r="AV286" s="2">
        <v>1.5936746990000001</v>
      </c>
      <c r="AW286" s="2">
        <v>1.7494444439999999</v>
      </c>
      <c r="AX286" s="2">
        <v>1.6084770110000002</v>
      </c>
    </row>
    <row r="287" spans="1:50" x14ac:dyDescent="0.2">
      <c r="A287" s="1">
        <v>273</v>
      </c>
      <c r="B287" s="1" t="s">
        <v>1394</v>
      </c>
      <c r="C287" s="3" t="s">
        <v>1395</v>
      </c>
      <c r="D287" s="1" t="s">
        <v>17</v>
      </c>
      <c r="E287" s="1" t="s">
        <v>1396</v>
      </c>
      <c r="F287" s="1" t="s">
        <v>1397</v>
      </c>
      <c r="G287" s="1">
        <v>3.2205193636076999</v>
      </c>
      <c r="H287" s="1">
        <v>0.13180993106699501</v>
      </c>
      <c r="I287" t="s">
        <v>2609</v>
      </c>
      <c r="J287" t="s">
        <v>2608</v>
      </c>
      <c r="K287" s="2">
        <v>300</v>
      </c>
      <c r="L287" s="2" t="s">
        <v>172</v>
      </c>
      <c r="M287" s="2">
        <v>1</v>
      </c>
      <c r="N287" s="2">
        <v>204</v>
      </c>
      <c r="O287" s="2">
        <v>64</v>
      </c>
      <c r="P287" s="2">
        <v>720</v>
      </c>
      <c r="Q287" s="2">
        <v>710</v>
      </c>
      <c r="R287" s="2">
        <f t="shared" si="18"/>
        <v>5.2307692307692308</v>
      </c>
      <c r="S287" s="2">
        <f t="shared" si="15"/>
        <v>1.641025641025641</v>
      </c>
      <c r="T287" s="2">
        <f t="shared" si="16"/>
        <v>18.46153846153846</v>
      </c>
      <c r="U287" s="2">
        <f t="shared" si="17"/>
        <v>18.205128205128204</v>
      </c>
      <c r="V287" s="2">
        <v>39</v>
      </c>
      <c r="W287" s="2" t="s">
        <v>2556</v>
      </c>
      <c r="X287" s="2" t="s">
        <v>2565</v>
      </c>
      <c r="Y287" s="2" t="s">
        <v>1447</v>
      </c>
      <c r="Z287" s="1" t="s">
        <v>1448</v>
      </c>
      <c r="AA287" s="1" t="s">
        <v>1398</v>
      </c>
      <c r="AB287" s="2">
        <v>39.368535999999999</v>
      </c>
      <c r="AC287" s="2">
        <v>-84.655910000000006</v>
      </c>
      <c r="AD287" s="2">
        <v>3004</v>
      </c>
      <c r="AE287" s="2" t="s">
        <v>15</v>
      </c>
      <c r="AF287" s="2">
        <v>5</v>
      </c>
      <c r="AG287" s="2">
        <v>1990</v>
      </c>
      <c r="AI287" s="2">
        <v>0.53846153846153844</v>
      </c>
      <c r="AJ287" s="2">
        <v>13.4</v>
      </c>
      <c r="AK287" s="2">
        <v>-0.18888888888888891</v>
      </c>
      <c r="AL287" s="2">
        <v>6.6055555555555561</v>
      </c>
      <c r="AM287" s="2">
        <v>8.4179615109999997</v>
      </c>
      <c r="AN287" s="2">
        <v>-2.7992846920000005</v>
      </c>
      <c r="AO287" s="2">
        <v>2.8093384094999996</v>
      </c>
      <c r="AP287" s="2">
        <v>17.331419660000002</v>
      </c>
      <c r="AQ287" s="2">
        <v>5.3840525330000002</v>
      </c>
      <c r="AR287" s="2">
        <v>11.357736096500002</v>
      </c>
      <c r="AS287" s="2">
        <v>18.651109700000003</v>
      </c>
      <c r="AT287" s="2">
        <v>6.3774976060000004</v>
      </c>
      <c r="AU287" s="2">
        <v>12.514303653000002</v>
      </c>
      <c r="AV287" s="2">
        <v>2.7810849060000002</v>
      </c>
      <c r="AW287" s="2">
        <v>3.2316909979999999</v>
      </c>
      <c r="AX287" s="2">
        <v>4.067984032</v>
      </c>
    </row>
    <row r="288" spans="1:50" x14ac:dyDescent="0.2">
      <c r="A288" s="1">
        <v>10</v>
      </c>
      <c r="B288" s="1" t="s">
        <v>200</v>
      </c>
      <c r="C288" s="1">
        <v>12432</v>
      </c>
      <c r="D288" s="1" t="s">
        <v>218</v>
      </c>
      <c r="E288" s="1" t="s">
        <v>219</v>
      </c>
      <c r="F288" s="1" t="s">
        <v>220</v>
      </c>
      <c r="K288" s="2">
        <v>400</v>
      </c>
      <c r="L288" s="2" t="s">
        <v>156</v>
      </c>
      <c r="M288" s="2">
        <v>1</v>
      </c>
      <c r="N288" s="2">
        <v>143</v>
      </c>
      <c r="O288" s="2">
        <v>41</v>
      </c>
      <c r="P288" s="2">
        <v>864</v>
      </c>
      <c r="Q288" s="2">
        <v>837</v>
      </c>
      <c r="R288" s="2">
        <f t="shared" si="18"/>
        <v>4.0857142857142854</v>
      </c>
      <c r="S288" s="2">
        <f t="shared" si="15"/>
        <v>1.1714285714285715</v>
      </c>
      <c r="T288" s="2">
        <f t="shared" si="16"/>
        <v>24.685714285714287</v>
      </c>
      <c r="U288" s="2">
        <f t="shared" si="17"/>
        <v>23.914285714285715</v>
      </c>
      <c r="V288" s="2">
        <v>35</v>
      </c>
      <c r="W288" s="2" t="s">
        <v>2544</v>
      </c>
      <c r="X288" s="2" t="s">
        <v>2566</v>
      </c>
      <c r="Y288" s="2" t="s">
        <v>233</v>
      </c>
      <c r="Z288" s="1" t="s">
        <v>248</v>
      </c>
      <c r="AA288" s="1" t="s">
        <v>157</v>
      </c>
      <c r="AB288" s="2">
        <v>30.695366</v>
      </c>
      <c r="AC288" s="2">
        <v>-88.039894000000004</v>
      </c>
      <c r="AD288" s="2">
        <v>3</v>
      </c>
      <c r="AE288" s="2" t="s">
        <v>40</v>
      </c>
      <c r="AF288" s="2">
        <v>29</v>
      </c>
      <c r="AG288" s="2">
        <v>1992</v>
      </c>
      <c r="AI288" s="2">
        <v>0</v>
      </c>
      <c r="AJ288" s="2">
        <v>22.766666666666666</v>
      </c>
      <c r="AK288" s="2">
        <v>8.15</v>
      </c>
      <c r="AL288" s="2">
        <v>15.458333333333332</v>
      </c>
      <c r="AM288" s="2">
        <v>21.466709730000002</v>
      </c>
      <c r="AN288" s="2">
        <v>9.0143472639999995</v>
      </c>
      <c r="AO288" s="2">
        <v>15.240528497</v>
      </c>
      <c r="AP288" s="2">
        <v>24.996324350000002</v>
      </c>
      <c r="AQ288" s="2">
        <v>13.447838680000002</v>
      </c>
      <c r="AR288" s="2">
        <v>19.222081515000003</v>
      </c>
      <c r="AS288" s="2">
        <v>24.78782683</v>
      </c>
      <c r="AT288" s="2">
        <v>13.013609090000001</v>
      </c>
      <c r="AU288" s="2">
        <v>18.900717960000001</v>
      </c>
      <c r="AV288" s="2">
        <v>4.1125524480000006</v>
      </c>
      <c r="AW288" s="2">
        <v>5.3236467730000001</v>
      </c>
      <c r="AX288" s="2">
        <v>4.7559277900000003</v>
      </c>
    </row>
    <row r="289" spans="1:50" x14ac:dyDescent="0.2">
      <c r="A289" s="1">
        <v>115</v>
      </c>
      <c r="B289" s="1" t="s">
        <v>182</v>
      </c>
      <c r="C289" s="1">
        <v>140731</v>
      </c>
      <c r="D289" s="1" t="s">
        <v>569</v>
      </c>
      <c r="E289" s="1" t="s">
        <v>570</v>
      </c>
      <c r="F289" s="1" t="s">
        <v>571</v>
      </c>
      <c r="G289" s="1">
        <v>3.0465835999312798</v>
      </c>
      <c r="H289" s="1">
        <v>0.18533807255238799</v>
      </c>
      <c r="I289" t="s">
        <v>2609</v>
      </c>
      <c r="J289" t="s">
        <v>2608</v>
      </c>
      <c r="K289" s="2">
        <v>200</v>
      </c>
      <c r="L289" s="2" t="s">
        <v>172</v>
      </c>
      <c r="M289" s="2">
        <v>1</v>
      </c>
      <c r="N289" s="2">
        <v>289</v>
      </c>
      <c r="O289" s="2">
        <v>106</v>
      </c>
      <c r="P289" s="2">
        <v>1059</v>
      </c>
      <c r="Q289" s="2">
        <v>1050</v>
      </c>
      <c r="R289" s="2">
        <f t="shared" si="18"/>
        <v>7.2249999999999996</v>
      </c>
      <c r="S289" s="2">
        <f t="shared" si="15"/>
        <v>2.65</v>
      </c>
      <c r="T289" s="2">
        <f t="shared" si="16"/>
        <v>26.475000000000001</v>
      </c>
      <c r="U289" s="2">
        <f t="shared" si="17"/>
        <v>26.25</v>
      </c>
      <c r="V289" s="2">
        <v>40</v>
      </c>
      <c r="W289" s="2" t="s">
        <v>2548</v>
      </c>
      <c r="X289" s="2" t="s">
        <v>2566</v>
      </c>
      <c r="Y289" s="2" t="s">
        <v>621</v>
      </c>
      <c r="Z289" s="1" t="s">
        <v>621</v>
      </c>
      <c r="AA289" s="1" t="s">
        <v>572</v>
      </c>
      <c r="AB289" s="2">
        <v>32.838130999999997</v>
      </c>
      <c r="AC289" s="2">
        <v>-83.634704999999997</v>
      </c>
      <c r="AD289" s="2">
        <v>116</v>
      </c>
      <c r="AE289" s="2" t="s">
        <v>303</v>
      </c>
      <c r="AF289" s="2">
        <v>1</v>
      </c>
      <c r="AG289" s="2">
        <v>1979</v>
      </c>
      <c r="AI289" s="2">
        <v>0.375</v>
      </c>
      <c r="AJ289" s="2">
        <v>28.76</v>
      </c>
      <c r="AK289" s="2">
        <v>17</v>
      </c>
      <c r="AL289" s="2">
        <v>22.88</v>
      </c>
      <c r="AM289" s="2">
        <v>30.409791120000001</v>
      </c>
      <c r="AN289" s="2">
        <v>18.218855659999999</v>
      </c>
      <c r="AO289" s="2">
        <v>24.314323389999998</v>
      </c>
      <c r="AP289" s="2">
        <v>24.179424780000002</v>
      </c>
      <c r="AQ289" s="2">
        <v>10.617108170000002</v>
      </c>
      <c r="AR289" s="2">
        <v>17.398266475</v>
      </c>
      <c r="AS289" s="2">
        <v>23.97150113</v>
      </c>
      <c r="AT289" s="2">
        <v>10.56920045</v>
      </c>
      <c r="AU289" s="2">
        <v>17.270350790000002</v>
      </c>
      <c r="AV289" s="2">
        <v>3.4139364299999997</v>
      </c>
      <c r="AW289" s="2">
        <v>3.5168949769999998</v>
      </c>
      <c r="AX289" s="2">
        <v>3.6499823510000002</v>
      </c>
    </row>
    <row r="290" spans="1:50" x14ac:dyDescent="0.2">
      <c r="A290" s="1">
        <v>531</v>
      </c>
      <c r="B290" s="1" t="s">
        <v>1548</v>
      </c>
      <c r="C290" s="1">
        <v>300454</v>
      </c>
      <c r="D290" s="1" t="s">
        <v>2278</v>
      </c>
      <c r="E290" s="1" t="s">
        <v>2275</v>
      </c>
      <c r="F290" s="1" t="s">
        <v>2279</v>
      </c>
      <c r="G290" s="1">
        <v>2.9472619574985002</v>
      </c>
      <c r="H290" s="1">
        <v>0.196271494934179</v>
      </c>
      <c r="I290" t="s">
        <v>2609</v>
      </c>
      <c r="J290" t="s">
        <v>2608</v>
      </c>
      <c r="K290" s="2">
        <v>600</v>
      </c>
      <c r="L290" s="2" t="s">
        <v>156</v>
      </c>
      <c r="M290" s="2">
        <v>1</v>
      </c>
      <c r="N290" s="2">
        <v>72</v>
      </c>
      <c r="O290" s="2">
        <v>22</v>
      </c>
      <c r="P290" s="2">
        <v>221</v>
      </c>
      <c r="Q290" s="2">
        <v>216</v>
      </c>
      <c r="R290" s="2">
        <f t="shared" si="18"/>
        <v>2.25</v>
      </c>
      <c r="S290" s="2">
        <f t="shared" si="15"/>
        <v>0.6875</v>
      </c>
      <c r="T290" s="2">
        <f t="shared" si="16"/>
        <v>6.90625</v>
      </c>
      <c r="U290" s="2">
        <f t="shared" si="17"/>
        <v>6.75</v>
      </c>
      <c r="V290" s="2">
        <v>32</v>
      </c>
      <c r="W290" s="2" t="s">
        <v>2562</v>
      </c>
      <c r="X290" s="2" t="s">
        <v>2564</v>
      </c>
      <c r="Y290" s="2" t="s">
        <v>622</v>
      </c>
      <c r="Z290" s="1" t="s">
        <v>2485</v>
      </c>
      <c r="AA290" s="1" t="s">
        <v>2277</v>
      </c>
      <c r="AB290" s="1">
        <v>43.046664</v>
      </c>
      <c r="AC290" s="1">
        <v>-89.400119000000004</v>
      </c>
      <c r="AD290" s="1">
        <v>239</v>
      </c>
      <c r="AE290" s="1" t="s">
        <v>52</v>
      </c>
      <c r="AF290" s="1">
        <v>16</v>
      </c>
      <c r="AG290" s="1">
        <v>1978</v>
      </c>
      <c r="AI290" s="2">
        <v>0</v>
      </c>
      <c r="AJ290" s="2">
        <v>16.600000000000001</v>
      </c>
      <c r="AK290" s="2">
        <v>8.0777777777777775</v>
      </c>
      <c r="AL290" s="2">
        <v>12.338888888888889</v>
      </c>
      <c r="AM290" s="2">
        <v>2.6479913920000002</v>
      </c>
      <c r="AN290" s="2">
        <v>-8.9895039539999999</v>
      </c>
      <c r="AO290" s="2">
        <v>-3.1707562810000001</v>
      </c>
      <c r="AP290" s="2">
        <v>2.6479913920000002</v>
      </c>
      <c r="AQ290" s="2">
        <v>-8.9895039539999999</v>
      </c>
      <c r="AR290" s="2">
        <v>-3.1707562810000001</v>
      </c>
      <c r="AS290" s="2">
        <v>2.6479913920000002</v>
      </c>
      <c r="AT290" s="2">
        <v>-8.9895039539999999</v>
      </c>
      <c r="AU290" s="2">
        <v>-3.1707562810000001</v>
      </c>
      <c r="AV290" s="2">
        <v>1.787457045</v>
      </c>
      <c r="AW290" s="2">
        <v>1.787457045</v>
      </c>
      <c r="AX290" s="2">
        <v>1.787457045</v>
      </c>
    </row>
    <row r="291" spans="1:50" x14ac:dyDescent="0.2">
      <c r="A291" s="1">
        <v>12</v>
      </c>
      <c r="B291" s="1" t="s">
        <v>191</v>
      </c>
      <c r="C291" s="1" t="s">
        <v>17</v>
      </c>
      <c r="D291" s="1" t="s">
        <v>208</v>
      </c>
      <c r="E291" s="1" t="s">
        <v>209</v>
      </c>
      <c r="F291" s="1" t="s">
        <v>210</v>
      </c>
      <c r="G291" s="1">
        <v>6.2691599345142999</v>
      </c>
      <c r="H291" s="1">
        <v>0.22980911773978399</v>
      </c>
      <c r="I291" t="s">
        <v>2609</v>
      </c>
      <c r="J291" t="s">
        <v>2608</v>
      </c>
      <c r="K291" s="2">
        <v>200</v>
      </c>
      <c r="L291" s="2" t="s">
        <v>195</v>
      </c>
      <c r="M291" s="2">
        <v>1</v>
      </c>
      <c r="N291" s="2">
        <v>258</v>
      </c>
      <c r="O291" s="2">
        <v>25</v>
      </c>
      <c r="P291" s="2">
        <v>616</v>
      </c>
      <c r="Q291" s="2">
        <v>608</v>
      </c>
      <c r="R291" s="2">
        <f t="shared" si="18"/>
        <v>9.2142857142857135</v>
      </c>
      <c r="S291" s="2">
        <f t="shared" si="15"/>
        <v>0.8928571428571429</v>
      </c>
      <c r="T291" s="2">
        <f t="shared" si="16"/>
        <v>22</v>
      </c>
      <c r="U291" s="2">
        <f t="shared" si="17"/>
        <v>21.714285714285715</v>
      </c>
      <c r="V291" s="2">
        <v>28</v>
      </c>
      <c r="W291" s="2" t="s">
        <v>2544</v>
      </c>
      <c r="X291" s="2" t="s">
        <v>2566</v>
      </c>
      <c r="Y291" s="2" t="s">
        <v>246</v>
      </c>
      <c r="Z291" s="1" t="s">
        <v>246</v>
      </c>
      <c r="AA291" s="1" t="s">
        <v>211</v>
      </c>
      <c r="AB291" s="2">
        <v>34.434443999999999</v>
      </c>
      <c r="AC291" s="2">
        <v>-87.29</v>
      </c>
      <c r="AD291" s="2" t="s">
        <v>212</v>
      </c>
      <c r="AE291" s="2" t="s">
        <v>113</v>
      </c>
      <c r="AF291" s="2">
        <v>19</v>
      </c>
      <c r="AG291" s="2">
        <v>2000</v>
      </c>
      <c r="AI291" s="2">
        <v>0</v>
      </c>
      <c r="AJ291" s="2">
        <v>11.633333333333333</v>
      </c>
      <c r="AK291" s="2">
        <v>2.0666666666666664</v>
      </c>
      <c r="AL291" s="2">
        <v>6.85</v>
      </c>
      <c r="AM291" s="2">
        <v>23.558574180000001</v>
      </c>
      <c r="AN291" s="2">
        <v>8.5477842000000006</v>
      </c>
      <c r="AO291" s="2">
        <v>16.053179190000002</v>
      </c>
      <c r="AP291" s="2">
        <v>23.610928960000003</v>
      </c>
      <c r="AQ291" s="2">
        <v>9.9871584700000007</v>
      </c>
      <c r="AR291" s="2">
        <v>16.799043715000003</v>
      </c>
      <c r="AS291" s="2">
        <v>22.585336980000001</v>
      </c>
      <c r="AT291" s="2">
        <v>9.2530965390000013</v>
      </c>
      <c r="AU291" s="2">
        <v>15.919216759500001</v>
      </c>
      <c r="AV291" s="2">
        <v>1.683716075</v>
      </c>
      <c r="AW291" s="2">
        <v>3.2530075190000001</v>
      </c>
      <c r="AX291" s="2">
        <v>3.16819395</v>
      </c>
    </row>
    <row r="292" spans="1:50" x14ac:dyDescent="0.2">
      <c r="A292" s="1">
        <v>455</v>
      </c>
      <c r="B292" s="1" t="s">
        <v>1882</v>
      </c>
      <c r="C292" s="1" t="s">
        <v>17</v>
      </c>
      <c r="D292" s="1" t="s">
        <v>1887</v>
      </c>
      <c r="E292" s="1" t="s">
        <v>1888</v>
      </c>
      <c r="F292" s="1" t="s">
        <v>1889</v>
      </c>
      <c r="G292" s="1">
        <v>2.9460037644827399</v>
      </c>
      <c r="H292" s="1">
        <v>0.23392834759117101</v>
      </c>
      <c r="I292" t="s">
        <v>2609</v>
      </c>
      <c r="J292" t="s">
        <v>2608</v>
      </c>
      <c r="K292" s="2">
        <v>200</v>
      </c>
      <c r="L292" s="2" t="s">
        <v>172</v>
      </c>
      <c r="M292" s="2">
        <v>1</v>
      </c>
      <c r="N292" s="2">
        <v>264</v>
      </c>
      <c r="O292" s="2">
        <v>80</v>
      </c>
      <c r="P292" s="2">
        <v>750</v>
      </c>
      <c r="Q292" s="2">
        <v>745</v>
      </c>
      <c r="R292" s="2">
        <f t="shared" si="18"/>
        <v>6</v>
      </c>
      <c r="S292" s="2">
        <f t="shared" si="15"/>
        <v>1.8181818181818181</v>
      </c>
      <c r="T292" s="2">
        <f t="shared" si="16"/>
        <v>17.045454545454547</v>
      </c>
      <c r="U292" s="2">
        <f t="shared" si="17"/>
        <v>16.931818181818183</v>
      </c>
      <c r="V292" s="2">
        <v>44</v>
      </c>
      <c r="W292" s="2" t="s">
        <v>2560</v>
      </c>
      <c r="X292" s="2" t="s">
        <v>2566</v>
      </c>
      <c r="Y292" s="2" t="s">
        <v>2227</v>
      </c>
      <c r="Z292" s="1" t="s">
        <v>2227</v>
      </c>
      <c r="AA292" s="1" t="s">
        <v>1890</v>
      </c>
      <c r="AB292" s="2">
        <v>37.633455296999998</v>
      </c>
      <c r="AC292" s="2">
        <v>-76.551462822000005</v>
      </c>
      <c r="AD292" s="2">
        <v>9</v>
      </c>
      <c r="AE292" s="2" t="s">
        <v>15</v>
      </c>
      <c r="AF292" s="2">
        <v>29</v>
      </c>
      <c r="AG292" s="2">
        <v>1932</v>
      </c>
      <c r="AI292" s="2">
        <v>0</v>
      </c>
      <c r="AJ292" s="2">
        <v>25.733333333333334</v>
      </c>
      <c r="AK292" s="2">
        <v>6.1000000000000005</v>
      </c>
      <c r="AL292" s="2">
        <v>15.916666666666666</v>
      </c>
      <c r="AM292" s="2">
        <v>16.47723577</v>
      </c>
      <c r="AN292" s="2">
        <v>3.3997975710000001</v>
      </c>
      <c r="AO292" s="2">
        <v>9.9385166705000003</v>
      </c>
      <c r="AP292" s="2">
        <v>22.318970740000001</v>
      </c>
      <c r="AQ292" s="2">
        <v>9.7045271630000016</v>
      </c>
      <c r="AR292" s="2">
        <v>16.011748951500003</v>
      </c>
      <c r="AS292" s="2">
        <v>22.281003580000004</v>
      </c>
      <c r="AT292" s="2">
        <v>9.6063563120000008</v>
      </c>
      <c r="AU292" s="2">
        <v>15.943679946000003</v>
      </c>
      <c r="AV292" s="2">
        <v>2.535203095</v>
      </c>
      <c r="AW292" s="2">
        <v>3.4509633910000002</v>
      </c>
      <c r="AX292" s="2">
        <v>3.0270085470000003</v>
      </c>
    </row>
    <row r="293" spans="1:50" x14ac:dyDescent="0.2">
      <c r="A293" s="1">
        <v>11</v>
      </c>
      <c r="B293" s="1" t="s">
        <v>197</v>
      </c>
      <c r="C293" s="1">
        <v>270534</v>
      </c>
      <c r="D293" s="1" t="s">
        <v>17</v>
      </c>
      <c r="E293" s="1" t="s">
        <v>213</v>
      </c>
      <c r="F293" s="1" t="s">
        <v>214</v>
      </c>
      <c r="J293" s="1"/>
      <c r="K293" s="2">
        <v>300</v>
      </c>
      <c r="L293" s="2" t="s">
        <v>215</v>
      </c>
      <c r="M293" s="2">
        <v>1</v>
      </c>
      <c r="N293" s="2">
        <v>236</v>
      </c>
      <c r="O293" s="2">
        <v>44</v>
      </c>
      <c r="P293" s="2">
        <v>594</v>
      </c>
      <c r="Q293" s="2">
        <v>590</v>
      </c>
      <c r="R293" s="2">
        <f t="shared" si="18"/>
        <v>4.916666666666667</v>
      </c>
      <c r="S293" s="2">
        <f t="shared" si="15"/>
        <v>0.91666666666666663</v>
      </c>
      <c r="T293" s="2">
        <f t="shared" si="16"/>
        <v>12.375</v>
      </c>
      <c r="U293" s="2">
        <f t="shared" si="17"/>
        <v>12.291666666666666</v>
      </c>
      <c r="V293" s="2">
        <v>48</v>
      </c>
      <c r="W293" s="2" t="s">
        <v>2544</v>
      </c>
      <c r="X293" s="2" t="s">
        <v>2566</v>
      </c>
      <c r="Y293" s="2" t="s">
        <v>247</v>
      </c>
      <c r="Z293" s="1" t="s">
        <v>247</v>
      </c>
      <c r="AA293" s="1" t="s">
        <v>216</v>
      </c>
      <c r="AB293" s="2">
        <v>32.100360999999999</v>
      </c>
      <c r="AC293" s="2">
        <v>-86.127482999999998</v>
      </c>
      <c r="AD293" s="2" t="s">
        <v>217</v>
      </c>
      <c r="AE293" s="2" t="s">
        <v>22</v>
      </c>
      <c r="AF293" s="2">
        <v>18</v>
      </c>
      <c r="AG293" s="2">
        <v>2010</v>
      </c>
      <c r="AI293" s="2">
        <v>4.5625</v>
      </c>
      <c r="AJ293" s="2">
        <v>12.4625</v>
      </c>
      <c r="AK293" s="2">
        <v>7.1624999999999996</v>
      </c>
      <c r="AL293" s="2">
        <v>9.8125</v>
      </c>
      <c r="AM293" s="2">
        <v>16.188225670000001</v>
      </c>
      <c r="AN293" s="2">
        <v>4.3253682490000003</v>
      </c>
      <c r="AO293" s="2">
        <v>10.256796959500001</v>
      </c>
      <c r="AP293" s="2">
        <v>22.58163347</v>
      </c>
      <c r="AQ293" s="2">
        <v>10.8434168</v>
      </c>
      <c r="AR293" s="2">
        <v>16.712525135</v>
      </c>
      <c r="AS293" s="2">
        <v>24.447080700000001</v>
      </c>
      <c r="AT293" s="2">
        <v>11.03261275</v>
      </c>
      <c r="AU293" s="2">
        <v>17.739846725</v>
      </c>
      <c r="AV293" s="2">
        <v>6.3095870210000005</v>
      </c>
      <c r="AW293" s="2">
        <v>5.7315106910000004</v>
      </c>
      <c r="AX293" s="2">
        <v>2.9958234300000002</v>
      </c>
    </row>
    <row r="294" spans="1:50" x14ac:dyDescent="0.2">
      <c r="A294" s="1">
        <v>98</v>
      </c>
      <c r="B294" s="1" t="s">
        <v>197</v>
      </c>
      <c r="C294" s="1">
        <v>36474</v>
      </c>
      <c r="D294" s="1" t="s">
        <v>17</v>
      </c>
      <c r="E294" s="1" t="s">
        <v>389</v>
      </c>
      <c r="F294" s="1" t="s">
        <v>390</v>
      </c>
      <c r="G294" s="1">
        <v>3.7221386014467801</v>
      </c>
      <c r="H294" s="1">
        <v>0.22924108081137101</v>
      </c>
      <c r="I294" t="s">
        <v>2609</v>
      </c>
      <c r="J294" t="s">
        <v>2608</v>
      </c>
      <c r="K294" s="2">
        <v>300</v>
      </c>
      <c r="L294" s="2" t="s">
        <v>490</v>
      </c>
      <c r="M294" s="2">
        <v>1</v>
      </c>
      <c r="N294" s="2">
        <v>328</v>
      </c>
      <c r="O294" s="2">
        <v>75</v>
      </c>
      <c r="P294" s="2">
        <v>958</v>
      </c>
      <c r="Q294" s="2">
        <v>947</v>
      </c>
      <c r="R294" s="2">
        <f t="shared" si="18"/>
        <v>6.6938775510204085</v>
      </c>
      <c r="S294" s="2">
        <f t="shared" si="15"/>
        <v>1.5306122448979591</v>
      </c>
      <c r="T294" s="2">
        <f t="shared" si="16"/>
        <v>19.551020408163264</v>
      </c>
      <c r="U294" s="2">
        <f t="shared" si="17"/>
        <v>19.326530612244898</v>
      </c>
      <c r="V294" s="2">
        <v>49</v>
      </c>
      <c r="W294" s="2" t="s">
        <v>2547</v>
      </c>
      <c r="X294" s="2" t="s">
        <v>2566</v>
      </c>
      <c r="Y294" s="2" t="s">
        <v>452</v>
      </c>
      <c r="Z294" s="1" t="s">
        <v>467</v>
      </c>
      <c r="AA294" s="1" t="s">
        <v>351</v>
      </c>
      <c r="AB294" s="2">
        <v>30.454999999999998</v>
      </c>
      <c r="AC294" s="2">
        <v>-84.253333999999995</v>
      </c>
      <c r="AD294" s="2">
        <v>61</v>
      </c>
      <c r="AE294" s="2" t="s">
        <v>22</v>
      </c>
      <c r="AF294" s="2">
        <v>14</v>
      </c>
      <c r="AG294" s="2">
        <v>1957</v>
      </c>
      <c r="AI294" s="2">
        <v>0.35714285714285715</v>
      </c>
      <c r="AJ294" s="2">
        <v>26.042857142857144</v>
      </c>
      <c r="AK294" s="2">
        <v>15.242857142857142</v>
      </c>
      <c r="AL294" s="2">
        <v>20.642857142857142</v>
      </c>
      <c r="AM294" s="2">
        <v>22.756833910000001</v>
      </c>
      <c r="AN294" s="2">
        <v>10.110285220000002</v>
      </c>
      <c r="AO294" s="2">
        <v>16.433559565000003</v>
      </c>
      <c r="AP294" s="2">
        <v>26.717757740000003</v>
      </c>
      <c r="AQ294" s="2">
        <v>14.122718370000001</v>
      </c>
      <c r="AR294" s="2">
        <v>20.420238055000002</v>
      </c>
      <c r="AS294" s="2">
        <v>26.499803459999999</v>
      </c>
      <c r="AT294" s="2">
        <v>14.672830780000002</v>
      </c>
      <c r="AU294" s="2">
        <v>20.58631712</v>
      </c>
      <c r="AV294" s="2">
        <v>1.3771748490000002</v>
      </c>
      <c r="AW294" s="2">
        <v>2.8037573390000001</v>
      </c>
      <c r="AX294" s="2">
        <v>4.4582875100000008</v>
      </c>
    </row>
    <row r="295" spans="1:50" x14ac:dyDescent="0.2">
      <c r="A295" s="1">
        <v>83</v>
      </c>
      <c r="B295" s="1" t="s">
        <v>200</v>
      </c>
      <c r="C295" s="1">
        <v>2477</v>
      </c>
      <c r="D295" s="1" t="s">
        <v>391</v>
      </c>
      <c r="E295" s="1" t="s">
        <v>392</v>
      </c>
      <c r="F295" s="1" t="s">
        <v>393</v>
      </c>
      <c r="G295" s="1">
        <v>2.9103378457683098</v>
      </c>
      <c r="H295" s="1">
        <v>0.34711809762068802</v>
      </c>
      <c r="I295" t="s">
        <v>2609</v>
      </c>
      <c r="J295" t="s">
        <v>2608</v>
      </c>
      <c r="K295" s="2">
        <v>300</v>
      </c>
      <c r="L295" s="2" t="s">
        <v>172</v>
      </c>
      <c r="M295" s="2">
        <v>1</v>
      </c>
      <c r="N295" s="2">
        <v>157</v>
      </c>
      <c r="O295" s="2">
        <v>51</v>
      </c>
      <c r="P295" s="2">
        <v>422</v>
      </c>
      <c r="Q295" s="2">
        <v>417</v>
      </c>
      <c r="R295" s="2">
        <f t="shared" si="18"/>
        <v>3.7380952380952381</v>
      </c>
      <c r="S295" s="2">
        <f t="shared" si="15"/>
        <v>1.2142857142857142</v>
      </c>
      <c r="T295" s="2">
        <f t="shared" si="16"/>
        <v>10.047619047619047</v>
      </c>
      <c r="U295" s="2">
        <f t="shared" si="17"/>
        <v>9.9285714285714288</v>
      </c>
      <c r="V295" s="2">
        <v>42</v>
      </c>
      <c r="W295" s="2" t="s">
        <v>2547</v>
      </c>
      <c r="X295" s="2" t="s">
        <v>2566</v>
      </c>
      <c r="Y295" s="2" t="s">
        <v>462</v>
      </c>
      <c r="Z295" s="1" t="s">
        <v>468</v>
      </c>
      <c r="AA295" s="1" t="s">
        <v>378</v>
      </c>
      <c r="AB295" s="2">
        <v>30.433282999999999</v>
      </c>
      <c r="AC295" s="2">
        <v>-87.240371999999994</v>
      </c>
      <c r="AD295" s="2">
        <v>31</v>
      </c>
      <c r="AE295" s="2" t="s">
        <v>40</v>
      </c>
      <c r="AF295" s="2">
        <v>19</v>
      </c>
      <c r="AG295" s="2">
        <v>1977</v>
      </c>
      <c r="AI295" s="2">
        <v>1.38</v>
      </c>
      <c r="AJ295" s="2">
        <v>21.46</v>
      </c>
      <c r="AK295" s="2">
        <v>11.12</v>
      </c>
      <c r="AL295" s="2">
        <v>16.29</v>
      </c>
      <c r="AM295" s="2">
        <v>18.13540197</v>
      </c>
      <c r="AN295" s="2">
        <v>6.4001408450000001</v>
      </c>
      <c r="AO295" s="2">
        <v>12.2677714075</v>
      </c>
      <c r="AP295" s="2">
        <v>23.577587610000002</v>
      </c>
      <c r="AQ295" s="2">
        <v>11.565390880000001</v>
      </c>
      <c r="AR295" s="2">
        <v>17.571489245000002</v>
      </c>
      <c r="AS295" s="2">
        <v>25.516081870000001</v>
      </c>
      <c r="AT295" s="2">
        <v>14.166666670000001</v>
      </c>
      <c r="AU295" s="2">
        <v>19.841374270000003</v>
      </c>
      <c r="AV295" s="2">
        <v>4.1468613140000006</v>
      </c>
      <c r="AW295" s="2">
        <v>3.5710310970000005</v>
      </c>
      <c r="AX295" s="2">
        <v>3.5278720309999998</v>
      </c>
    </row>
    <row r="296" spans="1:50" x14ac:dyDescent="0.2">
      <c r="A296" s="1">
        <v>456</v>
      </c>
      <c r="B296" s="1" t="s">
        <v>1952</v>
      </c>
      <c r="C296" s="1">
        <v>92810</v>
      </c>
      <c r="D296" s="1" t="s">
        <v>1957</v>
      </c>
      <c r="E296" s="1" t="s">
        <v>1958</v>
      </c>
      <c r="F296" s="1" t="s">
        <v>1959</v>
      </c>
      <c r="G296" s="1">
        <v>3.4541805385553799</v>
      </c>
      <c r="H296" s="1">
        <v>0.17919766818646399</v>
      </c>
      <c r="I296" t="s">
        <v>2609</v>
      </c>
      <c r="J296" t="s">
        <v>2608</v>
      </c>
      <c r="K296" s="2">
        <v>400</v>
      </c>
      <c r="L296" s="2" t="s">
        <v>2518</v>
      </c>
      <c r="M296" s="2">
        <v>1</v>
      </c>
      <c r="N296" s="2">
        <v>105</v>
      </c>
      <c r="O296" s="2">
        <v>25</v>
      </c>
      <c r="P296" s="2">
        <v>288</v>
      </c>
      <c r="Q296" s="2">
        <v>285</v>
      </c>
      <c r="R296" s="2">
        <f t="shared" si="18"/>
        <v>2.5609756097560976</v>
      </c>
      <c r="S296" s="2">
        <f t="shared" si="15"/>
        <v>0.6097560975609756</v>
      </c>
      <c r="T296" s="2">
        <f t="shared" si="16"/>
        <v>7.024390243902439</v>
      </c>
      <c r="U296" s="2">
        <f t="shared" si="17"/>
        <v>6.9512195121951219</v>
      </c>
      <c r="V296" s="2">
        <v>41</v>
      </c>
      <c r="W296" s="2" t="s">
        <v>2560</v>
      </c>
      <c r="X296" s="2" t="s">
        <v>2566</v>
      </c>
      <c r="Y296" s="2" t="s">
        <v>2267</v>
      </c>
      <c r="Z296" s="1" t="s">
        <v>2267</v>
      </c>
      <c r="AA296" s="1" t="s">
        <v>1960</v>
      </c>
      <c r="AB296" s="2">
        <v>37.271132999999999</v>
      </c>
      <c r="AC296" s="2">
        <v>-76.716614000000007</v>
      </c>
      <c r="AD296" s="2">
        <v>26</v>
      </c>
      <c r="AE296" s="2" t="s">
        <v>404</v>
      </c>
      <c r="AF296" s="2">
        <v>18</v>
      </c>
      <c r="AG296" s="2">
        <v>1999</v>
      </c>
      <c r="AI296" s="2">
        <v>0</v>
      </c>
      <c r="AJ296" s="2">
        <v>15.15</v>
      </c>
      <c r="AK296" s="2">
        <v>-3.0375000000000001</v>
      </c>
      <c r="AL296" s="2">
        <v>6.0562500000000004</v>
      </c>
      <c r="AM296" s="2">
        <v>26.574705420000001</v>
      </c>
      <c r="AN296" s="2">
        <v>14.70597484</v>
      </c>
      <c r="AO296" s="2">
        <v>20.640340129999998</v>
      </c>
      <c r="AP296" s="2">
        <v>21.470366380000002</v>
      </c>
      <c r="AQ296" s="2">
        <v>8.8496048849999998</v>
      </c>
      <c r="AR296" s="2">
        <v>15.1599856325</v>
      </c>
      <c r="AS296" s="2">
        <v>21.43345441</v>
      </c>
      <c r="AT296" s="2">
        <v>8.8981837989999999</v>
      </c>
      <c r="AU296" s="2">
        <v>15.165819104499999</v>
      </c>
      <c r="AV296" s="2">
        <v>5.4331299040000003</v>
      </c>
      <c r="AW296" s="2">
        <v>4.1830968789999998</v>
      </c>
      <c r="AX296" s="2">
        <v>3.9468050470000002</v>
      </c>
    </row>
    <row r="297" spans="1:50" x14ac:dyDescent="0.2">
      <c r="A297" s="1">
        <v>116</v>
      </c>
      <c r="B297" s="1" t="s">
        <v>554</v>
      </c>
      <c r="C297" s="1" t="s">
        <v>17</v>
      </c>
      <c r="D297" s="1" t="s">
        <v>573</v>
      </c>
      <c r="E297" s="1" t="s">
        <v>574</v>
      </c>
      <c r="F297" s="1" t="s">
        <v>575</v>
      </c>
      <c r="G297" s="1">
        <v>2.9456125312280701</v>
      </c>
      <c r="H297" s="1">
        <v>0.20267002659866501</v>
      </c>
      <c r="I297" t="s">
        <v>2611</v>
      </c>
      <c r="J297" t="s">
        <v>2608</v>
      </c>
      <c r="K297" s="2">
        <v>300</v>
      </c>
      <c r="L297" s="2" t="s">
        <v>2535</v>
      </c>
      <c r="M297" s="2">
        <v>1</v>
      </c>
      <c r="N297" s="2">
        <v>163</v>
      </c>
      <c r="O297" s="2">
        <v>48</v>
      </c>
      <c r="P297" s="2">
        <v>541</v>
      </c>
      <c r="Q297" s="2">
        <v>532</v>
      </c>
      <c r="R297" s="2">
        <f t="shared" si="18"/>
        <v>4.6571428571428575</v>
      </c>
      <c r="S297" s="2">
        <f t="shared" si="15"/>
        <v>1.3714285714285714</v>
      </c>
      <c r="T297" s="2">
        <f t="shared" si="16"/>
        <v>15.457142857142857</v>
      </c>
      <c r="U297" s="2">
        <f t="shared" si="17"/>
        <v>15.2</v>
      </c>
      <c r="V297" s="2">
        <v>35</v>
      </c>
      <c r="W297" s="2" t="s">
        <v>2548</v>
      </c>
      <c r="X297" s="2" t="s">
        <v>2566</v>
      </c>
      <c r="Y297" s="2" t="s">
        <v>610</v>
      </c>
      <c r="Z297" s="1" t="s">
        <v>612</v>
      </c>
      <c r="AA297" s="1" t="s">
        <v>568</v>
      </c>
      <c r="AB297" s="2">
        <v>32.710833000000001</v>
      </c>
      <c r="AC297" s="2">
        <v>-83.721666999999997</v>
      </c>
      <c r="AD297" s="2">
        <v>104</v>
      </c>
      <c r="AE297" s="2" t="s">
        <v>22</v>
      </c>
      <c r="AF297" s="2">
        <v>7</v>
      </c>
      <c r="AG297" s="2">
        <v>2010</v>
      </c>
      <c r="AI297" s="2">
        <v>0</v>
      </c>
      <c r="AJ297" s="2">
        <v>16.666666666666668</v>
      </c>
      <c r="AK297" s="2">
        <v>-2.0666666666666664</v>
      </c>
      <c r="AL297" s="2">
        <v>7.3</v>
      </c>
      <c r="AM297" s="2">
        <v>16.368067230000001</v>
      </c>
      <c r="AN297" s="2">
        <v>4.058193277</v>
      </c>
      <c r="AO297" s="2">
        <v>10.213130253500001</v>
      </c>
      <c r="AP297" s="2">
        <v>23.465782250000004</v>
      </c>
      <c r="AQ297" s="2">
        <v>11.21806452</v>
      </c>
      <c r="AR297" s="2">
        <v>17.341923385000001</v>
      </c>
      <c r="AS297" s="2">
        <v>24.966640560000002</v>
      </c>
      <c r="AT297" s="2">
        <v>11.079013310000001</v>
      </c>
      <c r="AU297" s="2">
        <v>18.022826935000001</v>
      </c>
      <c r="AV297" s="2">
        <v>5.4636710239999999</v>
      </c>
      <c r="AW297" s="2">
        <v>5.0823266750000009</v>
      </c>
      <c r="AX297" s="2">
        <v>3.3389580260000002</v>
      </c>
    </row>
    <row r="298" spans="1:50" x14ac:dyDescent="0.2">
      <c r="A298" s="1">
        <v>457</v>
      </c>
      <c r="B298" s="1" t="s">
        <v>1932</v>
      </c>
      <c r="C298" s="1">
        <v>9024</v>
      </c>
      <c r="D298" s="1" t="s">
        <v>1933</v>
      </c>
      <c r="E298" s="1" t="s">
        <v>1934</v>
      </c>
      <c r="F298" s="1" t="s">
        <v>1935</v>
      </c>
      <c r="G298" s="1">
        <v>3.8698195464967502</v>
      </c>
      <c r="H298" s="1">
        <v>0.185054531422082</v>
      </c>
      <c r="I298" t="s">
        <v>2609</v>
      </c>
      <c r="J298" t="s">
        <v>2608</v>
      </c>
      <c r="K298" s="2">
        <v>400</v>
      </c>
      <c r="L298" s="2" t="s">
        <v>172</v>
      </c>
      <c r="M298" s="2">
        <v>1</v>
      </c>
      <c r="N298" s="2">
        <v>138</v>
      </c>
      <c r="O298" s="2">
        <v>33</v>
      </c>
      <c r="P298" s="2">
        <v>420</v>
      </c>
      <c r="Q298" s="2">
        <v>415</v>
      </c>
      <c r="R298" s="2">
        <f t="shared" si="18"/>
        <v>3.2093023255813953</v>
      </c>
      <c r="S298" s="2">
        <f t="shared" si="15"/>
        <v>0.76744186046511631</v>
      </c>
      <c r="T298" s="2">
        <f t="shared" si="16"/>
        <v>9.7674418604651159</v>
      </c>
      <c r="U298" s="2">
        <f t="shared" si="17"/>
        <v>9.6511627906976738</v>
      </c>
      <c r="V298" s="2">
        <v>43</v>
      </c>
      <c r="W298" s="2" t="s">
        <v>2560</v>
      </c>
      <c r="X298" s="2" t="s">
        <v>2566</v>
      </c>
      <c r="Y298" s="2" t="s">
        <v>957</v>
      </c>
      <c r="Z298" s="1" t="s">
        <v>2251</v>
      </c>
      <c r="AA298" s="1" t="s">
        <v>1898</v>
      </c>
      <c r="AB298" s="2">
        <v>37.541289999999996</v>
      </c>
      <c r="AC298" s="2">
        <v>-77.434769000000003</v>
      </c>
      <c r="AD298" s="2">
        <v>50.7</v>
      </c>
      <c r="AE298" s="2" t="s">
        <v>15</v>
      </c>
      <c r="AF298" s="2">
        <v>16</v>
      </c>
      <c r="AG298" s="2">
        <v>1978</v>
      </c>
      <c r="AI298" s="2">
        <v>0</v>
      </c>
      <c r="AJ298" s="2">
        <v>17.133333333333333</v>
      </c>
      <c r="AK298" s="2">
        <v>2.3166666666666669</v>
      </c>
      <c r="AL298" s="2">
        <v>9.7249999999999996</v>
      </c>
      <c r="AM298" s="2">
        <v>15.452835049999999</v>
      </c>
      <c r="AN298" s="2">
        <v>3.1949677420000002</v>
      </c>
      <c r="AO298" s="2">
        <v>9.3239013960000001</v>
      </c>
      <c r="AP298" s="2">
        <v>20.987451419999999</v>
      </c>
      <c r="AQ298" s="2">
        <v>9.3115555560000001</v>
      </c>
      <c r="AR298" s="2">
        <v>15.149503488000001</v>
      </c>
      <c r="AS298" s="2">
        <v>20.875659820000003</v>
      </c>
      <c r="AT298" s="2">
        <v>7.8236070380000005</v>
      </c>
      <c r="AU298" s="2">
        <v>14.349633429000001</v>
      </c>
      <c r="AV298" s="2">
        <v>2.4511205980000002</v>
      </c>
      <c r="AW298" s="2">
        <v>3.7367328100000003</v>
      </c>
      <c r="AX298" s="2">
        <v>2.7587448080000003</v>
      </c>
    </row>
    <row r="299" spans="1:50" x14ac:dyDescent="0.2">
      <c r="A299" s="1">
        <v>560</v>
      </c>
      <c r="B299" s="1" t="s">
        <v>2292</v>
      </c>
      <c r="C299" s="1" t="s">
        <v>17</v>
      </c>
      <c r="D299" s="1" t="s">
        <v>2297</v>
      </c>
      <c r="E299" s="1" t="s">
        <v>2298</v>
      </c>
      <c r="F299" s="1" t="s">
        <v>2299</v>
      </c>
      <c r="G299" s="1">
        <v>3.0383442199353499</v>
      </c>
      <c r="H299" s="1">
        <v>0.231212556250004</v>
      </c>
      <c r="I299" t="s">
        <v>2609</v>
      </c>
      <c r="J299" t="s">
        <v>2608</v>
      </c>
      <c r="K299" s="2">
        <v>300</v>
      </c>
      <c r="L299" s="2" t="s">
        <v>45</v>
      </c>
      <c r="M299" s="2">
        <v>1</v>
      </c>
      <c r="N299" s="2">
        <v>174</v>
      </c>
      <c r="O299" s="2">
        <v>44</v>
      </c>
      <c r="P299" s="2">
        <v>549</v>
      </c>
      <c r="Q299" s="2">
        <v>542</v>
      </c>
      <c r="R299" s="2">
        <f t="shared" si="18"/>
        <v>8.6999999999999993</v>
      </c>
      <c r="S299" s="2">
        <f t="shared" si="15"/>
        <v>2.2000000000000002</v>
      </c>
      <c r="T299" s="2">
        <f t="shared" si="16"/>
        <v>27.45</v>
      </c>
      <c r="U299" s="2">
        <f t="shared" si="17"/>
        <v>27.1</v>
      </c>
      <c r="V299" s="2">
        <v>20</v>
      </c>
      <c r="W299" s="2" t="s">
        <v>2562</v>
      </c>
      <c r="X299" s="2" t="s">
        <v>2564</v>
      </c>
      <c r="Y299" s="2" t="s">
        <v>17</v>
      </c>
      <c r="Z299" s="1" t="s">
        <v>17</v>
      </c>
      <c r="AA299" s="1" t="s">
        <v>2358</v>
      </c>
      <c r="AB299" s="1" t="s">
        <v>17</v>
      </c>
      <c r="AC299" s="1" t="s">
        <v>17</v>
      </c>
      <c r="AD299" s="1" t="s">
        <v>17</v>
      </c>
      <c r="AE299" s="1" t="s">
        <v>290</v>
      </c>
      <c r="AF299" s="1">
        <v>8</v>
      </c>
      <c r="AG299" s="1">
        <v>1888</v>
      </c>
      <c r="AH299" s="1" t="s">
        <v>17</v>
      </c>
      <c r="AI299" s="2" t="s">
        <v>17</v>
      </c>
      <c r="AJ299" s="2" t="s">
        <v>17</v>
      </c>
      <c r="AK299" s="2" t="s">
        <v>17</v>
      </c>
      <c r="AL299" s="2" t="s">
        <v>17</v>
      </c>
      <c r="AM299" s="2" t="s">
        <v>17</v>
      </c>
      <c r="AN299" s="2" t="s">
        <v>17</v>
      </c>
      <c r="AO299" s="2" t="s">
        <v>17</v>
      </c>
      <c r="AP299" s="2" t="s">
        <v>17</v>
      </c>
      <c r="AQ299" s="2" t="s">
        <v>17</v>
      </c>
      <c r="AR299" s="2" t="s">
        <v>17</v>
      </c>
      <c r="AS299" s="2" t="s">
        <v>17</v>
      </c>
      <c r="AT299" s="2" t="s">
        <v>17</v>
      </c>
      <c r="AU299" s="2" t="s">
        <v>17</v>
      </c>
      <c r="AV299" s="2" t="s">
        <v>17</v>
      </c>
      <c r="AW299" s="2" t="s">
        <v>17</v>
      </c>
      <c r="AX299" s="2" t="s">
        <v>17</v>
      </c>
    </row>
    <row r="300" spans="1:50" x14ac:dyDescent="0.2">
      <c r="A300" s="1">
        <v>458</v>
      </c>
      <c r="B300" s="1" t="s">
        <v>1984</v>
      </c>
      <c r="C300" s="1">
        <v>75629</v>
      </c>
      <c r="D300" s="1">
        <v>75629</v>
      </c>
      <c r="E300" s="1" t="s">
        <v>1987</v>
      </c>
      <c r="F300" s="1" t="s">
        <v>1988</v>
      </c>
      <c r="G300" s="1">
        <v>2.7400140326193601</v>
      </c>
      <c r="H300" s="1">
        <v>0.16602070849586201</v>
      </c>
      <c r="I300" t="s">
        <v>2609</v>
      </c>
      <c r="J300" t="s">
        <v>2608</v>
      </c>
      <c r="K300" s="2">
        <v>300</v>
      </c>
      <c r="L300" s="2" t="s">
        <v>172</v>
      </c>
      <c r="M300" s="2">
        <v>1</v>
      </c>
      <c r="N300" s="2">
        <v>150</v>
      </c>
      <c r="O300" s="2">
        <v>53</v>
      </c>
      <c r="P300" s="2">
        <v>548</v>
      </c>
      <c r="Q300" s="2">
        <v>542</v>
      </c>
      <c r="R300" s="2">
        <f t="shared" si="18"/>
        <v>3.5714285714285716</v>
      </c>
      <c r="S300" s="2">
        <f t="shared" si="15"/>
        <v>1.2619047619047619</v>
      </c>
      <c r="T300" s="2">
        <f t="shared" si="16"/>
        <v>13.047619047619047</v>
      </c>
      <c r="U300" s="2">
        <f t="shared" si="17"/>
        <v>12.904761904761905</v>
      </c>
      <c r="V300" s="2">
        <v>42</v>
      </c>
      <c r="W300" s="2" t="s">
        <v>2560</v>
      </c>
      <c r="X300" s="2" t="s">
        <v>2566</v>
      </c>
      <c r="Y300" s="2" t="s">
        <v>2208</v>
      </c>
      <c r="Z300" s="1" t="s">
        <v>2209</v>
      </c>
      <c r="AA300" s="1" t="s">
        <v>1989</v>
      </c>
      <c r="AB300" s="2">
        <v>38.449568999999997</v>
      </c>
      <c r="AC300" s="2">
        <v>-78.868915999999999</v>
      </c>
      <c r="AD300" s="2">
        <v>404</v>
      </c>
      <c r="AE300" s="2" t="s">
        <v>15</v>
      </c>
      <c r="AF300" s="2">
        <v>12</v>
      </c>
      <c r="AG300" s="2">
        <v>2002</v>
      </c>
      <c r="AI300" s="2">
        <v>0</v>
      </c>
      <c r="AJ300" s="2">
        <v>18.2</v>
      </c>
      <c r="AK300" s="2">
        <v>2.12</v>
      </c>
      <c r="AL300" s="2">
        <v>10.16</v>
      </c>
      <c r="AM300" s="2">
        <v>11.605479450000001</v>
      </c>
      <c r="AN300" s="2">
        <v>-1.5742216689999999</v>
      </c>
      <c r="AO300" s="2">
        <v>5.0156288905000004</v>
      </c>
      <c r="AP300" s="2">
        <v>18.223984420000001</v>
      </c>
      <c r="AQ300" s="2">
        <v>5.1127363740000007</v>
      </c>
      <c r="AR300" s="2">
        <v>11.668360397000001</v>
      </c>
      <c r="AS300" s="2">
        <v>17.703238640000002</v>
      </c>
      <c r="AT300" s="2">
        <v>5.5409013119999999</v>
      </c>
      <c r="AU300" s="2">
        <v>11.622069976000001</v>
      </c>
      <c r="AV300" s="2">
        <v>1.3346832810000002</v>
      </c>
      <c r="AW300" s="2">
        <v>2.0143455989999999</v>
      </c>
      <c r="AX300" s="2">
        <v>2.613374291</v>
      </c>
    </row>
    <row r="301" spans="1:50" x14ac:dyDescent="0.2">
      <c r="A301" s="1">
        <v>552</v>
      </c>
      <c r="B301" s="1" t="s">
        <v>2292</v>
      </c>
      <c r="C301" s="1" t="s">
        <v>17</v>
      </c>
      <c r="D301" s="1" t="s">
        <v>2359</v>
      </c>
      <c r="E301" s="1" t="s">
        <v>2360</v>
      </c>
      <c r="F301" s="1" t="s">
        <v>2361</v>
      </c>
      <c r="G301" s="1">
        <v>2.9193769134227301</v>
      </c>
      <c r="H301" s="1">
        <v>0.147735353636647</v>
      </c>
      <c r="I301" t="s">
        <v>2609</v>
      </c>
      <c r="J301" t="s">
        <v>2608</v>
      </c>
      <c r="K301" s="2">
        <v>300</v>
      </c>
      <c r="L301" s="2" t="s">
        <v>45</v>
      </c>
      <c r="M301" s="2">
        <v>1</v>
      </c>
      <c r="N301" s="2">
        <v>192</v>
      </c>
      <c r="O301" s="2">
        <v>64</v>
      </c>
      <c r="P301" s="2">
        <v>802</v>
      </c>
      <c r="Q301" s="2">
        <v>784</v>
      </c>
      <c r="R301" s="2">
        <f t="shared" si="18"/>
        <v>9.6</v>
      </c>
      <c r="S301" s="2">
        <f t="shared" si="15"/>
        <v>3.2</v>
      </c>
      <c r="T301" s="2">
        <f t="shared" si="16"/>
        <v>40.1</v>
      </c>
      <c r="U301" s="2">
        <f t="shared" si="17"/>
        <v>39.200000000000003</v>
      </c>
      <c r="V301" s="2">
        <v>20</v>
      </c>
      <c r="W301" s="2" t="s">
        <v>2562</v>
      </c>
      <c r="X301" s="2" t="s">
        <v>2564</v>
      </c>
      <c r="Y301" s="2" t="s">
        <v>2507</v>
      </c>
      <c r="Z301" s="1" t="s">
        <v>2507</v>
      </c>
      <c r="AA301" s="1" t="s">
        <v>2362</v>
      </c>
      <c r="AB301" s="1">
        <v>42.923025000000003</v>
      </c>
      <c r="AC301" s="1">
        <v>-89.828806999999998</v>
      </c>
      <c r="AD301" s="1">
        <v>969</v>
      </c>
      <c r="AE301" s="1" t="s">
        <v>29</v>
      </c>
      <c r="AF301" s="1">
        <v>5</v>
      </c>
      <c r="AG301" s="1">
        <v>1998</v>
      </c>
      <c r="AI301" s="2">
        <v>0.19090909090909092</v>
      </c>
      <c r="AJ301" s="2">
        <v>15.885714285714286</v>
      </c>
      <c r="AK301" s="2">
        <v>9.7714285714285705</v>
      </c>
      <c r="AL301" s="2">
        <v>12.828571428571429</v>
      </c>
      <c r="AM301" s="2">
        <v>21.22965404</v>
      </c>
      <c r="AN301" s="2">
        <v>9.4299258039999998</v>
      </c>
      <c r="AO301" s="2">
        <v>15.329789922</v>
      </c>
      <c r="AP301" s="2">
        <v>21.22965404</v>
      </c>
      <c r="AQ301" s="2">
        <v>9.4299258039999998</v>
      </c>
      <c r="AR301" s="2">
        <v>15.329789922</v>
      </c>
      <c r="AS301" s="2">
        <v>21.22965404</v>
      </c>
      <c r="AT301" s="2">
        <v>9.4299258039999998</v>
      </c>
      <c r="AU301" s="2">
        <v>15.329789922</v>
      </c>
      <c r="AV301" s="2">
        <v>2.5584507040000002</v>
      </c>
      <c r="AW301" s="2">
        <v>2.5584507040000002</v>
      </c>
      <c r="AX301" s="2">
        <v>2.5584507040000002</v>
      </c>
    </row>
    <row r="302" spans="1:50" x14ac:dyDescent="0.2">
      <c r="A302" s="1">
        <v>543</v>
      </c>
      <c r="B302" s="1" t="s">
        <v>2292</v>
      </c>
      <c r="C302" s="1" t="s">
        <v>17</v>
      </c>
      <c r="D302" s="1" t="s">
        <v>2363</v>
      </c>
      <c r="F302" s="1" t="s">
        <v>2364</v>
      </c>
      <c r="G302" s="1">
        <v>2.60537631964415</v>
      </c>
      <c r="H302" s="1">
        <v>9.1270868885416495E-2</v>
      </c>
      <c r="I302" t="s">
        <v>2609</v>
      </c>
      <c r="J302" t="s">
        <v>2608</v>
      </c>
      <c r="K302" s="2">
        <v>400</v>
      </c>
      <c r="L302" s="2" t="s">
        <v>45</v>
      </c>
      <c r="M302" s="2">
        <v>1</v>
      </c>
      <c r="N302" s="2">
        <v>138</v>
      </c>
      <c r="O302" s="2">
        <v>48</v>
      </c>
      <c r="P302" s="2">
        <v>621</v>
      </c>
      <c r="Q302" s="2">
        <v>607</v>
      </c>
      <c r="R302" s="2">
        <f t="shared" si="18"/>
        <v>6.9</v>
      </c>
      <c r="S302" s="2">
        <f t="shared" si="15"/>
        <v>2.4</v>
      </c>
      <c r="T302" s="2">
        <f t="shared" si="16"/>
        <v>31.05</v>
      </c>
      <c r="U302" s="2">
        <f t="shared" si="17"/>
        <v>30.35</v>
      </c>
      <c r="V302" s="2">
        <v>20</v>
      </c>
      <c r="W302" s="2" t="s">
        <v>2562</v>
      </c>
      <c r="X302" s="2" t="s">
        <v>2564</v>
      </c>
      <c r="Y302" s="2" t="s">
        <v>2497</v>
      </c>
      <c r="Z302" s="1" t="s">
        <v>2497</v>
      </c>
      <c r="AA302" s="1" t="s">
        <v>2365</v>
      </c>
      <c r="AB302" s="1">
        <v>42.6252</v>
      </c>
      <c r="AC302" s="1">
        <v>89.017899999999997</v>
      </c>
      <c r="AD302" s="1">
        <v>228</v>
      </c>
      <c r="AE302" s="1" t="s">
        <v>309</v>
      </c>
      <c r="AF302" s="1">
        <v>12</v>
      </c>
      <c r="AG302" s="1">
        <v>1889</v>
      </c>
      <c r="AI302" s="7" t="s">
        <v>17</v>
      </c>
      <c r="AJ302" s="2" t="s">
        <v>17</v>
      </c>
      <c r="AK302" s="2" t="s">
        <v>17</v>
      </c>
      <c r="AL302" s="2" t="s">
        <v>17</v>
      </c>
      <c r="AM302" s="2">
        <v>4.5795091320000001</v>
      </c>
      <c r="AN302" s="2">
        <v>-5.1859428570000006</v>
      </c>
      <c r="AO302" s="2">
        <v>-0.30321686250000024</v>
      </c>
      <c r="AP302" s="2">
        <v>4.5795091320000001</v>
      </c>
      <c r="AQ302" s="2">
        <v>-5.1859428570000006</v>
      </c>
      <c r="AR302" s="2">
        <v>-0.30321686250000024</v>
      </c>
      <c r="AS302" s="2">
        <v>4.5795091320000001</v>
      </c>
      <c r="AT302" s="2">
        <v>-5.1859428570000006</v>
      </c>
      <c r="AU302" s="2">
        <v>-0.30321686250000024</v>
      </c>
      <c r="AV302" s="2">
        <v>2.2641833810000001</v>
      </c>
      <c r="AW302" s="2">
        <v>2.2641833810000001</v>
      </c>
      <c r="AX302" s="2">
        <v>2.2641833810000001</v>
      </c>
    </row>
    <row r="303" spans="1:50" x14ac:dyDescent="0.2">
      <c r="A303" s="1">
        <v>517</v>
      </c>
      <c r="B303" s="1" t="s">
        <v>2292</v>
      </c>
      <c r="C303" s="1" t="s">
        <v>17</v>
      </c>
      <c r="D303" s="1" t="s">
        <v>2366</v>
      </c>
      <c r="F303" s="1" t="s">
        <v>2367</v>
      </c>
      <c r="G303" s="1">
        <v>3.59088602276484</v>
      </c>
      <c r="H303" s="1">
        <v>0.24459982166807201</v>
      </c>
      <c r="I303" t="s">
        <v>2609</v>
      </c>
      <c r="J303" t="s">
        <v>2608</v>
      </c>
      <c r="K303" s="2">
        <v>400</v>
      </c>
      <c r="L303" s="2" t="s">
        <v>45</v>
      </c>
      <c r="M303" s="2">
        <v>1</v>
      </c>
      <c r="N303" s="2">
        <v>93</v>
      </c>
      <c r="O303" s="2">
        <v>17</v>
      </c>
      <c r="P303" s="2">
        <v>263</v>
      </c>
      <c r="Q303" s="2">
        <v>256</v>
      </c>
      <c r="R303" s="2">
        <f>N303/$V303</f>
        <v>4.6500000000000004</v>
      </c>
      <c r="S303" s="2">
        <f t="shared" si="15"/>
        <v>0.85</v>
      </c>
      <c r="T303" s="2">
        <f t="shared" si="16"/>
        <v>13.15</v>
      </c>
      <c r="U303" s="2">
        <f t="shared" si="17"/>
        <v>12.8</v>
      </c>
      <c r="V303" s="2">
        <v>20</v>
      </c>
      <c r="W303" s="2" t="s">
        <v>2562</v>
      </c>
      <c r="X303" s="2" t="s">
        <v>2564</v>
      </c>
      <c r="Y303" s="2" t="s">
        <v>17</v>
      </c>
      <c r="Z303" s="1" t="s">
        <v>17</v>
      </c>
      <c r="AA303" s="1" t="s">
        <v>2368</v>
      </c>
      <c r="AB303" s="1">
        <v>44.261930999999997</v>
      </c>
      <c r="AC303" s="1">
        <v>-88.415385000000001</v>
      </c>
      <c r="AD303" s="1">
        <v>7012</v>
      </c>
      <c r="AE303" s="1" t="s">
        <v>2369</v>
      </c>
      <c r="AF303" s="1" t="s">
        <v>17</v>
      </c>
      <c r="AG303" s="1" t="s">
        <v>2370</v>
      </c>
      <c r="AH303" s="1" t="s">
        <v>17</v>
      </c>
      <c r="AI303" s="2" t="s">
        <v>17</v>
      </c>
      <c r="AJ303" s="2" t="s">
        <v>17</v>
      </c>
      <c r="AK303" s="2" t="s">
        <v>17</v>
      </c>
      <c r="AL303" s="2" t="s">
        <v>17</v>
      </c>
      <c r="AM303" s="2" t="s">
        <v>17</v>
      </c>
      <c r="AN303" s="2" t="s">
        <v>17</v>
      </c>
      <c r="AO303" s="2" t="s">
        <v>17</v>
      </c>
      <c r="AP303" s="2" t="s">
        <v>17</v>
      </c>
      <c r="AQ303" s="2" t="s">
        <v>17</v>
      </c>
      <c r="AR303" s="2" t="s">
        <v>17</v>
      </c>
      <c r="AS303" s="2" t="s">
        <v>17</v>
      </c>
      <c r="AT303" s="2" t="s">
        <v>17</v>
      </c>
      <c r="AU303" s="2" t="s">
        <v>17</v>
      </c>
      <c r="AV303" s="2" t="s">
        <v>17</v>
      </c>
      <c r="AW303" s="2" t="s">
        <v>17</v>
      </c>
      <c r="AX303" s="2" t="s">
        <v>17</v>
      </c>
    </row>
    <row r="304" spans="1:50" x14ac:dyDescent="0.2">
      <c r="A304" s="1">
        <v>544</v>
      </c>
      <c r="B304" s="1" t="s">
        <v>2292</v>
      </c>
      <c r="C304" s="1" t="s">
        <v>17</v>
      </c>
      <c r="D304" s="1" t="s">
        <v>2371</v>
      </c>
      <c r="E304" s="1" t="s">
        <v>2372</v>
      </c>
      <c r="F304" s="1" t="s">
        <v>2373</v>
      </c>
      <c r="G304" s="1">
        <v>3.7874086599039201</v>
      </c>
      <c r="H304" s="1">
        <v>0.28525580405722201</v>
      </c>
      <c r="I304" t="s">
        <v>2609</v>
      </c>
      <c r="J304" t="s">
        <v>2608</v>
      </c>
      <c r="K304" s="2">
        <v>400</v>
      </c>
      <c r="L304" s="2" t="s">
        <v>45</v>
      </c>
      <c r="M304" s="2">
        <v>1</v>
      </c>
      <c r="N304" s="2">
        <v>168</v>
      </c>
      <c r="O304" s="2">
        <v>32</v>
      </c>
      <c r="P304" s="2">
        <v>492</v>
      </c>
      <c r="Q304" s="2">
        <v>478</v>
      </c>
      <c r="R304" s="2">
        <f t="shared" ref="R304:R329" si="19">N304/$V304</f>
        <v>8.4</v>
      </c>
      <c r="S304" s="2">
        <f t="shared" si="15"/>
        <v>1.6</v>
      </c>
      <c r="T304" s="2">
        <f t="shared" si="16"/>
        <v>24.6</v>
      </c>
      <c r="U304" s="2">
        <f t="shared" si="17"/>
        <v>23.9</v>
      </c>
      <c r="V304" s="2">
        <v>20</v>
      </c>
      <c r="W304" s="2" t="s">
        <v>2562</v>
      </c>
      <c r="X304" s="2" t="s">
        <v>2564</v>
      </c>
      <c r="Y304" s="2" t="s">
        <v>2498</v>
      </c>
      <c r="Z304" s="1" t="s">
        <v>2499</v>
      </c>
      <c r="AA304" s="1" t="s">
        <v>2374</v>
      </c>
      <c r="AB304" s="1">
        <v>43.199364000000003</v>
      </c>
      <c r="AC304" s="1">
        <v>-89.945930000000004</v>
      </c>
      <c r="AD304" s="1">
        <v>969</v>
      </c>
      <c r="AE304" s="1" t="s">
        <v>52</v>
      </c>
      <c r="AF304" s="1">
        <v>19</v>
      </c>
      <c r="AG304" s="1">
        <v>1960</v>
      </c>
      <c r="AI304" s="2">
        <v>12.766666666666667</v>
      </c>
      <c r="AJ304" s="2">
        <v>19.100000000000001</v>
      </c>
      <c r="AK304" s="2">
        <v>13.38</v>
      </c>
      <c r="AL304" s="2">
        <v>16.239999999999998</v>
      </c>
      <c r="AM304" s="2">
        <v>3.6743654820000007</v>
      </c>
      <c r="AN304" s="2">
        <v>-6.3987389659999998</v>
      </c>
      <c r="AO304" s="2">
        <v>-1.3621867419999996</v>
      </c>
      <c r="AP304" s="2">
        <v>3.6743654820000007</v>
      </c>
      <c r="AQ304" s="2">
        <v>-6.3987389659999998</v>
      </c>
      <c r="AR304" s="2">
        <v>-1.3621867419999996</v>
      </c>
      <c r="AS304" s="2">
        <v>3.6743654820000007</v>
      </c>
      <c r="AT304" s="2">
        <v>-6.3987389659999998</v>
      </c>
      <c r="AU304" s="2">
        <v>-1.3621867419999996</v>
      </c>
      <c r="AV304" s="2">
        <v>1.8838874680000002</v>
      </c>
      <c r="AW304" s="2">
        <v>1.8838874680000002</v>
      </c>
      <c r="AX304" s="2">
        <v>1.8838874680000002</v>
      </c>
    </row>
    <row r="305" spans="1:50" x14ac:dyDescent="0.2">
      <c r="A305" s="1">
        <v>533</v>
      </c>
      <c r="B305" s="1" t="s">
        <v>2292</v>
      </c>
      <c r="C305" s="1" t="s">
        <v>17</v>
      </c>
      <c r="D305" s="1" t="s">
        <v>2375</v>
      </c>
      <c r="E305" s="1" t="s">
        <v>2376</v>
      </c>
      <c r="F305" s="1" t="s">
        <v>2377</v>
      </c>
      <c r="G305" s="1">
        <v>3.5345579855837901</v>
      </c>
      <c r="H305" s="1">
        <v>0.430303208151887</v>
      </c>
      <c r="I305" t="s">
        <v>2609</v>
      </c>
      <c r="J305" t="s">
        <v>2608</v>
      </c>
      <c r="K305" s="2">
        <v>400</v>
      </c>
      <c r="L305" s="2" t="s">
        <v>45</v>
      </c>
      <c r="M305" s="2">
        <v>1</v>
      </c>
      <c r="N305" s="2">
        <v>88</v>
      </c>
      <c r="O305" s="2">
        <v>21</v>
      </c>
      <c r="P305" s="2">
        <v>189</v>
      </c>
      <c r="Q305" s="2">
        <v>188</v>
      </c>
      <c r="R305" s="2">
        <f t="shared" si="19"/>
        <v>4.4000000000000004</v>
      </c>
      <c r="S305" s="2">
        <f t="shared" si="15"/>
        <v>1.05</v>
      </c>
      <c r="T305" s="2">
        <f t="shared" si="16"/>
        <v>9.4499999999999993</v>
      </c>
      <c r="U305" s="2">
        <f t="shared" si="17"/>
        <v>9.4</v>
      </c>
      <c r="V305" s="2">
        <v>20</v>
      </c>
      <c r="W305" s="2" t="s">
        <v>2562</v>
      </c>
      <c r="X305" s="2" t="s">
        <v>2564</v>
      </c>
      <c r="Y305" s="2" t="s">
        <v>622</v>
      </c>
      <c r="Z305" s="1" t="s">
        <v>2487</v>
      </c>
      <c r="AA305" s="1" t="s">
        <v>2277</v>
      </c>
      <c r="AB305" s="1">
        <v>43.072200000000002</v>
      </c>
      <c r="AC305" s="1">
        <v>-89.400800000000004</v>
      </c>
      <c r="AD305" s="1">
        <v>266</v>
      </c>
      <c r="AE305" s="1" t="s">
        <v>290</v>
      </c>
      <c r="AF305" s="1">
        <v>14</v>
      </c>
      <c r="AG305" s="1">
        <v>1881</v>
      </c>
      <c r="AI305" s="2">
        <v>0</v>
      </c>
      <c r="AJ305" s="2">
        <v>16.600000000000001</v>
      </c>
      <c r="AK305" s="2">
        <v>8.0777777777777775</v>
      </c>
      <c r="AL305" s="2">
        <v>12.338888888888889</v>
      </c>
      <c r="AM305" s="2">
        <v>6.9415662650000005</v>
      </c>
      <c r="AN305" s="2">
        <v>-2.6060240960000005</v>
      </c>
      <c r="AO305" s="2">
        <v>2.1677710845</v>
      </c>
      <c r="AP305" s="2">
        <v>6.9415662650000005</v>
      </c>
      <c r="AQ305" s="2">
        <v>-2.6060240960000005</v>
      </c>
      <c r="AR305" s="2">
        <v>2.1677710845</v>
      </c>
      <c r="AS305" s="2">
        <v>6.9415662650000005</v>
      </c>
      <c r="AT305" s="2">
        <v>-2.6060240960000005</v>
      </c>
      <c r="AU305" s="2">
        <v>2.1677710845</v>
      </c>
      <c r="AV305" s="2">
        <v>3.097590361</v>
      </c>
      <c r="AW305" s="2">
        <v>3.097590361</v>
      </c>
      <c r="AX305" s="2">
        <v>3.097590361</v>
      </c>
    </row>
    <row r="306" spans="1:50" x14ac:dyDescent="0.2">
      <c r="A306" s="1">
        <v>523</v>
      </c>
      <c r="B306" s="1" t="s">
        <v>2292</v>
      </c>
      <c r="C306" s="1" t="s">
        <v>17</v>
      </c>
      <c r="D306" s="1" t="s">
        <v>2378</v>
      </c>
      <c r="E306" s="1" t="s">
        <v>2379</v>
      </c>
      <c r="F306" s="1" t="s">
        <v>2380</v>
      </c>
      <c r="G306" s="1">
        <v>2.9368999472724102</v>
      </c>
      <c r="H306" s="1">
        <v>0.13459519936616299</v>
      </c>
      <c r="I306" t="s">
        <v>2609</v>
      </c>
      <c r="J306" t="s">
        <v>2608</v>
      </c>
      <c r="K306" s="2">
        <v>600</v>
      </c>
      <c r="L306" s="2" t="s">
        <v>45</v>
      </c>
      <c r="M306" s="2">
        <v>1</v>
      </c>
      <c r="N306" s="2">
        <v>73</v>
      </c>
      <c r="O306" s="2">
        <v>23</v>
      </c>
      <c r="P306" s="2">
        <v>298</v>
      </c>
      <c r="Q306" s="2">
        <v>290</v>
      </c>
      <c r="R306" s="2">
        <f t="shared" si="19"/>
        <v>3.8421052631578947</v>
      </c>
      <c r="S306" s="2">
        <f t="shared" si="15"/>
        <v>1.2105263157894737</v>
      </c>
      <c r="T306" s="2">
        <f t="shared" si="16"/>
        <v>15.684210526315789</v>
      </c>
      <c r="U306" s="2">
        <f t="shared" si="17"/>
        <v>15.263157894736842</v>
      </c>
      <c r="V306" s="2">
        <v>19</v>
      </c>
      <c r="W306" s="2" t="s">
        <v>2562</v>
      </c>
      <c r="X306" s="2" t="s">
        <v>2564</v>
      </c>
      <c r="Y306" s="2" t="s">
        <v>2477</v>
      </c>
      <c r="Z306" s="1" t="s">
        <v>2478</v>
      </c>
      <c r="AA306" s="1" t="s">
        <v>2381</v>
      </c>
      <c r="AB306" s="1">
        <v>43.039270000000002</v>
      </c>
      <c r="AC306" s="1">
        <v>-90.025077999999993</v>
      </c>
      <c r="AD306" s="1">
        <v>969</v>
      </c>
      <c r="AE306" s="1" t="s">
        <v>1175</v>
      </c>
      <c r="AF306" s="1">
        <v>14</v>
      </c>
      <c r="AG306" s="6" t="s">
        <v>17</v>
      </c>
      <c r="AH306" s="1" t="s">
        <v>17</v>
      </c>
      <c r="AI306" s="2">
        <v>0</v>
      </c>
      <c r="AJ306" s="2">
        <v>30.85</v>
      </c>
      <c r="AK306" s="2">
        <v>16.666666666666668</v>
      </c>
      <c r="AL306" s="2">
        <v>23.758333333333333</v>
      </c>
      <c r="AM306" s="2">
        <v>20.081132080000003</v>
      </c>
      <c r="AN306" s="2">
        <v>7.4856825750000002</v>
      </c>
      <c r="AO306" s="2">
        <v>13.783407327500001</v>
      </c>
      <c r="AP306" s="2">
        <v>20.081132080000003</v>
      </c>
      <c r="AQ306" s="2">
        <v>7.4856825750000002</v>
      </c>
      <c r="AR306" s="2">
        <v>13.783407327500001</v>
      </c>
      <c r="AS306" s="2">
        <v>20.081132080000003</v>
      </c>
      <c r="AT306" s="2">
        <v>7.4856825750000002</v>
      </c>
      <c r="AU306" s="2">
        <v>13.783407327500001</v>
      </c>
      <c r="AV306" s="2">
        <v>2.5970149249999999</v>
      </c>
      <c r="AW306" s="2">
        <v>2.5970149249999999</v>
      </c>
      <c r="AX306" s="2">
        <v>2.5970149249999999</v>
      </c>
    </row>
    <row r="307" spans="1:50" x14ac:dyDescent="0.2">
      <c r="A307" s="1">
        <v>515</v>
      </c>
      <c r="B307" s="1" t="s">
        <v>2292</v>
      </c>
      <c r="C307" s="1" t="s">
        <v>17</v>
      </c>
      <c r="D307" s="1" t="s">
        <v>2382</v>
      </c>
      <c r="E307" s="1" t="s">
        <v>2383</v>
      </c>
      <c r="F307" s="1" t="s">
        <v>2384</v>
      </c>
      <c r="G307" s="1">
        <v>3.2887631984731098</v>
      </c>
      <c r="H307" s="1">
        <v>0.180874330062547</v>
      </c>
      <c r="I307" t="s">
        <v>2609</v>
      </c>
      <c r="J307" t="s">
        <v>2608</v>
      </c>
      <c r="K307" s="2">
        <v>600</v>
      </c>
      <c r="L307" s="2" t="s">
        <v>45</v>
      </c>
      <c r="M307" s="2">
        <v>1</v>
      </c>
      <c r="N307" s="2">
        <v>82</v>
      </c>
      <c r="O307" s="2">
        <v>20</v>
      </c>
      <c r="P307" s="2">
        <v>256</v>
      </c>
      <c r="Q307" s="2">
        <v>247</v>
      </c>
      <c r="R307" s="2">
        <f t="shared" si="19"/>
        <v>4.0999999999999996</v>
      </c>
      <c r="S307" s="2">
        <f t="shared" si="15"/>
        <v>1</v>
      </c>
      <c r="T307" s="2">
        <f t="shared" si="16"/>
        <v>12.8</v>
      </c>
      <c r="U307" s="2">
        <f t="shared" si="17"/>
        <v>12.35</v>
      </c>
      <c r="V307" s="2">
        <v>20</v>
      </c>
      <c r="W307" s="2" t="s">
        <v>2562</v>
      </c>
      <c r="X307" s="2" t="s">
        <v>2564</v>
      </c>
      <c r="Y307" s="2" t="s">
        <v>17</v>
      </c>
      <c r="Z307" s="1" t="s">
        <v>17</v>
      </c>
      <c r="AA307" s="1" t="s">
        <v>2385</v>
      </c>
      <c r="AB307" s="1">
        <v>44.834164000000001</v>
      </c>
      <c r="AC307" s="1">
        <v>-87.377042000000003</v>
      </c>
      <c r="AD307" s="1">
        <v>5218</v>
      </c>
      <c r="AE307" s="1" t="s">
        <v>290</v>
      </c>
      <c r="AF307" s="1" t="s">
        <v>17</v>
      </c>
      <c r="AG307" s="1">
        <v>1949</v>
      </c>
      <c r="AH307" s="1" t="s">
        <v>17</v>
      </c>
      <c r="AI307" s="2" t="s">
        <v>17</v>
      </c>
      <c r="AJ307" s="2" t="s">
        <v>17</v>
      </c>
      <c r="AK307" s="2" t="s">
        <v>17</v>
      </c>
      <c r="AL307" s="2" t="s">
        <v>17</v>
      </c>
      <c r="AM307" s="2" t="s">
        <v>17</v>
      </c>
      <c r="AN307" s="2" t="s">
        <v>17</v>
      </c>
      <c r="AO307" s="2" t="s">
        <v>17</v>
      </c>
      <c r="AP307" s="2" t="s">
        <v>17</v>
      </c>
      <c r="AQ307" s="2" t="s">
        <v>17</v>
      </c>
      <c r="AR307" s="2" t="s">
        <v>17</v>
      </c>
      <c r="AS307" s="2" t="s">
        <v>17</v>
      </c>
      <c r="AT307" s="2" t="s">
        <v>17</v>
      </c>
      <c r="AU307" s="2" t="s">
        <v>17</v>
      </c>
      <c r="AV307" s="2" t="s">
        <v>17</v>
      </c>
      <c r="AW307" s="2" t="s">
        <v>17</v>
      </c>
      <c r="AX307" s="2" t="s">
        <v>17</v>
      </c>
    </row>
    <row r="308" spans="1:50" x14ac:dyDescent="0.2">
      <c r="A308" s="1">
        <v>538</v>
      </c>
      <c r="B308" s="1" t="s">
        <v>2292</v>
      </c>
      <c r="C308" s="1" t="s">
        <v>17</v>
      </c>
      <c r="D308" s="1" t="s">
        <v>2386</v>
      </c>
      <c r="E308" s="1" t="s">
        <v>2387</v>
      </c>
      <c r="F308" s="1" t="s">
        <v>2388</v>
      </c>
      <c r="G308" s="1">
        <v>2.8693738005022</v>
      </c>
      <c r="H308" s="1">
        <v>0.26837741293276102</v>
      </c>
      <c r="I308" t="s">
        <v>2609</v>
      </c>
      <c r="J308" t="s">
        <v>2608</v>
      </c>
      <c r="K308" s="2">
        <v>600</v>
      </c>
      <c r="L308" s="2" t="s">
        <v>45</v>
      </c>
      <c r="M308" s="2">
        <v>1</v>
      </c>
      <c r="N308" s="2">
        <v>84</v>
      </c>
      <c r="O308" s="2">
        <v>26</v>
      </c>
      <c r="P308" s="2">
        <v>254</v>
      </c>
      <c r="Q308" s="2">
        <v>246</v>
      </c>
      <c r="R308" s="2">
        <f t="shared" si="19"/>
        <v>4.2</v>
      </c>
      <c r="S308" s="2">
        <f t="shared" si="15"/>
        <v>1.3</v>
      </c>
      <c r="T308" s="2">
        <f t="shared" si="16"/>
        <v>12.7</v>
      </c>
      <c r="U308" s="2">
        <f t="shared" si="17"/>
        <v>12.3</v>
      </c>
      <c r="V308" s="2">
        <v>20</v>
      </c>
      <c r="W308" s="2" t="s">
        <v>2562</v>
      </c>
      <c r="X308" s="2" t="s">
        <v>2564</v>
      </c>
      <c r="Y308" s="2" t="s">
        <v>2492</v>
      </c>
      <c r="Z308" s="1" t="s">
        <v>2493</v>
      </c>
      <c r="AA308" s="1" t="s">
        <v>2389</v>
      </c>
      <c r="AB308" s="1">
        <v>44.334705</v>
      </c>
      <c r="AC308" s="1">
        <v>-88.638161999999994</v>
      </c>
      <c r="AD308" s="1">
        <v>2705</v>
      </c>
      <c r="AE308" s="1" t="s">
        <v>290</v>
      </c>
      <c r="AF308" s="1">
        <v>8</v>
      </c>
      <c r="AG308" s="1">
        <v>1955</v>
      </c>
      <c r="AI308" s="2">
        <v>5.4</v>
      </c>
      <c r="AJ308" s="2">
        <v>12.528571428571428</v>
      </c>
      <c r="AK308" s="2">
        <v>4.4428571428571431</v>
      </c>
      <c r="AL308" s="2">
        <v>8.4857142857142858</v>
      </c>
      <c r="AM308" s="2">
        <v>24.590079020000001</v>
      </c>
      <c r="AN308" s="2">
        <v>11.961281830000001</v>
      </c>
      <c r="AO308" s="2">
        <v>18.275680425000001</v>
      </c>
      <c r="AP308" s="2">
        <v>24.590079020000001</v>
      </c>
      <c r="AQ308" s="2">
        <v>11.961281830000001</v>
      </c>
      <c r="AR308" s="2">
        <v>18.275680425000001</v>
      </c>
      <c r="AS308" s="2">
        <v>24.590079020000001</v>
      </c>
      <c r="AT308" s="2">
        <v>11.961281830000001</v>
      </c>
      <c r="AU308" s="2">
        <v>18.275680425000001</v>
      </c>
      <c r="AV308" s="2">
        <v>2.6458771930000005</v>
      </c>
      <c r="AW308" s="2">
        <v>2.6458771930000005</v>
      </c>
      <c r="AX308" s="2">
        <v>2.6458771930000005</v>
      </c>
    </row>
    <row r="309" spans="1:50" x14ac:dyDescent="0.2">
      <c r="A309" s="1">
        <v>549</v>
      </c>
      <c r="B309" s="1" t="s">
        <v>2292</v>
      </c>
      <c r="C309" s="1" t="s">
        <v>17</v>
      </c>
      <c r="D309" s="1" t="s">
        <v>2390</v>
      </c>
      <c r="E309" s="1" t="s">
        <v>2391</v>
      </c>
      <c r="F309" s="1" t="s">
        <v>2392</v>
      </c>
      <c r="G309" s="1">
        <v>6.1553855215375899</v>
      </c>
      <c r="H309" s="1">
        <v>0.19135949391874199</v>
      </c>
      <c r="I309" t="s">
        <v>2609</v>
      </c>
      <c r="J309" t="s">
        <v>2608</v>
      </c>
      <c r="K309" s="2">
        <v>300</v>
      </c>
      <c r="L309" s="2" t="s">
        <v>45</v>
      </c>
      <c r="M309" s="2">
        <v>1</v>
      </c>
      <c r="N309" s="2">
        <v>186</v>
      </c>
      <c r="O309" s="2">
        <v>21</v>
      </c>
      <c r="P309" s="2">
        <v>415</v>
      </c>
      <c r="Q309" s="2">
        <v>421</v>
      </c>
      <c r="R309" s="2">
        <f t="shared" si="19"/>
        <v>9.3000000000000007</v>
      </c>
      <c r="S309" s="2">
        <f t="shared" si="15"/>
        <v>1.05</v>
      </c>
      <c r="T309" s="2">
        <f t="shared" si="16"/>
        <v>20.75</v>
      </c>
      <c r="U309" s="2">
        <f t="shared" si="17"/>
        <v>21.05</v>
      </c>
      <c r="V309" s="2">
        <v>20</v>
      </c>
      <c r="W309" s="2" t="s">
        <v>2562</v>
      </c>
      <c r="X309" s="2" t="s">
        <v>2564</v>
      </c>
      <c r="Y309" s="2" t="s">
        <v>2504</v>
      </c>
      <c r="Z309" s="1" t="s">
        <v>2504</v>
      </c>
      <c r="AA309" s="1" t="s">
        <v>2393</v>
      </c>
      <c r="AB309" s="1">
        <v>44.219011000000002</v>
      </c>
      <c r="AC309" s="1">
        <v>-87.610157999999998</v>
      </c>
      <c r="AD309" s="1">
        <v>969</v>
      </c>
      <c r="AE309" s="1" t="s">
        <v>724</v>
      </c>
      <c r="AF309" s="1">
        <v>27</v>
      </c>
      <c r="AG309" s="1">
        <v>1964</v>
      </c>
      <c r="AI309" s="2">
        <v>0.06</v>
      </c>
      <c r="AJ309" s="2">
        <v>16.824999999999999</v>
      </c>
      <c r="AK309" s="2">
        <v>4.5999999999999996</v>
      </c>
      <c r="AL309" s="2">
        <v>10.7125</v>
      </c>
      <c r="AM309" s="2">
        <v>3.3534369890000004</v>
      </c>
      <c r="AN309" s="2">
        <v>-7.8241235390000003</v>
      </c>
      <c r="AO309" s="2">
        <v>-2.235343275</v>
      </c>
      <c r="AP309" s="2">
        <v>3.3534369890000004</v>
      </c>
      <c r="AQ309" s="2">
        <v>-7.8241235390000003</v>
      </c>
      <c r="AR309" s="2">
        <v>-2.235343275</v>
      </c>
      <c r="AS309" s="2">
        <v>3.3534369890000004</v>
      </c>
      <c r="AT309" s="2">
        <v>-7.8241235390000003</v>
      </c>
      <c r="AU309" s="2">
        <v>-2.235343275</v>
      </c>
      <c r="AV309" s="2">
        <v>1.28115869</v>
      </c>
      <c r="AW309" s="2">
        <v>1.28115869</v>
      </c>
      <c r="AX309" s="2">
        <v>1.28115869</v>
      </c>
    </row>
    <row r="310" spans="1:50" x14ac:dyDescent="0.2">
      <c r="A310" s="1">
        <v>565</v>
      </c>
      <c r="B310" s="1" t="s">
        <v>2292</v>
      </c>
      <c r="C310" s="1" t="s">
        <v>17</v>
      </c>
      <c r="D310" s="1" t="s">
        <v>2394</v>
      </c>
      <c r="E310" s="1" t="s">
        <v>2395</v>
      </c>
      <c r="F310" s="1" t="s">
        <v>2396</v>
      </c>
      <c r="G310" s="1">
        <v>3.9327139793343902</v>
      </c>
      <c r="H310" s="1">
        <v>0.44972049388343899</v>
      </c>
      <c r="I310" t="s">
        <v>2609</v>
      </c>
      <c r="J310" t="s">
        <v>2608</v>
      </c>
      <c r="K310" s="2">
        <v>300</v>
      </c>
      <c r="L310" s="2" t="s">
        <v>45</v>
      </c>
      <c r="M310" s="2">
        <v>1</v>
      </c>
      <c r="N310" s="2">
        <v>146</v>
      </c>
      <c r="O310" s="2">
        <v>36</v>
      </c>
      <c r="P310" s="2">
        <v>311</v>
      </c>
      <c r="Q310" s="2">
        <v>311</v>
      </c>
      <c r="R310" s="2">
        <f t="shared" si="19"/>
        <v>7.3</v>
      </c>
      <c r="S310" s="2">
        <f t="shared" si="15"/>
        <v>1.8</v>
      </c>
      <c r="T310" s="2">
        <f t="shared" si="16"/>
        <v>15.55</v>
      </c>
      <c r="U310" s="2">
        <f t="shared" si="17"/>
        <v>15.55</v>
      </c>
      <c r="V310" s="2">
        <v>20</v>
      </c>
      <c r="W310" s="2" t="s">
        <v>2562</v>
      </c>
      <c r="X310" s="2" t="s">
        <v>2564</v>
      </c>
      <c r="Y310" s="2" t="s">
        <v>2514</v>
      </c>
      <c r="Z310" s="1" t="s">
        <v>2514</v>
      </c>
      <c r="AA310" s="1" t="s">
        <v>2397</v>
      </c>
      <c r="AB310" s="1">
        <v>43.783299999999997</v>
      </c>
      <c r="AC310" s="1">
        <v>-88.85</v>
      </c>
      <c r="AD310" s="1">
        <v>301</v>
      </c>
      <c r="AE310" s="1" t="s">
        <v>290</v>
      </c>
      <c r="AF310" s="1">
        <v>3</v>
      </c>
      <c r="AG310" s="1">
        <v>1891</v>
      </c>
      <c r="AH310" s="6"/>
      <c r="AI310" s="7" t="s">
        <v>17</v>
      </c>
      <c r="AJ310" s="2" t="s">
        <v>17</v>
      </c>
      <c r="AK310" s="2" t="s">
        <v>17</v>
      </c>
      <c r="AL310" s="2" t="s">
        <v>17</v>
      </c>
      <c r="AM310" s="2" t="s">
        <v>17</v>
      </c>
      <c r="AN310" s="2" t="s">
        <v>17</v>
      </c>
      <c r="AO310" s="2" t="s">
        <v>17</v>
      </c>
      <c r="AP310" s="2" t="s">
        <v>17</v>
      </c>
      <c r="AQ310" s="2" t="s">
        <v>17</v>
      </c>
      <c r="AR310" s="2" t="s">
        <v>17</v>
      </c>
      <c r="AS310" s="2" t="s">
        <v>17</v>
      </c>
      <c r="AT310" s="2" t="s">
        <v>17</v>
      </c>
      <c r="AU310" s="2" t="s">
        <v>17</v>
      </c>
      <c r="AV310" s="2" t="s">
        <v>17</v>
      </c>
      <c r="AW310" s="2" t="s">
        <v>17</v>
      </c>
      <c r="AX310" s="2" t="s">
        <v>17</v>
      </c>
    </row>
    <row r="311" spans="1:50" x14ac:dyDescent="0.2">
      <c r="A311" s="1">
        <v>303</v>
      </c>
      <c r="B311" s="1" t="s">
        <v>1638</v>
      </c>
      <c r="C311" s="1">
        <v>5630</v>
      </c>
      <c r="D311" s="1" t="s">
        <v>1639</v>
      </c>
      <c r="E311" s="1" t="s">
        <v>1640</v>
      </c>
      <c r="F311" s="1" t="s">
        <v>1641</v>
      </c>
      <c r="G311" s="1">
        <v>2.4314348850686098</v>
      </c>
      <c r="H311" s="1">
        <v>0.210718288587007</v>
      </c>
      <c r="I311" t="s">
        <v>2609</v>
      </c>
      <c r="J311" t="s">
        <v>2608</v>
      </c>
      <c r="M311" s="2">
        <v>1</v>
      </c>
      <c r="N311" s="2">
        <v>113.71</v>
      </c>
      <c r="O311" s="2">
        <v>53.713000000000001</v>
      </c>
      <c r="P311" s="2">
        <v>447.16899999999998</v>
      </c>
      <c r="Q311" s="2">
        <v>435</v>
      </c>
      <c r="R311" s="2">
        <f t="shared" si="19"/>
        <v>5.733373670145717</v>
      </c>
      <c r="S311" s="2">
        <f t="shared" si="15"/>
        <v>2.7082640044370496</v>
      </c>
      <c r="T311" s="2">
        <f t="shared" si="16"/>
        <v>22.546715070841529</v>
      </c>
      <c r="U311" s="2">
        <f t="shared" si="17"/>
        <v>21.933141733474514</v>
      </c>
      <c r="V311" s="2">
        <v>19.832999999999998</v>
      </c>
      <c r="W311" s="2" t="s">
        <v>2558</v>
      </c>
      <c r="X311" s="2" t="s">
        <v>2568</v>
      </c>
      <c r="Y311" s="2" t="s">
        <v>1707</v>
      </c>
      <c r="Z311" s="1" t="s">
        <v>1709</v>
      </c>
      <c r="AA311" s="1" t="s">
        <v>1546</v>
      </c>
      <c r="AB311" s="2">
        <v>32.448735999999997</v>
      </c>
      <c r="AC311" s="2">
        <v>-99.733143999999996</v>
      </c>
      <c r="AD311" s="2">
        <v>524</v>
      </c>
      <c r="AE311" s="2" t="s">
        <v>29</v>
      </c>
      <c r="AF311" s="2">
        <v>22</v>
      </c>
      <c r="AG311" s="2">
        <v>2001</v>
      </c>
      <c r="AI311" s="2">
        <v>0.68571428571428572</v>
      </c>
      <c r="AJ311" s="2">
        <v>28.5</v>
      </c>
      <c r="AK311" s="2">
        <v>9.2666666666666675</v>
      </c>
      <c r="AL311" s="2">
        <v>18.883333333333333</v>
      </c>
      <c r="AM311" s="2">
        <v>18.230785560000001</v>
      </c>
      <c r="AN311" s="2">
        <v>3.1562632700000002</v>
      </c>
      <c r="AO311" s="2">
        <v>10.693524415000001</v>
      </c>
      <c r="AP311" s="2">
        <v>25.403916210000002</v>
      </c>
      <c r="AQ311" s="2">
        <v>10.727049180000002</v>
      </c>
      <c r="AR311" s="2">
        <v>18.065482695</v>
      </c>
      <c r="AS311" s="2">
        <v>25.07539027</v>
      </c>
      <c r="AT311" s="2">
        <v>11.831864100000001</v>
      </c>
      <c r="AU311" s="2">
        <v>18.453627185000002</v>
      </c>
      <c r="AV311" s="2">
        <v>1.2367606920000001</v>
      </c>
      <c r="AW311" s="2">
        <v>1.7095971560000001</v>
      </c>
      <c r="AX311" s="2">
        <v>2.3328701870000002</v>
      </c>
    </row>
    <row r="312" spans="1:50" x14ac:dyDescent="0.2">
      <c r="A312" s="1">
        <v>37</v>
      </c>
      <c r="B312" s="1" t="s">
        <v>72</v>
      </c>
      <c r="C312" s="1">
        <v>30218</v>
      </c>
      <c r="D312" s="1" t="s">
        <v>81</v>
      </c>
      <c r="E312" s="1" t="s">
        <v>82</v>
      </c>
      <c r="F312" s="1" t="s">
        <v>83</v>
      </c>
      <c r="G312" s="1">
        <v>3.8751369258202799</v>
      </c>
      <c r="H312" s="1">
        <v>0.30788790372496599</v>
      </c>
      <c r="I312" t="s">
        <v>2609</v>
      </c>
      <c r="J312" t="s">
        <v>2608</v>
      </c>
      <c r="K312" s="2">
        <v>200</v>
      </c>
      <c r="L312" s="2" t="s">
        <v>68</v>
      </c>
      <c r="M312" s="2">
        <v>1</v>
      </c>
      <c r="N312" s="2">
        <v>203</v>
      </c>
      <c r="O312" s="2">
        <v>58</v>
      </c>
      <c r="P312" s="2">
        <v>534</v>
      </c>
      <c r="Q312" s="2">
        <v>529</v>
      </c>
      <c r="R312" s="2">
        <f t="shared" si="19"/>
        <v>5.2051282051282053</v>
      </c>
      <c r="S312" s="2">
        <f t="shared" si="15"/>
        <v>1.4871794871794872</v>
      </c>
      <c r="T312" s="2">
        <f t="shared" si="16"/>
        <v>13.692307692307692</v>
      </c>
      <c r="U312" s="2">
        <f t="shared" si="17"/>
        <v>13.564102564102564</v>
      </c>
      <c r="V312" s="2">
        <v>39</v>
      </c>
      <c r="W312" s="2" t="s">
        <v>2545</v>
      </c>
      <c r="X312" s="2" t="s">
        <v>2569</v>
      </c>
      <c r="Y312" s="2" t="s">
        <v>122</v>
      </c>
      <c r="Z312" s="1" t="s">
        <v>144</v>
      </c>
      <c r="AA312" s="1" t="s">
        <v>84</v>
      </c>
      <c r="AB312" s="2">
        <v>33.430672999999999</v>
      </c>
      <c r="AC312" s="2">
        <v>-111.940977</v>
      </c>
      <c r="AD312" s="2">
        <v>347.27</v>
      </c>
      <c r="AE312" s="2" t="s">
        <v>40</v>
      </c>
      <c r="AF312" s="2">
        <v>7</v>
      </c>
      <c r="AG312" s="2">
        <v>2015</v>
      </c>
      <c r="AI312" s="4">
        <v>0</v>
      </c>
      <c r="AJ312" s="2">
        <v>26.400000000000002</v>
      </c>
      <c r="AK312" s="2">
        <v>9.6750000000000007</v>
      </c>
      <c r="AL312" s="4">
        <v>18.037500000000001</v>
      </c>
      <c r="AM312" s="2">
        <v>26.212961116650053</v>
      </c>
      <c r="AN312" s="2">
        <v>12.772997032640951</v>
      </c>
      <c r="AO312" s="2">
        <v>19.492979074645504</v>
      </c>
      <c r="AP312" s="2">
        <v>30.413503184713377</v>
      </c>
      <c r="AQ312" s="2">
        <v>15.790884094754654</v>
      </c>
      <c r="AR312" s="2">
        <v>23.102193639734015</v>
      </c>
      <c r="AS312" s="2">
        <v>30.20622094310383</v>
      </c>
      <c r="AT312" s="2">
        <v>16.033618608733814</v>
      </c>
      <c r="AU312" s="2">
        <v>23.119919775918824</v>
      </c>
      <c r="AV312" s="2">
        <v>16.134011429769831</v>
      </c>
      <c r="AW312" s="2">
        <v>10.893310479014175</v>
      </c>
      <c r="AX312" s="2">
        <v>8.0311195261675898</v>
      </c>
    </row>
    <row r="313" spans="1:50" x14ac:dyDescent="0.2">
      <c r="A313" s="1">
        <v>211</v>
      </c>
      <c r="B313" s="1" t="s">
        <v>970</v>
      </c>
      <c r="C313" s="3" t="s">
        <v>1024</v>
      </c>
      <c r="D313" s="1" t="s">
        <v>1025</v>
      </c>
      <c r="E313" s="1" t="s">
        <v>1026</v>
      </c>
      <c r="F313" s="1" t="s">
        <v>1027</v>
      </c>
      <c r="G313" s="1">
        <v>2.5373719590639801</v>
      </c>
      <c r="H313" s="1">
        <v>0.23996354943425899</v>
      </c>
      <c r="I313" t="s">
        <v>2609</v>
      </c>
      <c r="J313" t="s">
        <v>2608</v>
      </c>
      <c r="K313" s="2">
        <v>300</v>
      </c>
      <c r="L313" s="2" t="s">
        <v>68</v>
      </c>
      <c r="M313" s="2">
        <v>1</v>
      </c>
      <c r="N313" s="2">
        <v>181</v>
      </c>
      <c r="O313" s="2">
        <v>69</v>
      </c>
      <c r="P313" s="2">
        <v>633</v>
      </c>
      <c r="Q313" s="2">
        <v>621</v>
      </c>
      <c r="R313" s="2">
        <f t="shared" si="19"/>
        <v>4.1136363636363633</v>
      </c>
      <c r="S313" s="2">
        <f t="shared" si="15"/>
        <v>1.5681818181818181</v>
      </c>
      <c r="T313" s="2">
        <f t="shared" si="16"/>
        <v>14.386363636363637</v>
      </c>
      <c r="U313" s="2">
        <f t="shared" si="17"/>
        <v>14.113636363636363</v>
      </c>
      <c r="V313" s="2">
        <v>44</v>
      </c>
      <c r="W313" s="2" t="s">
        <v>2552</v>
      </c>
      <c r="X313" s="2" t="s">
        <v>2563</v>
      </c>
      <c r="Y313" s="2" t="s">
        <v>1140</v>
      </c>
      <c r="Z313" s="1" t="s">
        <v>1141</v>
      </c>
      <c r="AA313" s="1" t="s">
        <v>1028</v>
      </c>
      <c r="AB313" s="2">
        <v>39.4</v>
      </c>
      <c r="AC313" s="2">
        <v>-76.599999999999994</v>
      </c>
      <c r="AD313" s="2">
        <v>151</v>
      </c>
      <c r="AE313" s="2" t="s">
        <v>15</v>
      </c>
      <c r="AF313" s="2">
        <v>30</v>
      </c>
      <c r="AG313" s="2">
        <v>1980</v>
      </c>
      <c r="AI313" s="2">
        <v>33.528513695554558</v>
      </c>
      <c r="AJ313" s="2">
        <v>247.343669250646</v>
      </c>
      <c r="AK313" s="2">
        <v>146.50897435897437</v>
      </c>
      <c r="AL313" s="2">
        <f>AVERAGE(AJ313:AK313)</f>
        <v>196.92632180481019</v>
      </c>
      <c r="AM313" s="2">
        <v>10.596028370000001</v>
      </c>
      <c r="AN313" s="2">
        <v>0.31955386810000003</v>
      </c>
      <c r="AO313" s="2">
        <v>5.4577911190500004</v>
      </c>
      <c r="AP313" s="2">
        <v>17.831862040000001</v>
      </c>
      <c r="AQ313" s="2">
        <v>7.2017758580000013</v>
      </c>
      <c r="AR313" s="2">
        <v>12.516818949000001</v>
      </c>
      <c r="AS313" s="2">
        <v>19.46576327</v>
      </c>
      <c r="AT313" s="2">
        <v>9.2821075739999994</v>
      </c>
      <c r="AU313" s="2">
        <v>14.373935421999999</v>
      </c>
      <c r="AV313" s="2">
        <v>2.41562228</v>
      </c>
      <c r="AW313" s="2">
        <v>3.671588662</v>
      </c>
      <c r="AX313" s="2">
        <v>3.6781900110000003</v>
      </c>
    </row>
    <row r="314" spans="1:50" x14ac:dyDescent="0.2">
      <c r="A314" s="1">
        <v>285</v>
      </c>
      <c r="B314" s="1" t="s">
        <v>1456</v>
      </c>
      <c r="C314" s="1" t="s">
        <v>17</v>
      </c>
      <c r="D314" s="1" t="s">
        <v>1500</v>
      </c>
      <c r="E314" s="1" t="s">
        <v>1501</v>
      </c>
      <c r="F314" s="1" t="s">
        <v>1502</v>
      </c>
      <c r="G314" s="1">
        <v>3.52842251658282</v>
      </c>
      <c r="H314" s="1">
        <v>0.140108014921251</v>
      </c>
      <c r="I314" t="s">
        <v>2607</v>
      </c>
      <c r="J314" t="s">
        <v>2608</v>
      </c>
      <c r="K314" s="2">
        <v>600</v>
      </c>
      <c r="L314" s="2" t="s">
        <v>45</v>
      </c>
      <c r="M314" s="2">
        <v>1</v>
      </c>
      <c r="N314" s="2">
        <v>82</v>
      </c>
      <c r="O314" s="2">
        <v>22</v>
      </c>
      <c r="P314" s="2">
        <v>318</v>
      </c>
      <c r="Q314" s="2">
        <v>307</v>
      </c>
      <c r="R314" s="2">
        <f t="shared" si="19"/>
        <v>4.0999999999999996</v>
      </c>
      <c r="S314" s="2">
        <f t="shared" si="15"/>
        <v>1.1000000000000001</v>
      </c>
      <c r="T314" s="2">
        <f t="shared" si="16"/>
        <v>15.9</v>
      </c>
      <c r="U314" s="2">
        <f t="shared" si="17"/>
        <v>15.35</v>
      </c>
      <c r="V314" s="2">
        <v>20</v>
      </c>
      <c r="W314" s="2" t="s">
        <v>2557</v>
      </c>
      <c r="X314" s="2" t="s">
        <v>2568</v>
      </c>
      <c r="Y314" s="2" t="s">
        <v>1534</v>
      </c>
      <c r="Z314" s="1" t="s">
        <v>1534</v>
      </c>
      <c r="AA314" s="1" t="s">
        <v>1503</v>
      </c>
      <c r="AB314" s="2">
        <v>36.173971999999999</v>
      </c>
      <c r="AC314" s="2">
        <v>-94.672167900000005</v>
      </c>
      <c r="AD314" s="2">
        <v>296</v>
      </c>
      <c r="AE314" s="2" t="s">
        <v>15</v>
      </c>
      <c r="AF314" s="2">
        <v>22</v>
      </c>
      <c r="AG314" s="2">
        <v>1956</v>
      </c>
      <c r="AI314" s="2">
        <v>0</v>
      </c>
      <c r="AJ314" s="2">
        <v>22.774999999999999</v>
      </c>
      <c r="AK314" s="2">
        <v>8.1999999999999993</v>
      </c>
      <c r="AL314" s="2">
        <v>15.487500000000001</v>
      </c>
      <c r="AM314" s="2">
        <v>14.279220780000001</v>
      </c>
      <c r="AN314" s="2">
        <v>-0.5426143791000001</v>
      </c>
      <c r="AO314" s="2">
        <v>6.8683032004500006</v>
      </c>
      <c r="AP314" s="2">
        <v>22.935997670000003</v>
      </c>
      <c r="AQ314" s="2">
        <v>8.6296187680000003</v>
      </c>
      <c r="AR314" s="2">
        <v>15.782808219000001</v>
      </c>
      <c r="AS314" s="2">
        <v>24.00544258</v>
      </c>
      <c r="AT314" s="2">
        <v>9.1066586679999997</v>
      </c>
      <c r="AU314" s="2">
        <v>16.556050624000001</v>
      </c>
      <c r="AV314" s="2">
        <v>1.0400172120000002</v>
      </c>
      <c r="AW314" s="2">
        <v>2.1674427940000003</v>
      </c>
      <c r="AX314" s="2">
        <v>2.3353648759999999</v>
      </c>
    </row>
    <row r="315" spans="1:50" x14ac:dyDescent="0.2">
      <c r="A315" s="1">
        <v>365</v>
      </c>
      <c r="B315" s="1" t="s">
        <v>1456</v>
      </c>
      <c r="C315" s="1" t="s">
        <v>17</v>
      </c>
      <c r="D315" s="1" t="s">
        <v>1642</v>
      </c>
      <c r="E315" s="1" t="s">
        <v>1643</v>
      </c>
      <c r="F315" s="1" t="s">
        <v>1644</v>
      </c>
      <c r="G315" s="1">
        <v>3.6485254984230102</v>
      </c>
      <c r="H315" s="1">
        <v>0.33381109184816199</v>
      </c>
      <c r="I315" t="s">
        <v>2609</v>
      </c>
      <c r="J315" t="s">
        <v>2608</v>
      </c>
      <c r="M315" s="2">
        <v>1</v>
      </c>
      <c r="N315" s="2">
        <v>199.76</v>
      </c>
      <c r="O315" s="2">
        <v>50.606000000000002</v>
      </c>
      <c r="P315" s="2">
        <v>620.029</v>
      </c>
      <c r="Q315" s="2">
        <v>607</v>
      </c>
      <c r="R315" s="2">
        <f t="shared" si="19"/>
        <v>9.5123809523809513</v>
      </c>
      <c r="S315" s="2">
        <f t="shared" si="15"/>
        <v>2.4098095238095238</v>
      </c>
      <c r="T315" s="2">
        <f t="shared" si="16"/>
        <v>29.525190476190478</v>
      </c>
      <c r="U315" s="2">
        <f t="shared" si="17"/>
        <v>28.904761904761905</v>
      </c>
      <c r="V315" s="2">
        <v>21</v>
      </c>
      <c r="W315" s="2" t="s">
        <v>2558</v>
      </c>
      <c r="X315" s="2" t="s">
        <v>2568</v>
      </c>
      <c r="Y315" s="2" t="s">
        <v>1747</v>
      </c>
      <c r="Z315" s="1" t="s">
        <v>1748</v>
      </c>
      <c r="AA315" s="1" t="s">
        <v>1645</v>
      </c>
      <c r="AB315" s="2">
        <v>33.447887999999999</v>
      </c>
      <c r="AC315" s="2">
        <v>-96.747494000000003</v>
      </c>
      <c r="AD315" s="2">
        <v>214</v>
      </c>
      <c r="AE315" s="2" t="s">
        <v>1646</v>
      </c>
      <c r="AF315" s="2">
        <v>2</v>
      </c>
      <c r="AG315" s="2">
        <v>1935</v>
      </c>
      <c r="AI315" s="2">
        <v>0</v>
      </c>
      <c r="AJ315" s="2">
        <v>24.475000000000001</v>
      </c>
      <c r="AK315" s="2">
        <v>12.1</v>
      </c>
      <c r="AL315" s="2">
        <v>18.287499999999998</v>
      </c>
      <c r="AM315" s="2">
        <v>18.280546080000001</v>
      </c>
      <c r="AN315" s="2">
        <v>4.9730375430000002</v>
      </c>
      <c r="AO315" s="2">
        <v>11.6267918115</v>
      </c>
      <c r="AP315" s="2">
        <v>27.12264957</v>
      </c>
      <c r="AQ315" s="2">
        <v>13.284658300000002</v>
      </c>
      <c r="AR315" s="2">
        <v>20.203653935000002</v>
      </c>
      <c r="AS315" s="2">
        <v>23.942514970000001</v>
      </c>
      <c r="AT315" s="2">
        <v>11.546784070000001</v>
      </c>
      <c r="AU315" s="2">
        <v>17.744649520000003</v>
      </c>
      <c r="AV315" s="2">
        <v>2.3380787040000004</v>
      </c>
      <c r="AW315" s="2">
        <v>1.8514370660000001</v>
      </c>
      <c r="AX315" s="2">
        <v>3.6100904329999999</v>
      </c>
    </row>
    <row r="316" spans="1:50" x14ac:dyDescent="0.2">
      <c r="A316" s="1">
        <v>366</v>
      </c>
      <c r="B316" s="1" t="s">
        <v>1456</v>
      </c>
      <c r="C316" s="1" t="s">
        <v>17</v>
      </c>
      <c r="D316" s="1" t="s">
        <v>1642</v>
      </c>
      <c r="E316" s="1" t="s">
        <v>1643</v>
      </c>
      <c r="F316" s="1" t="s">
        <v>1644</v>
      </c>
      <c r="G316" s="1">
        <v>3.6485254984230102</v>
      </c>
      <c r="H316" s="1">
        <v>0.33381109184816199</v>
      </c>
      <c r="I316" t="s">
        <v>2609</v>
      </c>
      <c r="J316" t="s">
        <v>2608</v>
      </c>
      <c r="M316" s="2">
        <v>2</v>
      </c>
      <c r="N316" s="2">
        <v>180.63</v>
      </c>
      <c r="O316" s="2">
        <v>34.784999999999997</v>
      </c>
      <c r="P316" s="2">
        <v>493.16</v>
      </c>
      <c r="Q316" s="2">
        <v>476</v>
      </c>
      <c r="R316" s="2">
        <f t="shared" si="19"/>
        <v>9.0314999999999994</v>
      </c>
      <c r="S316" s="2">
        <f t="shared" si="15"/>
        <v>1.7392499999999997</v>
      </c>
      <c r="T316" s="2">
        <f t="shared" si="16"/>
        <v>24.658000000000001</v>
      </c>
      <c r="U316" s="2">
        <f t="shared" si="17"/>
        <v>23.8</v>
      </c>
      <c r="V316" s="2">
        <v>20</v>
      </c>
      <c r="W316" s="2" t="s">
        <v>2558</v>
      </c>
      <c r="X316" s="2" t="s">
        <v>2568</v>
      </c>
      <c r="Y316" s="2" t="s">
        <v>1747</v>
      </c>
      <c r="Z316" s="1" t="s">
        <v>1748</v>
      </c>
      <c r="AA316" s="1" t="s">
        <v>1645</v>
      </c>
      <c r="AB316" s="2">
        <v>33.447887999999999</v>
      </c>
      <c r="AC316" s="2">
        <v>-96.747494000000003</v>
      </c>
      <c r="AD316" s="2">
        <v>214</v>
      </c>
      <c r="AE316" s="2" t="s">
        <v>1646</v>
      </c>
      <c r="AF316" s="2">
        <v>2</v>
      </c>
      <c r="AG316" s="2">
        <v>1935</v>
      </c>
      <c r="AI316" s="2">
        <v>0</v>
      </c>
      <c r="AJ316" s="2">
        <v>24.475000000000001</v>
      </c>
      <c r="AK316" s="2">
        <v>12.1</v>
      </c>
      <c r="AL316" s="2">
        <v>18.287499999999998</v>
      </c>
      <c r="AM316" s="2">
        <v>18.280546080000001</v>
      </c>
      <c r="AN316" s="2">
        <v>4.9730375430000002</v>
      </c>
      <c r="AO316" s="2">
        <v>11.6267918115</v>
      </c>
      <c r="AP316" s="2">
        <v>27.12264957</v>
      </c>
      <c r="AQ316" s="2">
        <v>13.284658300000002</v>
      </c>
      <c r="AR316" s="2">
        <v>20.203653935000002</v>
      </c>
      <c r="AS316" s="2">
        <v>23.942514970000001</v>
      </c>
      <c r="AT316" s="2">
        <v>11.546784070000001</v>
      </c>
      <c r="AU316" s="2">
        <v>17.744649520000003</v>
      </c>
      <c r="AV316" s="2">
        <v>2.3380787040000004</v>
      </c>
      <c r="AW316" s="2">
        <v>1.8514370660000001</v>
      </c>
      <c r="AX316" s="2">
        <v>3.6100904329999999</v>
      </c>
    </row>
    <row r="317" spans="1:50" x14ac:dyDescent="0.2">
      <c r="A317" s="1">
        <v>413</v>
      </c>
      <c r="B317" s="1" t="s">
        <v>1771</v>
      </c>
      <c r="C317" s="1">
        <v>643459</v>
      </c>
      <c r="D317" s="1" t="s">
        <v>1815</v>
      </c>
      <c r="E317" s="1" t="s">
        <v>1816</v>
      </c>
      <c r="F317" s="1" t="s">
        <v>1817</v>
      </c>
      <c r="G317" s="1">
        <v>3.92962112558385</v>
      </c>
      <c r="H317" s="1">
        <v>0.31653344796411298</v>
      </c>
      <c r="I317" t="s">
        <v>2610</v>
      </c>
      <c r="J317" t="s">
        <v>2608</v>
      </c>
      <c r="K317" s="2">
        <v>75</v>
      </c>
      <c r="L317" s="2" t="s">
        <v>1818</v>
      </c>
      <c r="M317" s="2">
        <v>1</v>
      </c>
      <c r="N317" s="2">
        <v>744</v>
      </c>
      <c r="O317" s="2">
        <v>162</v>
      </c>
      <c r="P317" s="2">
        <v>1800</v>
      </c>
      <c r="Q317" s="2">
        <v>1794</v>
      </c>
      <c r="R317" s="2">
        <f t="shared" si="19"/>
        <v>4.5365853658536581</v>
      </c>
      <c r="S317" s="2">
        <f t="shared" si="15"/>
        <v>0.98780487804878048</v>
      </c>
      <c r="T317" s="2">
        <f t="shared" si="16"/>
        <v>10.975609756097562</v>
      </c>
      <c r="U317" s="2">
        <f t="shared" si="17"/>
        <v>10.939024390243903</v>
      </c>
      <c r="V317" s="2">
        <v>164</v>
      </c>
      <c r="W317" s="2" t="s">
        <v>2559</v>
      </c>
      <c r="X317" s="2" t="s">
        <v>2569</v>
      </c>
      <c r="Y317" s="2" t="s">
        <v>1865</v>
      </c>
      <c r="Z317" s="1" t="s">
        <v>1866</v>
      </c>
      <c r="AA317" s="1" t="s">
        <v>1819</v>
      </c>
      <c r="AB317" s="2">
        <v>40.169499999999999</v>
      </c>
      <c r="AC317" s="2">
        <v>-111.36134</v>
      </c>
      <c r="AD317" s="2">
        <v>2404</v>
      </c>
      <c r="AE317" s="2" t="s">
        <v>290</v>
      </c>
      <c r="AF317" s="2">
        <v>24</v>
      </c>
      <c r="AG317" s="2">
        <v>2020</v>
      </c>
      <c r="AI317" s="2">
        <v>0</v>
      </c>
      <c r="AJ317" s="2">
        <v>27.943478260869565</v>
      </c>
      <c r="AK317" s="2">
        <v>10.678260869565218</v>
      </c>
      <c r="AL317" s="2">
        <v>19.310869565217391</v>
      </c>
      <c r="AM317" s="2">
        <v>10.894603960000001</v>
      </c>
      <c r="AN317" s="2">
        <v>-1.0587958370000001</v>
      </c>
      <c r="AO317" s="2">
        <v>4.9179040615000007</v>
      </c>
      <c r="AP317" s="2">
        <v>14.14376103</v>
      </c>
      <c r="AQ317" s="2">
        <v>1.5503059540000002</v>
      </c>
      <c r="AR317" s="2">
        <v>7.8470334920000004</v>
      </c>
      <c r="AS317" s="2">
        <v>14.782097220000001</v>
      </c>
      <c r="AT317" s="2">
        <v>1.6929040740000003</v>
      </c>
      <c r="AU317" s="2">
        <v>8.237500647000001</v>
      </c>
      <c r="AV317" s="2">
        <v>1.496815416</v>
      </c>
      <c r="AW317" s="2">
        <v>1.405714004</v>
      </c>
      <c r="AX317" s="2">
        <v>0.99641368610000003</v>
      </c>
    </row>
    <row r="318" spans="1:50" x14ac:dyDescent="0.2">
      <c r="A318" s="1">
        <v>226</v>
      </c>
      <c r="B318" s="1" t="s">
        <v>1180</v>
      </c>
      <c r="C318" s="1">
        <v>12</v>
      </c>
      <c r="D318" s="1" t="s">
        <v>1232</v>
      </c>
      <c r="E318" s="1" t="s">
        <v>1233</v>
      </c>
      <c r="F318" s="1" t="s">
        <v>1234</v>
      </c>
      <c r="G318" s="1">
        <v>4.0173839903448902</v>
      </c>
      <c r="H318" s="1">
        <v>0.26279666521329698</v>
      </c>
      <c r="I318" t="s">
        <v>2609</v>
      </c>
      <c r="J318" t="s">
        <v>2608</v>
      </c>
      <c r="K318" s="2">
        <v>200</v>
      </c>
      <c r="L318" s="2" t="s">
        <v>166</v>
      </c>
      <c r="M318" s="2">
        <v>1</v>
      </c>
      <c r="N318" s="2">
        <v>234</v>
      </c>
      <c r="O318" s="2">
        <v>43</v>
      </c>
      <c r="P318" s="2">
        <v>639</v>
      </c>
      <c r="Q318" s="2">
        <v>630</v>
      </c>
      <c r="R318" s="2">
        <f t="shared" si="19"/>
        <v>6</v>
      </c>
      <c r="S318" s="2">
        <f t="shared" si="15"/>
        <v>1.1025641025641026</v>
      </c>
      <c r="T318" s="2">
        <f t="shared" si="16"/>
        <v>16.384615384615383</v>
      </c>
      <c r="U318" s="2">
        <f t="shared" si="17"/>
        <v>16.153846153846153</v>
      </c>
      <c r="V318" s="2">
        <v>39</v>
      </c>
      <c r="W318" s="2" t="s">
        <v>2553</v>
      </c>
      <c r="X318" s="2" t="s">
        <v>2564</v>
      </c>
      <c r="Y318" s="2" t="s">
        <v>1292</v>
      </c>
      <c r="Z318" s="1" t="s">
        <v>1309</v>
      </c>
      <c r="AA318" s="1" t="s">
        <v>1219</v>
      </c>
      <c r="AB318" s="2">
        <v>42.930028</v>
      </c>
      <c r="AC318" s="2">
        <v>-85.587525999999997</v>
      </c>
      <c r="AD318" s="2">
        <v>84</v>
      </c>
      <c r="AE318" s="2" t="s">
        <v>52</v>
      </c>
      <c r="AF318" s="2">
        <v>17</v>
      </c>
      <c r="AG318" s="2">
        <v>1965</v>
      </c>
      <c r="AI318" s="2">
        <v>0.2</v>
      </c>
      <c r="AJ318" s="2">
        <v>17.46</v>
      </c>
      <c r="AK318" s="2">
        <v>7.46</v>
      </c>
      <c r="AL318" s="2">
        <v>12.459999999999999</v>
      </c>
      <c r="AM318" s="2">
        <v>5.2812200956937803</v>
      </c>
      <c r="AN318" s="2">
        <v>-5.1820574162679405</v>
      </c>
      <c r="AO318" s="2">
        <v>4.9581339712919892E-2</v>
      </c>
      <c r="AP318" s="2">
        <v>14.976548672566402</v>
      </c>
      <c r="AQ318" s="2">
        <v>2.9842192691029901</v>
      </c>
      <c r="AR318" s="2">
        <v>8.980383970834696</v>
      </c>
      <c r="AS318" s="2">
        <v>12.79655374</v>
      </c>
      <c r="AT318" s="2">
        <v>2.0735242550000001</v>
      </c>
      <c r="AU318" s="2">
        <v>7.4350389975000004</v>
      </c>
      <c r="AV318" s="2">
        <v>2.5836206896551701</v>
      </c>
      <c r="AW318" s="2">
        <v>2.34223968565815</v>
      </c>
      <c r="AX318" s="2">
        <v>2.7109426230000002</v>
      </c>
    </row>
    <row r="319" spans="1:50" x14ac:dyDescent="0.2">
      <c r="A319" s="1">
        <v>28</v>
      </c>
      <c r="B319" s="1" t="s">
        <v>30</v>
      </c>
      <c r="C319" s="1" t="s">
        <v>17</v>
      </c>
      <c r="D319" s="1" t="s">
        <v>85</v>
      </c>
      <c r="E319" s="1" t="s">
        <v>86</v>
      </c>
      <c r="F319" s="1" t="s">
        <v>87</v>
      </c>
      <c r="G319" s="1">
        <v>3.27071867002349</v>
      </c>
      <c r="H319" s="1">
        <v>0.132063225261395</v>
      </c>
      <c r="I319" t="s">
        <v>2609</v>
      </c>
      <c r="J319" t="s">
        <v>2608</v>
      </c>
      <c r="K319" s="2">
        <v>300</v>
      </c>
      <c r="L319" s="2" t="s">
        <v>88</v>
      </c>
      <c r="M319" s="2">
        <v>1</v>
      </c>
      <c r="N319" s="2">
        <v>506</v>
      </c>
      <c r="O319" s="2">
        <v>159</v>
      </c>
      <c r="P319" s="2">
        <v>1839</v>
      </c>
      <c r="Q319" s="2">
        <v>1818</v>
      </c>
      <c r="R319" s="2">
        <f t="shared" si="19"/>
        <v>12.341463414634147</v>
      </c>
      <c r="S319" s="2">
        <f t="shared" si="15"/>
        <v>3.8780487804878048</v>
      </c>
      <c r="T319" s="2">
        <f t="shared" si="16"/>
        <v>44.853658536585364</v>
      </c>
      <c r="U319" s="2">
        <f t="shared" si="17"/>
        <v>44.341463414634148</v>
      </c>
      <c r="V319" s="2">
        <v>41</v>
      </c>
      <c r="W319" s="2" t="s">
        <v>2545</v>
      </c>
      <c r="X319" s="2" t="s">
        <v>2569</v>
      </c>
      <c r="Y319" s="2" t="s">
        <v>141</v>
      </c>
      <c r="Z319" s="1" t="s">
        <v>141</v>
      </c>
      <c r="AA319" s="1" t="s">
        <v>89</v>
      </c>
      <c r="AB319" s="2">
        <v>33.833300000000001</v>
      </c>
      <c r="AC319" s="2">
        <v>-111.95</v>
      </c>
      <c r="AD319" s="2">
        <v>702</v>
      </c>
      <c r="AE319" s="2" t="s">
        <v>22</v>
      </c>
      <c r="AF319" s="2">
        <v>21</v>
      </c>
      <c r="AG319" s="2">
        <v>2008</v>
      </c>
      <c r="AI319" s="4">
        <v>0</v>
      </c>
      <c r="AJ319" s="2">
        <v>27.774999999999999</v>
      </c>
      <c r="AK319" s="2">
        <v>9.9499999999999993</v>
      </c>
      <c r="AL319" s="4">
        <v>18.862500000000001</v>
      </c>
      <c r="AM319" s="2">
        <v>21.62649572649573</v>
      </c>
      <c r="AN319" s="2">
        <v>8.3056872037914697</v>
      </c>
      <c r="AO319" s="2">
        <v>14.966091465143599</v>
      </c>
      <c r="AP319" s="2">
        <v>28.768736042876284</v>
      </c>
      <c r="AQ319" s="2">
        <v>14.87477698483497</v>
      </c>
      <c r="AR319" s="2">
        <v>21.821756513855629</v>
      </c>
      <c r="AS319" s="2">
        <v>28.566296038915915</v>
      </c>
      <c r="AT319" s="2">
        <v>14.618786194116286</v>
      </c>
      <c r="AU319" s="2">
        <v>21.592541116516102</v>
      </c>
      <c r="AV319" s="2">
        <v>11.024300779458963</v>
      </c>
      <c r="AW319" s="2">
        <v>7.6206301251618473</v>
      </c>
      <c r="AX319" s="2">
        <v>7.7007120605251442</v>
      </c>
    </row>
    <row r="320" spans="1:50" x14ac:dyDescent="0.2">
      <c r="A320" s="1">
        <v>59</v>
      </c>
      <c r="B320" s="1" t="s">
        <v>278</v>
      </c>
      <c r="C320" s="1">
        <v>103631</v>
      </c>
      <c r="D320" s="1" t="s">
        <v>291</v>
      </c>
      <c r="E320" s="1" t="s">
        <v>259</v>
      </c>
      <c r="F320" s="1" t="s">
        <v>292</v>
      </c>
      <c r="G320" s="1">
        <v>3.1329674019798501</v>
      </c>
      <c r="H320" s="1">
        <v>0.17023753232963401</v>
      </c>
      <c r="I320" t="s">
        <v>2609</v>
      </c>
      <c r="J320" t="s">
        <v>2608</v>
      </c>
      <c r="K320" s="2">
        <v>200</v>
      </c>
      <c r="L320" s="2" t="s">
        <v>68</v>
      </c>
      <c r="M320" s="2">
        <v>1</v>
      </c>
      <c r="N320" s="2">
        <v>225</v>
      </c>
      <c r="O320" s="2">
        <v>74</v>
      </c>
      <c r="P320" s="2">
        <v>851</v>
      </c>
      <c r="Q320" s="2">
        <v>839</v>
      </c>
      <c r="R320" s="2">
        <f t="shared" si="19"/>
        <v>5</v>
      </c>
      <c r="S320" s="2">
        <f t="shared" si="15"/>
        <v>1.6444444444444444</v>
      </c>
      <c r="T320" s="2">
        <f t="shared" si="16"/>
        <v>18.911111111111111</v>
      </c>
      <c r="U320" s="2">
        <f t="shared" si="17"/>
        <v>18.644444444444446</v>
      </c>
      <c r="V320" s="2">
        <v>45</v>
      </c>
      <c r="W320" s="2" t="s">
        <v>2546</v>
      </c>
      <c r="X320" s="2" t="s">
        <v>2563</v>
      </c>
      <c r="Y320" s="2" t="s">
        <v>345</v>
      </c>
      <c r="Z320" s="1" t="s">
        <v>333</v>
      </c>
      <c r="AA320" s="1" t="s">
        <v>261</v>
      </c>
      <c r="AB320" s="2">
        <v>39.730946000000003</v>
      </c>
      <c r="AC320" s="2">
        <v>-75.666041000000007</v>
      </c>
      <c r="AD320" s="2">
        <v>301</v>
      </c>
      <c r="AE320" s="2" t="s">
        <v>52</v>
      </c>
      <c r="AF320" s="2">
        <v>10</v>
      </c>
      <c r="AG320" s="2">
        <v>1933</v>
      </c>
      <c r="AI320" s="2">
        <v>11.057142857142857</v>
      </c>
      <c r="AJ320" s="2">
        <v>24.66</v>
      </c>
      <c r="AK320" s="2">
        <v>10.34</v>
      </c>
      <c r="AL320" s="2">
        <v>17.5</v>
      </c>
      <c r="AM320" s="2">
        <v>4.0736231884057972</v>
      </c>
      <c r="AN320" s="2">
        <v>4.0736231884057972</v>
      </c>
      <c r="AO320" s="2">
        <v>4.0736231884057972</v>
      </c>
      <c r="AP320" s="2">
        <v>18.374712640000002</v>
      </c>
      <c r="AQ320" s="2">
        <v>6.8756978649999994</v>
      </c>
      <c r="AR320" s="2">
        <v>12.625205252500001</v>
      </c>
      <c r="AS320" s="2">
        <v>18.076589910000003</v>
      </c>
      <c r="AT320" s="2">
        <v>7.0369577160000008</v>
      </c>
      <c r="AU320" s="2">
        <v>12.556773813000001</v>
      </c>
      <c r="AV320" s="2">
        <v>4.0736231884057972</v>
      </c>
      <c r="AW320" s="2">
        <v>3.8396991800000002</v>
      </c>
      <c r="AX320" s="2">
        <v>3.7433128830000002</v>
      </c>
    </row>
    <row r="321" spans="1:50" x14ac:dyDescent="0.2">
      <c r="A321" s="1">
        <v>215</v>
      </c>
      <c r="B321" s="1" t="s">
        <v>278</v>
      </c>
      <c r="C321" s="3" t="s">
        <v>1029</v>
      </c>
      <c r="D321" s="1" t="s">
        <v>1030</v>
      </c>
      <c r="E321" s="1" t="s">
        <v>1031</v>
      </c>
      <c r="F321" s="1" t="s">
        <v>1032</v>
      </c>
      <c r="G321" s="1">
        <v>2.34310247554675</v>
      </c>
      <c r="H321" s="1">
        <v>0.124963298208368</v>
      </c>
      <c r="I321" t="s">
        <v>2609</v>
      </c>
      <c r="J321" t="s">
        <v>2608</v>
      </c>
      <c r="K321" s="2">
        <v>300</v>
      </c>
      <c r="L321" s="2" t="s">
        <v>68</v>
      </c>
      <c r="M321" s="2">
        <v>1</v>
      </c>
      <c r="N321" s="2">
        <v>213</v>
      </c>
      <c r="O321" s="2">
        <v>77</v>
      </c>
      <c r="P321" s="2">
        <v>942</v>
      </c>
      <c r="Q321" s="2">
        <v>932</v>
      </c>
      <c r="R321" s="2">
        <f t="shared" si="19"/>
        <v>4.8409090909090908</v>
      </c>
      <c r="S321" s="2">
        <f t="shared" si="15"/>
        <v>1.75</v>
      </c>
      <c r="T321" s="2">
        <f t="shared" si="16"/>
        <v>21.40909090909091</v>
      </c>
      <c r="U321" s="2">
        <f t="shared" si="17"/>
        <v>21.181818181818183</v>
      </c>
      <c r="V321" s="2">
        <v>44</v>
      </c>
      <c r="W321" s="2" t="s">
        <v>2552</v>
      </c>
      <c r="X321" s="2" t="s">
        <v>2563</v>
      </c>
      <c r="Y321" s="2" t="s">
        <v>1151</v>
      </c>
      <c r="Z321" s="1" t="s">
        <v>1151</v>
      </c>
      <c r="AA321" s="1" t="s">
        <v>1033</v>
      </c>
      <c r="AB321" s="2">
        <v>38.65</v>
      </c>
      <c r="AC321" s="2">
        <v>-75.900000000000006</v>
      </c>
      <c r="AD321" s="2">
        <v>13</v>
      </c>
      <c r="AE321" s="2" t="s">
        <v>15</v>
      </c>
      <c r="AF321" s="2">
        <v>15</v>
      </c>
      <c r="AG321" s="2">
        <v>2005</v>
      </c>
      <c r="AI321" s="2">
        <v>21.662471910112359</v>
      </c>
      <c r="AJ321" s="2">
        <v>104.04109589041096</v>
      </c>
      <c r="AK321" s="2">
        <v>3.4381139489194495E-2</v>
      </c>
      <c r="AL321" s="2">
        <f>AVERAGE(AJ321:AK321)</f>
        <v>52.037738514950078</v>
      </c>
      <c r="AM321" s="2">
        <v>11.093584910000001</v>
      </c>
      <c r="AN321" s="2">
        <v>0.72913207550000003</v>
      </c>
      <c r="AO321" s="2">
        <v>5.9113584927500007</v>
      </c>
      <c r="AP321" s="2">
        <v>19.442714430000002</v>
      </c>
      <c r="AQ321" s="2">
        <v>8.9313468830000016</v>
      </c>
      <c r="AR321" s="2">
        <v>14.187030656500003</v>
      </c>
      <c r="AS321" s="2">
        <v>18.579198880000003</v>
      </c>
      <c r="AT321" s="2">
        <v>6.9557517899999999</v>
      </c>
      <c r="AU321" s="2">
        <v>12.767475335000002</v>
      </c>
      <c r="AV321" s="2">
        <v>3.154221062</v>
      </c>
      <c r="AW321" s="2">
        <v>3.1410165480000001</v>
      </c>
      <c r="AX321" s="2">
        <v>2.4187269170000003</v>
      </c>
    </row>
    <row r="322" spans="1:50" x14ac:dyDescent="0.2">
      <c r="A322" s="1">
        <v>133</v>
      </c>
      <c r="B322" s="1" t="s">
        <v>733</v>
      </c>
      <c r="C322" s="3" t="s">
        <v>775</v>
      </c>
      <c r="D322" s="1" t="s">
        <v>776</v>
      </c>
      <c r="E322" s="1" t="s">
        <v>777</v>
      </c>
      <c r="F322" s="1" t="s">
        <v>778</v>
      </c>
      <c r="G322" s="1">
        <v>3.39854640716415</v>
      </c>
      <c r="H322" s="1">
        <v>0.27730030999267102</v>
      </c>
      <c r="I322" t="s">
        <v>2610</v>
      </c>
      <c r="J322" t="s">
        <v>2608</v>
      </c>
      <c r="K322" s="2">
        <v>150</v>
      </c>
      <c r="L322" s="2" t="s">
        <v>68</v>
      </c>
      <c r="M322" s="2">
        <v>1</v>
      </c>
      <c r="N322" s="2">
        <v>488</v>
      </c>
      <c r="O322" s="2">
        <v>119</v>
      </c>
      <c r="P322" s="2">
        <v>1320</v>
      </c>
      <c r="Q322" s="2">
        <v>1307</v>
      </c>
      <c r="R322" s="2">
        <f t="shared" si="19"/>
        <v>10.166666666666666</v>
      </c>
      <c r="S322" s="2">
        <f t="shared" si="15"/>
        <v>2.4791666666666665</v>
      </c>
      <c r="T322" s="2">
        <f t="shared" si="16"/>
        <v>27.5</v>
      </c>
      <c r="U322" s="2">
        <f t="shared" si="17"/>
        <v>27.229166666666668</v>
      </c>
      <c r="V322" s="2">
        <v>48</v>
      </c>
      <c r="W322" s="2" t="s">
        <v>2550</v>
      </c>
      <c r="X322" s="2" t="s">
        <v>2565</v>
      </c>
      <c r="Y322" s="2" t="s">
        <v>923</v>
      </c>
      <c r="Z322" s="1" t="s">
        <v>923</v>
      </c>
      <c r="AA322" s="1" t="s">
        <v>779</v>
      </c>
      <c r="AB322" s="2">
        <v>40.116421000000003</v>
      </c>
      <c r="AC322" s="2">
        <v>-88.243385000000004</v>
      </c>
      <c r="AD322" s="2">
        <v>233</v>
      </c>
      <c r="AE322" s="2" t="s">
        <v>52</v>
      </c>
      <c r="AF322" s="2">
        <v>15</v>
      </c>
      <c r="AG322" s="2">
        <v>1966</v>
      </c>
      <c r="AI322" s="2">
        <v>7.1428571428571425E-2</v>
      </c>
      <c r="AJ322" s="2">
        <v>18.175000000000001</v>
      </c>
      <c r="AK322" s="2">
        <v>5.2750000000000004</v>
      </c>
      <c r="AL322" s="2">
        <v>11.725</v>
      </c>
      <c r="AM322" s="2">
        <v>8.6075301199999998</v>
      </c>
      <c r="AN322" s="2">
        <v>-2.0283132529999999</v>
      </c>
      <c r="AO322" s="2">
        <v>3.2896084334999998</v>
      </c>
      <c r="AP322" s="2">
        <v>17.26325967</v>
      </c>
      <c r="AQ322" s="2">
        <v>5.5141476880000004</v>
      </c>
      <c r="AR322" s="2">
        <v>11.388703679000001</v>
      </c>
      <c r="AS322" s="2">
        <v>17.004740000000002</v>
      </c>
      <c r="AT322" s="2">
        <v>4.8764830000000003</v>
      </c>
      <c r="AU322" s="2">
        <v>10.94061</v>
      </c>
      <c r="AV322" s="2">
        <v>1.8304577460000002</v>
      </c>
      <c r="AW322" s="2">
        <v>2.5385132460000004</v>
      </c>
      <c r="AX322" s="2">
        <v>2.3691194210000002</v>
      </c>
    </row>
    <row r="323" spans="1:50" x14ac:dyDescent="0.2">
      <c r="A323" s="1">
        <v>459</v>
      </c>
      <c r="B323" s="1" t="s">
        <v>2014</v>
      </c>
      <c r="C323" s="1" t="s">
        <v>17</v>
      </c>
      <c r="D323" s="1" t="s">
        <v>2098</v>
      </c>
      <c r="E323" s="1" t="s">
        <v>2099</v>
      </c>
      <c r="F323" s="1" t="s">
        <v>2100</v>
      </c>
      <c r="G323" s="1">
        <v>3.98367053693836</v>
      </c>
      <c r="H323" s="1">
        <v>0.126177935163654</v>
      </c>
      <c r="I323" t="s">
        <v>2609</v>
      </c>
      <c r="J323" t="s">
        <v>2608</v>
      </c>
      <c r="K323" s="2">
        <v>600</v>
      </c>
      <c r="L323" s="2" t="s">
        <v>172</v>
      </c>
      <c r="M323" s="2">
        <v>1</v>
      </c>
      <c r="N323" s="2">
        <v>116</v>
      </c>
      <c r="O323" s="2">
        <v>30</v>
      </c>
      <c r="P323" s="2">
        <v>389</v>
      </c>
      <c r="Q323" s="2">
        <v>374</v>
      </c>
      <c r="R323" s="2">
        <f t="shared" si="19"/>
        <v>2.7619047619047619</v>
      </c>
      <c r="S323" s="2">
        <f t="shared" si="15"/>
        <v>0.7142857142857143</v>
      </c>
      <c r="T323" s="2">
        <f t="shared" si="16"/>
        <v>9.2619047619047628</v>
      </c>
      <c r="U323" s="2">
        <f t="shared" si="17"/>
        <v>8.9047619047619051</v>
      </c>
      <c r="V323" s="2">
        <v>42</v>
      </c>
      <c r="W323" s="2" t="s">
        <v>2560</v>
      </c>
      <c r="X323" s="2" t="s">
        <v>2566</v>
      </c>
      <c r="Y323" s="2" t="s">
        <v>957</v>
      </c>
      <c r="Z323" s="1" t="s">
        <v>2258</v>
      </c>
      <c r="AA323" s="1" t="s">
        <v>2101</v>
      </c>
      <c r="AB323" s="2">
        <v>37.958745</v>
      </c>
      <c r="AC323" s="2">
        <v>-76.758014000000003</v>
      </c>
      <c r="AD323" s="2">
        <v>301</v>
      </c>
      <c r="AE323" s="2" t="s">
        <v>52</v>
      </c>
      <c r="AF323" s="2">
        <v>4</v>
      </c>
      <c r="AG323" s="2">
        <v>1979</v>
      </c>
      <c r="AI323" s="2">
        <v>6.2666666666666666</v>
      </c>
      <c r="AJ323" s="2">
        <v>25.633333333333333</v>
      </c>
      <c r="AK323" s="2">
        <v>14.083333333333334</v>
      </c>
      <c r="AL323" s="2">
        <v>19.858333333333334</v>
      </c>
      <c r="AM323" s="2">
        <v>13.057458560000001</v>
      </c>
      <c r="AN323" s="2">
        <v>1.8005524860000002</v>
      </c>
      <c r="AO323" s="2">
        <v>7.4290055230000007</v>
      </c>
      <c r="AP323" s="2">
        <v>20.058378870000002</v>
      </c>
      <c r="AQ323" s="2">
        <v>9.0447897620000006</v>
      </c>
      <c r="AR323" s="2">
        <v>14.551584316000001</v>
      </c>
      <c r="AS323" s="2">
        <v>18.908401829999999</v>
      </c>
      <c r="AT323" s="2">
        <v>8.5804566210000015</v>
      </c>
      <c r="AU323" s="2">
        <v>13.744429225499999</v>
      </c>
      <c r="AV323" s="2">
        <v>2.3421270719999998</v>
      </c>
      <c r="AW323" s="2">
        <v>3.1975069250000003</v>
      </c>
      <c r="AX323" s="2">
        <v>3.6051391860000006</v>
      </c>
    </row>
    <row r="324" spans="1:50" x14ac:dyDescent="0.2">
      <c r="A324" s="1">
        <v>67</v>
      </c>
      <c r="B324" s="1" t="s">
        <v>347</v>
      </c>
      <c r="C324" s="1">
        <v>181004</v>
      </c>
      <c r="D324" s="1" t="s">
        <v>394</v>
      </c>
      <c r="E324" s="1" t="s">
        <v>395</v>
      </c>
      <c r="F324" s="1" t="s">
        <v>396</v>
      </c>
      <c r="G324" s="1">
        <v>3.3916513936872899</v>
      </c>
      <c r="H324" s="1">
        <v>0.24750250815619501</v>
      </c>
      <c r="I324" t="s">
        <v>2609</v>
      </c>
      <c r="J324" t="s">
        <v>2608</v>
      </c>
      <c r="K324" s="2">
        <v>300</v>
      </c>
      <c r="L324" s="2" t="s">
        <v>492</v>
      </c>
      <c r="M324" s="2">
        <v>1</v>
      </c>
      <c r="N324" s="2">
        <v>274</v>
      </c>
      <c r="O324" s="2">
        <v>74</v>
      </c>
      <c r="P324" s="2">
        <v>769</v>
      </c>
      <c r="Q324" s="2">
        <v>761</v>
      </c>
      <c r="R324" s="2">
        <f t="shared" si="19"/>
        <v>9.4482758620689662</v>
      </c>
      <c r="S324" s="2">
        <f t="shared" si="15"/>
        <v>2.5517241379310347</v>
      </c>
      <c r="T324" s="2">
        <f t="shared" si="16"/>
        <v>26.517241379310345</v>
      </c>
      <c r="U324" s="2">
        <f t="shared" si="17"/>
        <v>26.241379310344829</v>
      </c>
      <c r="V324" s="2">
        <v>29</v>
      </c>
      <c r="W324" s="2" t="s">
        <v>2547</v>
      </c>
      <c r="X324" s="2" t="s">
        <v>2566</v>
      </c>
      <c r="Y324" s="2" t="s">
        <v>464</v>
      </c>
      <c r="Z324" s="1" t="s">
        <v>469</v>
      </c>
      <c r="AA324" s="1" t="s">
        <v>397</v>
      </c>
      <c r="AB324" s="2">
        <v>29.651634000000001</v>
      </c>
      <c r="AC324" s="2">
        <v>-82.324828999999994</v>
      </c>
      <c r="AD324" s="2">
        <v>54</v>
      </c>
      <c r="AE324" s="2" t="s">
        <v>22</v>
      </c>
      <c r="AF324" s="2">
        <v>3</v>
      </c>
      <c r="AG324" s="2">
        <v>1979</v>
      </c>
      <c r="AI324" s="2">
        <v>0</v>
      </c>
      <c r="AJ324" s="2">
        <v>26.95</v>
      </c>
      <c r="AK324" s="2">
        <v>12.799999999999999</v>
      </c>
      <c r="AL324" s="2">
        <v>20.424999999999997</v>
      </c>
      <c r="AM324" s="2">
        <v>23.37084282</v>
      </c>
      <c r="AN324" s="2">
        <v>8.7276169269999997</v>
      </c>
      <c r="AO324" s="2">
        <v>16.0492298735</v>
      </c>
      <c r="AP324" s="2">
        <v>27.82919776</v>
      </c>
      <c r="AQ324" s="2">
        <v>13.951663590000003</v>
      </c>
      <c r="AR324" s="2">
        <v>20.890430675000001</v>
      </c>
      <c r="AS324" s="2">
        <v>26.724330120000005</v>
      </c>
      <c r="AT324" s="2">
        <v>13.761095370000001</v>
      </c>
      <c r="AU324" s="2">
        <v>20.242712745000002</v>
      </c>
      <c r="AV324" s="2">
        <v>2.953820034</v>
      </c>
      <c r="AW324" s="2">
        <v>4.0126308440000003</v>
      </c>
      <c r="AX324" s="2">
        <v>4.5902840060000001</v>
      </c>
    </row>
    <row r="325" spans="1:50" x14ac:dyDescent="0.2">
      <c r="A325" s="1">
        <v>150</v>
      </c>
      <c r="B325" s="1" t="s">
        <v>738</v>
      </c>
      <c r="C325" s="1">
        <v>2206501</v>
      </c>
      <c r="D325" s="1" t="s">
        <v>739</v>
      </c>
      <c r="E325" s="1" t="s">
        <v>780</v>
      </c>
      <c r="F325" s="1" t="s">
        <v>781</v>
      </c>
      <c r="G325" s="1">
        <v>3.4721874747585901</v>
      </c>
      <c r="H325" s="1">
        <v>0.169239151164264</v>
      </c>
      <c r="I325" t="s">
        <v>2609</v>
      </c>
      <c r="J325" t="s">
        <v>2608</v>
      </c>
      <c r="K325" s="2">
        <v>150</v>
      </c>
      <c r="L325" s="2" t="s">
        <v>782</v>
      </c>
      <c r="M325" s="2">
        <v>1</v>
      </c>
      <c r="N325" s="2">
        <v>296</v>
      </c>
      <c r="O325" s="2">
        <v>49</v>
      </c>
      <c r="P325" s="2">
        <v>1040</v>
      </c>
      <c r="Q325" s="2">
        <v>1021</v>
      </c>
      <c r="R325" s="2">
        <f t="shared" si="19"/>
        <v>5.8039215686274508</v>
      </c>
      <c r="S325" s="2">
        <f t="shared" si="15"/>
        <v>0.96078431372549022</v>
      </c>
      <c r="T325" s="2">
        <f t="shared" si="16"/>
        <v>20.392156862745097</v>
      </c>
      <c r="U325" s="2">
        <f t="shared" si="17"/>
        <v>20.019607843137255</v>
      </c>
      <c r="V325" s="2">
        <v>51</v>
      </c>
      <c r="W325" s="2" t="s">
        <v>2550</v>
      </c>
      <c r="X325" s="2" t="s">
        <v>2565</v>
      </c>
      <c r="Y325" s="2" t="s">
        <v>934</v>
      </c>
      <c r="Z325" s="1" t="s">
        <v>936</v>
      </c>
      <c r="AA325" s="1" t="s">
        <v>783</v>
      </c>
      <c r="AB325" s="2">
        <v>41.748488999999999</v>
      </c>
      <c r="AC325" s="2">
        <v>-88.186110999999997</v>
      </c>
      <c r="AD325" s="2">
        <v>215</v>
      </c>
      <c r="AE325" s="2" t="s">
        <v>52</v>
      </c>
      <c r="AF325" s="2">
        <v>2</v>
      </c>
      <c r="AG325" s="2">
        <v>1998</v>
      </c>
      <c r="AI325" s="2">
        <v>0</v>
      </c>
      <c r="AJ325" s="2">
        <v>20.766666666666666</v>
      </c>
      <c r="AK325" s="2">
        <v>5.5333333333333332</v>
      </c>
      <c r="AL325" s="2">
        <v>13.15</v>
      </c>
      <c r="AM325" s="2">
        <v>4.0852207290000004</v>
      </c>
      <c r="AN325" s="2">
        <v>-5.5746153850000004</v>
      </c>
      <c r="AO325" s="2">
        <v>-0.74469732799999999</v>
      </c>
      <c r="AP325" s="2">
        <v>14.759136820000002</v>
      </c>
      <c r="AQ325" s="2">
        <v>3.4118675250000003</v>
      </c>
      <c r="AR325" s="2">
        <v>9.0855021725000018</v>
      </c>
      <c r="AS325" s="2">
        <v>15.824103040000001</v>
      </c>
      <c r="AT325" s="2">
        <v>4.4541781450000002</v>
      </c>
      <c r="AU325" s="2">
        <v>10.1391405925</v>
      </c>
      <c r="AV325" s="2">
        <v>1.500383877</v>
      </c>
      <c r="AW325" s="2">
        <v>2.5148760330000002</v>
      </c>
      <c r="AX325" s="2">
        <v>2.9058823530000004</v>
      </c>
    </row>
    <row r="326" spans="1:50" x14ac:dyDescent="0.2">
      <c r="A326" s="1">
        <v>3</v>
      </c>
      <c r="B326" s="1" t="s">
        <v>153</v>
      </c>
      <c r="C326" s="1">
        <v>39453</v>
      </c>
      <c r="D326" s="1" t="s">
        <v>221</v>
      </c>
      <c r="E326" s="1" t="s">
        <v>222</v>
      </c>
      <c r="F326" s="1" t="s">
        <v>223</v>
      </c>
      <c r="G326" s="1">
        <v>1.8622276446069299</v>
      </c>
      <c r="H326" s="1">
        <v>8.1783162010605495E-2</v>
      </c>
      <c r="I326" t="s">
        <v>2607</v>
      </c>
      <c r="J326" t="s">
        <v>2608</v>
      </c>
      <c r="K326" s="2">
        <v>200</v>
      </c>
      <c r="L326" s="2" t="s">
        <v>172</v>
      </c>
      <c r="M326" s="2">
        <v>1</v>
      </c>
      <c r="N326" s="2">
        <v>225</v>
      </c>
      <c r="O326" s="2">
        <v>93</v>
      </c>
      <c r="P326" s="2">
        <v>1022</v>
      </c>
      <c r="Q326" s="2">
        <v>999</v>
      </c>
      <c r="R326" s="2">
        <f t="shared" si="19"/>
        <v>5.4878048780487809</v>
      </c>
      <c r="S326" s="2">
        <f t="shared" si="15"/>
        <v>2.2682926829268291</v>
      </c>
      <c r="T326" s="2">
        <f t="shared" si="16"/>
        <v>24.926829268292682</v>
      </c>
      <c r="U326" s="2">
        <f t="shared" si="17"/>
        <v>24.365853658536587</v>
      </c>
      <c r="V326" s="2">
        <v>41</v>
      </c>
      <c r="W326" s="2" t="s">
        <v>2544</v>
      </c>
      <c r="X326" s="2" t="s">
        <v>2566</v>
      </c>
      <c r="Y326" s="2" t="s">
        <v>249</v>
      </c>
      <c r="Z326" s="1" t="s">
        <v>249</v>
      </c>
      <c r="AA326" s="1" t="s">
        <v>161</v>
      </c>
      <c r="AB326" s="2">
        <v>34.802867999999997</v>
      </c>
      <c r="AC326" s="2">
        <v>-86.971671999999998</v>
      </c>
      <c r="AD326" s="2">
        <v>214</v>
      </c>
      <c r="AE326" s="2" t="s">
        <v>22</v>
      </c>
      <c r="AF326" s="2">
        <v>19</v>
      </c>
      <c r="AG326" s="2">
        <v>1959</v>
      </c>
      <c r="AI326" s="2">
        <v>0</v>
      </c>
      <c r="AJ326" s="2" t="s">
        <v>17</v>
      </c>
      <c r="AK326" s="2" t="s">
        <v>17</v>
      </c>
      <c r="AL326" s="2" t="s">
        <v>17</v>
      </c>
      <c r="AM326" s="2" t="s">
        <v>17</v>
      </c>
      <c r="AN326" s="2" t="s">
        <v>17</v>
      </c>
      <c r="AO326" s="2" t="s">
        <v>17</v>
      </c>
      <c r="AP326" s="2" t="s">
        <v>17</v>
      </c>
      <c r="AQ326" s="2" t="s">
        <v>17</v>
      </c>
      <c r="AR326" s="2" t="s">
        <v>17</v>
      </c>
      <c r="AS326" s="2" t="s">
        <v>17</v>
      </c>
      <c r="AT326" s="2" t="s">
        <v>17</v>
      </c>
      <c r="AU326" s="2" t="s">
        <v>17</v>
      </c>
      <c r="AV326" s="2">
        <v>2.3099533439999997</v>
      </c>
      <c r="AW326" s="2">
        <v>3.5491190980000002</v>
      </c>
      <c r="AX326" s="2">
        <v>3.151016636</v>
      </c>
    </row>
    <row r="327" spans="1:50" x14ac:dyDescent="0.2">
      <c r="A327" s="1">
        <v>460</v>
      </c>
      <c r="B327" s="1" t="s">
        <v>2027</v>
      </c>
      <c r="C327" s="1">
        <v>23014</v>
      </c>
      <c r="D327" s="1" t="s">
        <v>2102</v>
      </c>
      <c r="E327" s="1" t="s">
        <v>2103</v>
      </c>
      <c r="F327" s="1" t="s">
        <v>2104</v>
      </c>
      <c r="K327" s="2">
        <v>200</v>
      </c>
      <c r="L327" s="2" t="s">
        <v>2515</v>
      </c>
      <c r="M327" s="2">
        <v>1</v>
      </c>
      <c r="N327" s="2">
        <v>316</v>
      </c>
      <c r="O327" s="2">
        <v>59</v>
      </c>
      <c r="P327" s="2">
        <v>784</v>
      </c>
      <c r="Q327" s="2">
        <v>777</v>
      </c>
      <c r="R327" s="2">
        <f t="shared" si="19"/>
        <v>7.1818181818181817</v>
      </c>
      <c r="S327" s="2">
        <f t="shared" si="15"/>
        <v>1.3409090909090908</v>
      </c>
      <c r="T327" s="2">
        <f t="shared" si="16"/>
        <v>17.818181818181817</v>
      </c>
      <c r="U327" s="2">
        <f t="shared" si="17"/>
        <v>17.65909090909091</v>
      </c>
      <c r="V327" s="2">
        <v>44</v>
      </c>
      <c r="W327" s="2" t="s">
        <v>2560</v>
      </c>
      <c r="X327" s="2" t="s">
        <v>2566</v>
      </c>
      <c r="Y327" s="2" t="s">
        <v>2243</v>
      </c>
      <c r="Z327" s="1" t="s">
        <v>2243</v>
      </c>
      <c r="AA327" s="1" t="s">
        <v>2105</v>
      </c>
      <c r="AB327" s="2">
        <v>38.968721000000002</v>
      </c>
      <c r="AC327" s="2">
        <v>-77.341095999999993</v>
      </c>
      <c r="AD327" s="2">
        <v>6343</v>
      </c>
      <c r="AE327" s="2" t="s">
        <v>15</v>
      </c>
      <c r="AF327" s="2">
        <v>13</v>
      </c>
      <c r="AG327" s="2">
        <v>1971</v>
      </c>
      <c r="AI327" s="2">
        <v>0</v>
      </c>
      <c r="AJ327" s="2">
        <v>26.989473684210527</v>
      </c>
      <c r="AK327" s="2">
        <v>4.1105263157894738</v>
      </c>
      <c r="AL327" s="2">
        <v>15.55</v>
      </c>
      <c r="AM327" s="2">
        <v>9.42806532</v>
      </c>
      <c r="AN327" s="2">
        <v>-1.2850775190000001</v>
      </c>
      <c r="AO327" s="2">
        <v>4.0714939005000002</v>
      </c>
      <c r="AP327" s="2">
        <v>19.146140760000002</v>
      </c>
      <c r="AQ327" s="2">
        <v>7.4683947910000006</v>
      </c>
      <c r="AR327" s="2">
        <v>13.307267775500002</v>
      </c>
      <c r="AS327" s="2">
        <v>18.502001100000001</v>
      </c>
      <c r="AT327" s="2">
        <v>7.0305414670000008</v>
      </c>
      <c r="AU327" s="2">
        <v>12.7662712835</v>
      </c>
      <c r="AV327" s="2">
        <v>3.1668509560000002</v>
      </c>
      <c r="AW327" s="2">
        <v>2.9980879360000001</v>
      </c>
      <c r="AX327" s="2">
        <v>3.334048916</v>
      </c>
    </row>
    <row r="328" spans="1:50" x14ac:dyDescent="0.2">
      <c r="A328" s="1">
        <v>227</v>
      </c>
      <c r="B328" s="1" t="s">
        <v>1190</v>
      </c>
      <c r="C328" s="1" t="s">
        <v>17</v>
      </c>
      <c r="D328" s="1" t="s">
        <v>1235</v>
      </c>
      <c r="E328" s="1" t="s">
        <v>1236</v>
      </c>
      <c r="F328" s="1" t="s">
        <v>1237</v>
      </c>
      <c r="G328" s="1">
        <v>3.88470341575912</v>
      </c>
      <c r="H328" s="1">
        <v>0.10907513316405799</v>
      </c>
      <c r="I328" t="s">
        <v>2609</v>
      </c>
      <c r="J328" t="s">
        <v>2608</v>
      </c>
      <c r="K328" s="2">
        <v>200</v>
      </c>
      <c r="L328" s="2" t="s">
        <v>2527</v>
      </c>
      <c r="M328" s="2">
        <v>1</v>
      </c>
      <c r="N328" s="2">
        <v>389</v>
      </c>
      <c r="O328" s="2">
        <v>100</v>
      </c>
      <c r="P328" s="2">
        <v>1290</v>
      </c>
      <c r="Q328" s="2">
        <v>1277</v>
      </c>
      <c r="R328" s="2">
        <f t="shared" si="19"/>
        <v>6.3770491803278686</v>
      </c>
      <c r="S328" s="2">
        <f t="shared" si="15"/>
        <v>1.639344262295082</v>
      </c>
      <c r="T328" s="2">
        <f t="shared" si="16"/>
        <v>21.147540983606557</v>
      </c>
      <c r="U328" s="2">
        <f t="shared" si="17"/>
        <v>20.934426229508198</v>
      </c>
      <c r="V328" s="2">
        <v>61</v>
      </c>
      <c r="W328" s="2" t="s">
        <v>2553</v>
      </c>
      <c r="X328" s="2" t="s">
        <v>2564</v>
      </c>
      <c r="Y328" s="2" t="s">
        <v>1292</v>
      </c>
      <c r="Z328" s="1" t="s">
        <v>1310</v>
      </c>
      <c r="AA328" s="1" t="s">
        <v>1219</v>
      </c>
      <c r="AB328" s="2">
        <v>42.963329999999999</v>
      </c>
      <c r="AC328" s="2">
        <v>-85.668059999999997</v>
      </c>
      <c r="AD328" s="2">
        <v>10661</v>
      </c>
      <c r="AE328" s="2" t="s">
        <v>52</v>
      </c>
      <c r="AF328" s="2">
        <v>16</v>
      </c>
      <c r="AG328" s="2">
        <v>1972</v>
      </c>
      <c r="AI328" s="2">
        <v>2.1625000000000001</v>
      </c>
      <c r="AJ328" s="2">
        <v>20.88</v>
      </c>
      <c r="AK328" s="2">
        <v>10.34</v>
      </c>
      <c r="AL328" s="2">
        <v>15.61</v>
      </c>
      <c r="AM328" s="2">
        <v>5.6901181525241702</v>
      </c>
      <c r="AN328" s="2">
        <v>-4.4147435897435896</v>
      </c>
      <c r="AO328" s="2">
        <v>0.63768728139029029</v>
      </c>
      <c r="AP328" s="2">
        <v>14.223294243070399</v>
      </c>
      <c r="AQ328" s="2">
        <v>2.5421808510638302</v>
      </c>
      <c r="AR328" s="2">
        <v>8.3827375470671139</v>
      </c>
      <c r="AS328" s="2">
        <v>13.20757324</v>
      </c>
      <c r="AT328" s="2">
        <v>2.267201327</v>
      </c>
      <c r="AU328" s="2">
        <v>7.7373872835000004</v>
      </c>
      <c r="AV328" s="2">
        <v>2.4826938775510201</v>
      </c>
      <c r="AW328" s="2">
        <v>2.4165498442367603</v>
      </c>
      <c r="AX328" s="2">
        <v>2.8323459720000002</v>
      </c>
    </row>
    <row r="329" spans="1:50" x14ac:dyDescent="0.2">
      <c r="A329" s="1">
        <v>75</v>
      </c>
      <c r="B329" s="1" t="s">
        <v>35</v>
      </c>
      <c r="C329" s="1" t="s">
        <v>17</v>
      </c>
      <c r="D329" s="1" t="s">
        <v>398</v>
      </c>
      <c r="E329" s="1" t="s">
        <v>399</v>
      </c>
      <c r="F329" s="1" t="s">
        <v>400</v>
      </c>
      <c r="G329" s="1">
        <v>3.5883189892204999</v>
      </c>
      <c r="H329" s="1">
        <v>0.35521901149506202</v>
      </c>
      <c r="I329" t="s">
        <v>2607</v>
      </c>
      <c r="J329" t="s">
        <v>2608</v>
      </c>
      <c r="K329" s="2">
        <v>300</v>
      </c>
      <c r="L329" s="2" t="s">
        <v>38</v>
      </c>
      <c r="M329" s="2">
        <v>1</v>
      </c>
      <c r="N329" s="2">
        <v>1003</v>
      </c>
      <c r="O329" s="2">
        <v>260</v>
      </c>
      <c r="P329" s="2">
        <v>2534</v>
      </c>
      <c r="Q329" s="2">
        <v>2526</v>
      </c>
      <c r="R329" s="2">
        <f t="shared" si="19"/>
        <v>5.39247311827957</v>
      </c>
      <c r="S329" s="2">
        <f t="shared" si="15"/>
        <v>1.3978494623655915</v>
      </c>
      <c r="T329" s="2">
        <f t="shared" si="16"/>
        <v>13.623655913978494</v>
      </c>
      <c r="U329" s="2">
        <f t="shared" si="17"/>
        <v>13.580645161290322</v>
      </c>
      <c r="V329" s="2">
        <v>186</v>
      </c>
      <c r="W329" s="2" t="s">
        <v>2547</v>
      </c>
      <c r="X329" s="2" t="s">
        <v>2566</v>
      </c>
      <c r="Y329" s="2" t="s">
        <v>470</v>
      </c>
      <c r="Z329" s="1" t="s">
        <v>471</v>
      </c>
      <c r="AA329" s="1" t="s">
        <v>401</v>
      </c>
      <c r="AB329" s="2">
        <v>30.7743596</v>
      </c>
      <c r="AC329" s="2">
        <v>-85.226873499999996</v>
      </c>
      <c r="AD329" s="2">
        <v>51</v>
      </c>
      <c r="AE329" s="2" t="s">
        <v>40</v>
      </c>
      <c r="AF329" s="2">
        <v>9</v>
      </c>
      <c r="AG329" s="2">
        <v>1957</v>
      </c>
      <c r="AI329" s="2">
        <v>0.41249999999999998</v>
      </c>
      <c r="AJ329" s="2">
        <v>28.233333333333334</v>
      </c>
      <c r="AK329" s="2">
        <v>14.633333333333335</v>
      </c>
      <c r="AL329" s="2">
        <v>21.433333333333334</v>
      </c>
      <c r="AM329" s="2">
        <v>24.870854790000003</v>
      </c>
      <c r="AN329" s="2">
        <v>11.594655700000001</v>
      </c>
      <c r="AO329" s="2">
        <v>18.232755245</v>
      </c>
      <c r="AP329" s="2">
        <v>27.074186049999998</v>
      </c>
      <c r="AQ329" s="2">
        <v>14.17421296</v>
      </c>
      <c r="AR329" s="2">
        <v>20.624199505</v>
      </c>
      <c r="AS329" s="2">
        <v>26.519277110000004</v>
      </c>
      <c r="AT329" s="2">
        <v>14.51815227</v>
      </c>
      <c r="AU329" s="2">
        <v>20.518714690000003</v>
      </c>
      <c r="AV329" s="2">
        <v>2.5691176470000001</v>
      </c>
      <c r="AW329" s="2">
        <v>3.4227335640000001</v>
      </c>
      <c r="AX329" s="2">
        <v>4.0576535930000004</v>
      </c>
    </row>
    <row r="330" spans="1:50" x14ac:dyDescent="0.2">
      <c r="A330" s="1">
        <v>268</v>
      </c>
      <c r="B330" s="1" t="s">
        <v>35</v>
      </c>
      <c r="C330" s="1" t="s">
        <v>17</v>
      </c>
      <c r="D330" s="3" t="s">
        <v>688</v>
      </c>
      <c r="E330" s="1" t="s">
        <v>689</v>
      </c>
      <c r="F330" s="1" t="s">
        <v>661</v>
      </c>
      <c r="K330" s="2">
        <v>200</v>
      </c>
      <c r="L330" s="2" t="s">
        <v>68</v>
      </c>
      <c r="M330" s="2">
        <v>1</v>
      </c>
      <c r="N330" s="2">
        <v>203</v>
      </c>
      <c r="O330" s="2">
        <v>51</v>
      </c>
      <c r="P330" s="2">
        <v>749</v>
      </c>
      <c r="Q330" s="2">
        <v>738</v>
      </c>
      <c r="R330" s="2">
        <f>N330/$V330</f>
        <v>4.5111111111111111</v>
      </c>
      <c r="S330" s="2">
        <f t="shared" si="15"/>
        <v>1.1333333333333333</v>
      </c>
      <c r="T330" s="2">
        <f t="shared" si="16"/>
        <v>16.644444444444446</v>
      </c>
      <c r="U330" s="2">
        <f t="shared" si="17"/>
        <v>16.399999999999999</v>
      </c>
      <c r="V330" s="2">
        <v>45</v>
      </c>
      <c r="W330" s="2" t="s">
        <v>2554</v>
      </c>
      <c r="X330" s="2" t="s">
        <v>2567</v>
      </c>
      <c r="Y330" s="2" t="s">
        <v>1371</v>
      </c>
      <c r="Z330" s="1" t="s">
        <v>1371</v>
      </c>
      <c r="AA330" s="1" t="s">
        <v>691</v>
      </c>
      <c r="AB330" s="2">
        <v>42.128618000000003</v>
      </c>
      <c r="AC330" s="2">
        <v>-98.029788999999994</v>
      </c>
      <c r="AD330" s="2">
        <v>534</v>
      </c>
      <c r="AE330" s="2" t="s">
        <v>52</v>
      </c>
      <c r="AF330" s="2">
        <v>2</v>
      </c>
      <c r="AG330" s="2">
        <v>1896</v>
      </c>
      <c r="AI330" s="2" t="s">
        <v>17</v>
      </c>
      <c r="AJ330" s="2" t="s">
        <v>17</v>
      </c>
      <c r="AK330" s="2" t="s">
        <v>17</v>
      </c>
      <c r="AL330" s="2" t="s">
        <v>17</v>
      </c>
      <c r="AM330" s="2">
        <v>7.0337662339999998</v>
      </c>
      <c r="AN330" s="2">
        <v>-6.7678651690000002</v>
      </c>
      <c r="AO330" s="2">
        <v>0.13295053249999977</v>
      </c>
      <c r="AP330" s="2">
        <v>15.51825137</v>
      </c>
      <c r="AQ330" s="2">
        <v>-0.1162735849</v>
      </c>
      <c r="AR330" s="2">
        <v>7.7009888925499999</v>
      </c>
      <c r="AS330" s="2">
        <v>16.337029699999999</v>
      </c>
      <c r="AT330" s="2">
        <v>1.6775147930000001</v>
      </c>
      <c r="AU330" s="2">
        <v>9.0072722464999995</v>
      </c>
      <c r="AV330" s="2">
        <v>1.6868274580000002</v>
      </c>
      <c r="AW330" s="2">
        <v>1.635810811</v>
      </c>
      <c r="AX330" s="2">
        <v>2.216286389</v>
      </c>
    </row>
    <row r="331" spans="1:50" x14ac:dyDescent="0.2">
      <c r="A331" s="1">
        <v>404</v>
      </c>
      <c r="B331" s="1" t="s">
        <v>35</v>
      </c>
      <c r="C331" s="1" t="s">
        <v>17</v>
      </c>
      <c r="D331" s="1">
        <v>1098328</v>
      </c>
      <c r="E331" s="1" t="s">
        <v>1820</v>
      </c>
      <c r="F331" s="1" t="s">
        <v>1821</v>
      </c>
      <c r="G331" s="1">
        <v>2.3825234365083299</v>
      </c>
      <c r="H331" s="1">
        <v>0.21318172938896199</v>
      </c>
      <c r="I331" t="s">
        <v>2609</v>
      </c>
      <c r="J331" t="s">
        <v>2608</v>
      </c>
      <c r="K331" s="2">
        <v>75</v>
      </c>
      <c r="L331" s="2" t="s">
        <v>38</v>
      </c>
      <c r="M331" s="2">
        <v>1</v>
      </c>
      <c r="N331" s="2">
        <v>411</v>
      </c>
      <c r="O331" s="2">
        <v>180</v>
      </c>
      <c r="P331" s="2">
        <v>1666</v>
      </c>
      <c r="Q331" s="2">
        <v>1645</v>
      </c>
      <c r="R331" s="2">
        <f t="shared" ref="R331:R355" si="20">N331/$V331</f>
        <v>2.2336956521739131</v>
      </c>
      <c r="S331" s="2">
        <f t="shared" si="15"/>
        <v>0.97826086956521741</v>
      </c>
      <c r="T331" s="2">
        <f t="shared" si="16"/>
        <v>9.054347826086957</v>
      </c>
      <c r="U331" s="2">
        <f t="shared" si="17"/>
        <v>8.9402173913043477</v>
      </c>
      <c r="V331" s="2">
        <v>184</v>
      </c>
      <c r="W331" s="2" t="s">
        <v>2559</v>
      </c>
      <c r="X331" s="2" t="s">
        <v>2569</v>
      </c>
      <c r="Y331" s="2" t="s">
        <v>1851</v>
      </c>
      <c r="Z331" s="1" t="s">
        <v>1853</v>
      </c>
      <c r="AA331" s="1" t="s">
        <v>1806</v>
      </c>
      <c r="AB331" s="2">
        <v>41.75</v>
      </c>
      <c r="AC331" s="2">
        <v>-111.78333000000001</v>
      </c>
      <c r="AD331" s="2">
        <v>1459.2</v>
      </c>
      <c r="AE331" s="2" t="s">
        <v>15</v>
      </c>
      <c r="AF331" s="2">
        <v>18</v>
      </c>
      <c r="AG331" s="2">
        <v>1998</v>
      </c>
      <c r="AI331" s="2">
        <v>0.81176470588235294</v>
      </c>
      <c r="AJ331" s="2">
        <v>9.1461538461538456</v>
      </c>
      <c r="AK331" s="2">
        <v>-4.3769230769230765</v>
      </c>
      <c r="AL331" s="2">
        <v>2.3846153846153846</v>
      </c>
      <c r="AM331" s="2">
        <v>4.5827115560000005</v>
      </c>
      <c r="AN331" s="2">
        <v>-5.2680870350000006</v>
      </c>
      <c r="AO331" s="2">
        <v>-0.34268773950000009</v>
      </c>
      <c r="AP331" s="2">
        <v>14.155915550000001</v>
      </c>
      <c r="AQ331" s="2">
        <v>1.7110508759999998</v>
      </c>
      <c r="AR331" s="2">
        <v>7.9334832130000006</v>
      </c>
      <c r="AS331" s="2">
        <v>13.940670460000002</v>
      </c>
      <c r="AT331" s="2">
        <v>1.509389474</v>
      </c>
      <c r="AU331" s="2">
        <v>7.7250299670000011</v>
      </c>
      <c r="AV331" s="2">
        <v>2.8601697680000004</v>
      </c>
      <c r="AW331" s="2">
        <v>2.3271255060000002</v>
      </c>
      <c r="AX331" s="2">
        <v>2.3677130720000004</v>
      </c>
    </row>
    <row r="332" spans="1:50" x14ac:dyDescent="0.2">
      <c r="A332" s="1">
        <v>510</v>
      </c>
      <c r="B332" s="1" t="s">
        <v>35</v>
      </c>
      <c r="C332" s="1">
        <v>2788</v>
      </c>
      <c r="F332" s="1" t="s">
        <v>1322</v>
      </c>
      <c r="G332" s="1">
        <v>2.8344683651856801</v>
      </c>
      <c r="H332" s="1">
        <v>0.66062028144190599</v>
      </c>
      <c r="I332" t="s">
        <v>2609</v>
      </c>
      <c r="J332" t="s">
        <v>2608</v>
      </c>
      <c r="K332" s="2">
        <v>600</v>
      </c>
      <c r="L332" s="2" t="s">
        <v>160</v>
      </c>
      <c r="M332" s="2">
        <v>1</v>
      </c>
      <c r="N332" s="2">
        <v>52</v>
      </c>
      <c r="O332" s="2">
        <v>17</v>
      </c>
      <c r="P332" s="2">
        <v>111</v>
      </c>
      <c r="Q332" s="2">
        <v>111</v>
      </c>
      <c r="R332" s="2">
        <f t="shared" si="20"/>
        <v>2.736842105263158</v>
      </c>
      <c r="S332" s="2">
        <f t="shared" si="15"/>
        <v>0.89473684210526316</v>
      </c>
      <c r="T332" s="2">
        <f t="shared" si="16"/>
        <v>5.8421052631578947</v>
      </c>
      <c r="U332" s="2">
        <f t="shared" si="17"/>
        <v>5.8421052631578947</v>
      </c>
      <c r="V332" s="2">
        <v>19</v>
      </c>
      <c r="W332" s="2" t="s">
        <v>2561</v>
      </c>
      <c r="X332" s="2" t="s">
        <v>2570</v>
      </c>
      <c r="Y332" s="2" t="s">
        <v>17</v>
      </c>
      <c r="Z332" s="1" t="s">
        <v>17</v>
      </c>
      <c r="AA332" s="1" t="s">
        <v>1349</v>
      </c>
      <c r="AB332" s="2" t="s">
        <v>17</v>
      </c>
      <c r="AC332" s="2" t="s">
        <v>17</v>
      </c>
      <c r="AD332" s="2" t="s">
        <v>17</v>
      </c>
      <c r="AE332" s="2" t="s">
        <v>17</v>
      </c>
      <c r="AF332" s="2" t="s">
        <v>17</v>
      </c>
      <c r="AG332" s="2" t="s">
        <v>17</v>
      </c>
      <c r="AH332" s="1" t="s">
        <v>17</v>
      </c>
      <c r="AI332" s="2" t="s">
        <v>17</v>
      </c>
      <c r="AJ332" s="2" t="s">
        <v>17</v>
      </c>
      <c r="AK332" s="2" t="s">
        <v>17</v>
      </c>
      <c r="AL332" s="2" t="s">
        <v>17</v>
      </c>
      <c r="AM332" s="2" t="s">
        <v>17</v>
      </c>
      <c r="AN332" s="2" t="s">
        <v>17</v>
      </c>
      <c r="AO332" s="2" t="s">
        <v>17</v>
      </c>
      <c r="AP332" s="2" t="s">
        <v>17</v>
      </c>
      <c r="AQ332" s="2" t="s">
        <v>17</v>
      </c>
      <c r="AR332" s="2" t="s">
        <v>17</v>
      </c>
      <c r="AS332" s="2" t="s">
        <v>17</v>
      </c>
      <c r="AT332" s="2" t="s">
        <v>17</v>
      </c>
      <c r="AU332" s="2" t="s">
        <v>17</v>
      </c>
      <c r="AV332" s="2" t="s">
        <v>17</v>
      </c>
      <c r="AW332" s="2" t="s">
        <v>17</v>
      </c>
      <c r="AX332" s="2" t="s">
        <v>17</v>
      </c>
    </row>
    <row r="333" spans="1:50" x14ac:dyDescent="0.2">
      <c r="A333" s="1">
        <v>156</v>
      </c>
      <c r="B333" s="1" t="s">
        <v>838</v>
      </c>
      <c r="C333" s="3" t="s">
        <v>876</v>
      </c>
      <c r="D333" s="1" t="s">
        <v>877</v>
      </c>
      <c r="E333" s="1" t="s">
        <v>869</v>
      </c>
      <c r="F333" s="1" t="s">
        <v>878</v>
      </c>
      <c r="G333" s="1">
        <v>3.4166165335683898</v>
      </c>
      <c r="H333" s="1">
        <v>0.19029022448642499</v>
      </c>
      <c r="I333" t="s">
        <v>2609</v>
      </c>
      <c r="J333" t="s">
        <v>2608</v>
      </c>
      <c r="K333" s="2">
        <v>100</v>
      </c>
      <c r="L333" s="2" t="s">
        <v>491</v>
      </c>
      <c r="M333" s="2">
        <v>1</v>
      </c>
      <c r="N333" s="2">
        <v>495</v>
      </c>
      <c r="O333" s="2">
        <v>108</v>
      </c>
      <c r="P333" s="2">
        <v>1520</v>
      </c>
      <c r="Q333" s="2">
        <v>1508</v>
      </c>
      <c r="R333" s="2">
        <f t="shared" si="20"/>
        <v>10.102040816326531</v>
      </c>
      <c r="S333" s="2">
        <f t="shared" si="15"/>
        <v>2.204081632653061</v>
      </c>
      <c r="T333" s="2">
        <f t="shared" si="16"/>
        <v>31.020408163265305</v>
      </c>
      <c r="U333" s="2">
        <f t="shared" si="17"/>
        <v>30.775510204081634</v>
      </c>
      <c r="V333" s="2">
        <v>49</v>
      </c>
      <c r="W333" s="2" t="s">
        <v>2551</v>
      </c>
      <c r="X333" s="2" t="s">
        <v>2565</v>
      </c>
      <c r="Y333" s="2" t="s">
        <v>942</v>
      </c>
      <c r="Z333" s="1" t="s">
        <v>942</v>
      </c>
      <c r="AA333" s="1" t="s">
        <v>879</v>
      </c>
      <c r="AB333" s="2">
        <v>41.093842000000002</v>
      </c>
      <c r="AC333" s="2">
        <v>-85.139235999999997</v>
      </c>
      <c r="AD333" s="2">
        <v>277</v>
      </c>
      <c r="AE333" s="2" t="s">
        <v>52</v>
      </c>
      <c r="AF333" s="2">
        <v>3</v>
      </c>
      <c r="AG333" s="2">
        <v>1942</v>
      </c>
      <c r="AI333" s="2">
        <v>11.39</v>
      </c>
      <c r="AJ333" s="2">
        <v>25.157142857142855</v>
      </c>
      <c r="AK333" s="2">
        <v>13.8</v>
      </c>
      <c r="AL333" s="2">
        <v>19.478571428571428</v>
      </c>
      <c r="AM333" s="2">
        <v>7.5310885610000007</v>
      </c>
      <c r="AN333" s="2">
        <v>-2.5158964880000001</v>
      </c>
      <c r="AO333" s="2">
        <v>2.5075960365000003</v>
      </c>
      <c r="AP333" s="2">
        <v>17.41526747</v>
      </c>
      <c r="AQ333" s="2">
        <v>5.206790367</v>
      </c>
      <c r="AR333" s="2">
        <v>11.3110289185</v>
      </c>
      <c r="AS333" s="2">
        <v>15.88726988</v>
      </c>
      <c r="AT333" s="2">
        <v>4.3948296120000006</v>
      </c>
      <c r="AU333" s="2">
        <v>10.141049746</v>
      </c>
      <c r="AV333" s="2">
        <v>2.1931847970000002</v>
      </c>
      <c r="AW333" s="2">
        <v>2.3731297279999999</v>
      </c>
      <c r="AX333" s="2">
        <v>2.838593103</v>
      </c>
    </row>
    <row r="334" spans="1:50" x14ac:dyDescent="0.2">
      <c r="A334" s="1">
        <v>169</v>
      </c>
      <c r="B334" s="1" t="s">
        <v>843</v>
      </c>
      <c r="C334" s="1">
        <v>40836</v>
      </c>
      <c r="D334" s="1" t="s">
        <v>880</v>
      </c>
      <c r="E334" s="1" t="s">
        <v>881</v>
      </c>
      <c r="F334" s="1" t="s">
        <v>882</v>
      </c>
      <c r="G334" s="1">
        <v>4.0824251162652896</v>
      </c>
      <c r="H334" s="1">
        <v>0.22892136618957301</v>
      </c>
      <c r="I334" t="s">
        <v>2609</v>
      </c>
      <c r="J334" t="s">
        <v>2608</v>
      </c>
      <c r="K334" s="2">
        <v>200</v>
      </c>
      <c r="L334" s="2" t="s">
        <v>847</v>
      </c>
      <c r="M334" s="2">
        <v>1</v>
      </c>
      <c r="N334" s="2">
        <v>320</v>
      </c>
      <c r="O334" s="2">
        <v>55</v>
      </c>
      <c r="P334" s="2">
        <v>899</v>
      </c>
      <c r="Q334" s="2">
        <v>885</v>
      </c>
      <c r="R334" s="2">
        <f t="shared" si="20"/>
        <v>6.5306122448979593</v>
      </c>
      <c r="S334" s="2">
        <f t="shared" si="15"/>
        <v>1.1224489795918366</v>
      </c>
      <c r="T334" s="2">
        <f t="shared" si="16"/>
        <v>18.346938775510203</v>
      </c>
      <c r="U334" s="2">
        <f t="shared" si="17"/>
        <v>18.061224489795919</v>
      </c>
      <c r="V334" s="2">
        <v>49</v>
      </c>
      <c r="W334" s="2" t="s">
        <v>2551</v>
      </c>
      <c r="X334" s="2" t="s">
        <v>2565</v>
      </c>
      <c r="Y334" s="2" t="s">
        <v>955</v>
      </c>
      <c r="Z334" s="1" t="s">
        <v>955</v>
      </c>
      <c r="AA334" s="1" t="s">
        <v>883</v>
      </c>
      <c r="AB334" s="2">
        <v>39.673378499999998</v>
      </c>
      <c r="AC334" s="2">
        <v>-85.698588200000003</v>
      </c>
      <c r="AD334" s="2">
        <v>254</v>
      </c>
      <c r="AE334" s="2" t="s">
        <v>52</v>
      </c>
      <c r="AF334" s="2">
        <v>7</v>
      </c>
      <c r="AG334" s="2">
        <v>1913</v>
      </c>
      <c r="AI334" s="2" t="s">
        <v>17</v>
      </c>
      <c r="AJ334" s="2" t="s">
        <v>17</v>
      </c>
      <c r="AK334" s="2" t="s">
        <v>17</v>
      </c>
      <c r="AL334" s="2" t="s">
        <v>17</v>
      </c>
      <c r="AM334" s="2">
        <v>9.7830851060000015</v>
      </c>
      <c r="AN334" s="2">
        <v>-1.7351120600000003</v>
      </c>
      <c r="AO334" s="2">
        <v>4.0239865230000005</v>
      </c>
      <c r="AP334" s="2">
        <v>18.220574160000002</v>
      </c>
      <c r="AQ334" s="2">
        <v>6.0027450980000001</v>
      </c>
      <c r="AR334" s="2">
        <v>12.111659629000002</v>
      </c>
      <c r="AS334" s="2">
        <v>17.982700619999999</v>
      </c>
      <c r="AT334" s="2">
        <v>5.7686960690000006</v>
      </c>
      <c r="AU334" s="2">
        <v>11.8756983445</v>
      </c>
      <c r="AV334" s="2">
        <v>4.1765159870000002</v>
      </c>
      <c r="AW334" s="2">
        <v>3.2745366279999999</v>
      </c>
      <c r="AX334" s="2">
        <v>3.4928816890000003</v>
      </c>
    </row>
    <row r="335" spans="1:50" x14ac:dyDescent="0.2">
      <c r="A335" s="1">
        <v>461</v>
      </c>
      <c r="B335" s="1" t="s">
        <v>2032</v>
      </c>
      <c r="C335" s="1" t="s">
        <v>17</v>
      </c>
      <c r="D335" s="1" t="s">
        <v>2106</v>
      </c>
      <c r="E335" s="1" t="s">
        <v>2107</v>
      </c>
      <c r="F335" s="1" t="s">
        <v>2108</v>
      </c>
      <c r="G335" s="1">
        <v>2.9044636588839698</v>
      </c>
      <c r="H335" s="1">
        <v>0.15397163959992999</v>
      </c>
      <c r="I335" t="s">
        <v>2609</v>
      </c>
      <c r="J335" t="s">
        <v>2608</v>
      </c>
      <c r="K335" s="2">
        <v>600</v>
      </c>
      <c r="L335" s="2" t="s">
        <v>160</v>
      </c>
      <c r="M335" s="2">
        <v>1</v>
      </c>
      <c r="N335" s="2">
        <v>99</v>
      </c>
      <c r="O335" s="2">
        <v>30</v>
      </c>
      <c r="P335" s="2">
        <v>291</v>
      </c>
      <c r="Q335" s="2">
        <v>286</v>
      </c>
      <c r="R335" s="2">
        <f t="shared" si="20"/>
        <v>5.2105263157894735</v>
      </c>
      <c r="S335" s="2">
        <f t="shared" si="15"/>
        <v>1.5789473684210527</v>
      </c>
      <c r="T335" s="2">
        <f t="shared" si="16"/>
        <v>15.315789473684211</v>
      </c>
      <c r="U335" s="2">
        <f t="shared" si="17"/>
        <v>15.052631578947368</v>
      </c>
      <c r="V335" s="2">
        <v>19</v>
      </c>
      <c r="W335" s="2" t="s">
        <v>2560</v>
      </c>
      <c r="X335" s="2" t="s">
        <v>2566</v>
      </c>
      <c r="Y335" s="2" t="s">
        <v>2208</v>
      </c>
      <c r="Z335" s="1" t="s">
        <v>2213</v>
      </c>
      <c r="AA335" s="1" t="s">
        <v>2036</v>
      </c>
      <c r="AB335" s="2">
        <v>38.486234000000003</v>
      </c>
      <c r="AC335" s="2">
        <v>-78.959751999999995</v>
      </c>
      <c r="AD335" s="2">
        <v>301</v>
      </c>
      <c r="AE335" s="2" t="s">
        <v>15</v>
      </c>
      <c r="AF335" s="2">
        <v>22</v>
      </c>
      <c r="AG335" s="2">
        <v>1984</v>
      </c>
      <c r="AI335" s="2">
        <v>14.58</v>
      </c>
      <c r="AJ335" s="2">
        <v>12.75</v>
      </c>
      <c r="AK335" s="2">
        <v>0.70000000000000007</v>
      </c>
      <c r="AL335" s="2">
        <v>6.7250000000000005</v>
      </c>
      <c r="AM335" s="2">
        <v>8.2852646640000014</v>
      </c>
      <c r="AN335" s="2">
        <v>-3.1068669530000004</v>
      </c>
      <c r="AO335" s="2">
        <v>2.5891988555000003</v>
      </c>
      <c r="AP335" s="2">
        <v>16.715642460000002</v>
      </c>
      <c r="AQ335" s="2">
        <v>3.840642458</v>
      </c>
      <c r="AR335" s="2">
        <v>10.278142459000001</v>
      </c>
      <c r="AS335" s="2">
        <v>17.184173670000003</v>
      </c>
      <c r="AT335" s="2">
        <v>5.0687456200000005</v>
      </c>
      <c r="AU335" s="2">
        <v>11.126459645000002</v>
      </c>
      <c r="AV335" s="2">
        <v>3.8407151100000001</v>
      </c>
      <c r="AW335" s="2">
        <v>3.4100334449999998</v>
      </c>
      <c r="AX335" s="2">
        <v>3.125784157</v>
      </c>
    </row>
    <row r="336" spans="1:50" x14ac:dyDescent="0.2">
      <c r="A336" s="1">
        <v>214</v>
      </c>
      <c r="B336" s="1" t="s">
        <v>990</v>
      </c>
      <c r="C336" s="1" t="s">
        <v>17</v>
      </c>
      <c r="D336" s="1" t="s">
        <v>1034</v>
      </c>
      <c r="E336" s="1" t="s">
        <v>1035</v>
      </c>
      <c r="F336" s="1" t="s">
        <v>1036</v>
      </c>
      <c r="G336" s="1">
        <v>4.9949333291264804</v>
      </c>
      <c r="H336" s="1">
        <v>0.30932123462287098</v>
      </c>
      <c r="I336" t="s">
        <v>2609</v>
      </c>
      <c r="J336" t="s">
        <v>2608</v>
      </c>
      <c r="K336" s="2">
        <v>300</v>
      </c>
      <c r="L336" s="2" t="s">
        <v>994</v>
      </c>
      <c r="M336" s="2">
        <v>1</v>
      </c>
      <c r="N336" s="2">
        <v>202</v>
      </c>
      <c r="O336" s="2">
        <v>33</v>
      </c>
      <c r="P336" s="2">
        <v>449</v>
      </c>
      <c r="Q336" s="2">
        <v>441</v>
      </c>
      <c r="R336" s="2">
        <f t="shared" si="20"/>
        <v>9.1818181818181817</v>
      </c>
      <c r="S336" s="2">
        <f t="shared" si="15"/>
        <v>1.5</v>
      </c>
      <c r="T336" s="2">
        <f t="shared" si="16"/>
        <v>20.40909090909091</v>
      </c>
      <c r="U336" s="2">
        <f t="shared" si="17"/>
        <v>20.045454545454547</v>
      </c>
      <c r="V336" s="2">
        <v>22</v>
      </c>
      <c r="W336" s="2" t="s">
        <v>2552</v>
      </c>
      <c r="X336" s="2" t="s">
        <v>2563</v>
      </c>
      <c r="Y336" s="2" t="s">
        <v>1163</v>
      </c>
      <c r="Z336" s="1" t="s">
        <v>1163</v>
      </c>
      <c r="AA336" s="1" t="s">
        <v>1037</v>
      </c>
      <c r="AB336" s="2">
        <v>38.815947000000001</v>
      </c>
      <c r="AC336" s="2">
        <v>-76.749690999999999</v>
      </c>
      <c r="AD336" s="2">
        <v>7</v>
      </c>
      <c r="AE336" s="2" t="s">
        <v>22</v>
      </c>
      <c r="AF336" s="2">
        <v>29</v>
      </c>
      <c r="AG336" s="2">
        <v>1990</v>
      </c>
      <c r="AI336" s="2" t="s">
        <v>17</v>
      </c>
      <c r="AJ336" s="2" t="s">
        <v>17</v>
      </c>
      <c r="AK336" s="2" t="s">
        <v>17</v>
      </c>
      <c r="AL336" s="2" t="s">
        <v>17</v>
      </c>
      <c r="AM336" s="2">
        <v>12.79136381</v>
      </c>
      <c r="AN336" s="2">
        <v>0.84956997649999999</v>
      </c>
      <c r="AO336" s="2">
        <v>6.8204668932499999</v>
      </c>
      <c r="AP336" s="2">
        <v>19.42367578</v>
      </c>
      <c r="AQ336" s="2">
        <v>7.8876573360000002</v>
      </c>
      <c r="AR336" s="2">
        <v>13.655666558</v>
      </c>
      <c r="AV336" s="2">
        <v>2.5589401710000002</v>
      </c>
      <c r="AW336" s="2">
        <v>3.5542381270000001</v>
      </c>
    </row>
    <row r="337" spans="1:50" x14ac:dyDescent="0.2">
      <c r="A337" s="1">
        <v>237</v>
      </c>
      <c r="B337" s="1" t="s">
        <v>1176</v>
      </c>
      <c r="C337" s="1" t="s">
        <v>17</v>
      </c>
      <c r="D337" s="1">
        <v>1353307</v>
      </c>
      <c r="E337" s="1" t="s">
        <v>1238</v>
      </c>
      <c r="F337" s="1" t="s">
        <v>1239</v>
      </c>
      <c r="G337" s="1">
        <v>2.9297094136963899</v>
      </c>
      <c r="H337" s="1">
        <v>0.60062095437877405</v>
      </c>
      <c r="I337" t="s">
        <v>2611</v>
      </c>
      <c r="J337" t="s">
        <v>2608</v>
      </c>
      <c r="K337" s="2">
        <v>100</v>
      </c>
      <c r="L337" s="2" t="s">
        <v>2525</v>
      </c>
      <c r="M337" s="2">
        <v>1</v>
      </c>
      <c r="N337" s="2">
        <v>673</v>
      </c>
      <c r="O337" s="2">
        <v>222</v>
      </c>
      <c r="P337" s="2">
        <v>1454</v>
      </c>
      <c r="Q337" s="2">
        <v>1455</v>
      </c>
      <c r="R337" s="2">
        <f t="shared" si="20"/>
        <v>5.2992125984251972</v>
      </c>
      <c r="S337" s="2">
        <f t="shared" si="15"/>
        <v>1.7480314960629921</v>
      </c>
      <c r="T337" s="2">
        <f t="shared" si="16"/>
        <v>11.448818897637794</v>
      </c>
      <c r="U337" s="2">
        <f t="shared" si="17"/>
        <v>11.456692913385826</v>
      </c>
      <c r="V337" s="2">
        <v>127</v>
      </c>
      <c r="W337" s="2" t="s">
        <v>2553</v>
      </c>
      <c r="X337" s="2" t="s">
        <v>2564</v>
      </c>
      <c r="Y337" s="2" t="s">
        <v>17</v>
      </c>
      <c r="Z337" s="1" t="s">
        <v>17</v>
      </c>
      <c r="AA337" s="1" t="s">
        <v>1240</v>
      </c>
      <c r="AB337" s="2">
        <v>44.661403999999997</v>
      </c>
      <c r="AC337" s="2">
        <v>-84.714751000000007</v>
      </c>
      <c r="AD337" s="2">
        <v>2552</v>
      </c>
      <c r="AE337" s="2" t="s">
        <v>17</v>
      </c>
      <c r="AF337" s="2" t="s">
        <v>17</v>
      </c>
      <c r="AG337" s="2">
        <v>1887</v>
      </c>
      <c r="AH337" s="1" t="s">
        <v>17</v>
      </c>
      <c r="AI337" s="2" t="s">
        <v>17</v>
      </c>
      <c r="AJ337" s="2" t="s">
        <v>17</v>
      </c>
      <c r="AK337" s="2" t="s">
        <v>17</v>
      </c>
      <c r="AL337" s="2" t="s">
        <v>17</v>
      </c>
      <c r="AM337" s="2" t="s">
        <v>17</v>
      </c>
      <c r="AN337" s="2" t="s">
        <v>17</v>
      </c>
      <c r="AO337" s="2" t="s">
        <v>17</v>
      </c>
      <c r="AP337" s="2" t="s">
        <v>17</v>
      </c>
      <c r="AQ337" s="2" t="s">
        <v>17</v>
      </c>
      <c r="AR337" s="2" t="s">
        <v>17</v>
      </c>
      <c r="AS337" s="2" t="s">
        <v>17</v>
      </c>
      <c r="AT337" s="2" t="s">
        <v>17</v>
      </c>
      <c r="AU337" s="2" t="s">
        <v>17</v>
      </c>
      <c r="AV337" s="2" t="s">
        <v>17</v>
      </c>
      <c r="AW337" s="2" t="s">
        <v>17</v>
      </c>
      <c r="AX337" s="2" t="s">
        <v>17</v>
      </c>
    </row>
    <row r="338" spans="1:50" x14ac:dyDescent="0.2">
      <c r="A338" s="1">
        <v>149</v>
      </c>
      <c r="B338" s="1" t="s">
        <v>747</v>
      </c>
      <c r="C338" s="3" t="s">
        <v>784</v>
      </c>
      <c r="D338" s="1" t="s">
        <v>771</v>
      </c>
      <c r="E338" s="1" t="s">
        <v>785</v>
      </c>
      <c r="F338" s="1" t="s">
        <v>786</v>
      </c>
      <c r="G338" s="1">
        <v>4.3655264583568796</v>
      </c>
      <c r="H338" s="1">
        <v>0.19931984046458401</v>
      </c>
      <c r="I338" t="s">
        <v>2609</v>
      </c>
      <c r="J338" t="s">
        <v>2608</v>
      </c>
      <c r="K338" s="2">
        <v>300</v>
      </c>
      <c r="L338" s="2" t="s">
        <v>45</v>
      </c>
      <c r="M338" s="2">
        <v>1</v>
      </c>
      <c r="N338" s="2">
        <v>213</v>
      </c>
      <c r="O338" s="2">
        <v>48</v>
      </c>
      <c r="P338" s="2">
        <v>685</v>
      </c>
      <c r="Q338" s="2">
        <v>666</v>
      </c>
      <c r="R338" s="2">
        <f t="shared" si="20"/>
        <v>10.65</v>
      </c>
      <c r="S338" s="2">
        <f t="shared" si="15"/>
        <v>2.4</v>
      </c>
      <c r="T338" s="2">
        <f t="shared" si="16"/>
        <v>34.25</v>
      </c>
      <c r="U338" s="2">
        <f t="shared" si="17"/>
        <v>33.299999999999997</v>
      </c>
      <c r="V338" s="2">
        <v>20</v>
      </c>
      <c r="W338" s="2" t="s">
        <v>2550</v>
      </c>
      <c r="X338" s="2" t="s">
        <v>2565</v>
      </c>
      <c r="Y338" s="2" t="s">
        <v>934</v>
      </c>
      <c r="Z338" s="1" t="s">
        <v>935</v>
      </c>
      <c r="AA338" s="1" t="s">
        <v>787</v>
      </c>
      <c r="AB338" s="2">
        <v>41.748488999999999</v>
      </c>
      <c r="AC338" s="2">
        <v>-88.186110999999997</v>
      </c>
      <c r="AD338" s="2">
        <v>215</v>
      </c>
      <c r="AE338" s="2" t="s">
        <v>15</v>
      </c>
      <c r="AF338" s="2">
        <v>24</v>
      </c>
      <c r="AG338" s="2">
        <v>1970</v>
      </c>
      <c r="AI338" s="2">
        <v>0.45</v>
      </c>
      <c r="AJ338" s="2">
        <v>19.45</v>
      </c>
      <c r="AK338" s="2">
        <v>9.3000000000000007</v>
      </c>
      <c r="AL338" s="2">
        <v>14.375</v>
      </c>
      <c r="AM338" s="2">
        <v>7.3653094460000013</v>
      </c>
      <c r="AN338" s="2">
        <v>-1.3629870130000001</v>
      </c>
      <c r="AO338" s="2">
        <v>3.0011612165000008</v>
      </c>
      <c r="AP338" s="2">
        <v>14.789517979999999</v>
      </c>
      <c r="AQ338" s="2">
        <v>4.0470992370000003</v>
      </c>
      <c r="AR338" s="2">
        <v>9.4183086085000003</v>
      </c>
      <c r="AS338" s="2">
        <v>17.038285339999998</v>
      </c>
      <c r="AT338" s="2">
        <v>5.8149673200000009</v>
      </c>
      <c r="AU338" s="2">
        <v>11.426626329999999</v>
      </c>
      <c r="AV338" s="2">
        <v>2.5279352230000001</v>
      </c>
      <c r="AW338" s="2">
        <v>2.3563492060000004</v>
      </c>
      <c r="AX338" s="2">
        <v>2.8783988960000002</v>
      </c>
    </row>
    <row r="339" spans="1:50" x14ac:dyDescent="0.2">
      <c r="A339" s="1">
        <v>462</v>
      </c>
      <c r="B339" s="1" t="s">
        <v>1869</v>
      </c>
      <c r="C339" s="1">
        <v>488620</v>
      </c>
      <c r="D339" s="1" t="s">
        <v>1878</v>
      </c>
      <c r="E339" s="1" t="s">
        <v>1879</v>
      </c>
      <c r="F339" s="1" t="s">
        <v>1880</v>
      </c>
      <c r="K339" s="2">
        <v>600</v>
      </c>
      <c r="L339" s="2" t="s">
        <v>172</v>
      </c>
      <c r="M339" s="2">
        <v>1</v>
      </c>
      <c r="N339" s="2">
        <v>133</v>
      </c>
      <c r="O339" s="2">
        <v>41</v>
      </c>
      <c r="P339" s="2">
        <v>530</v>
      </c>
      <c r="Q339" s="2">
        <v>515</v>
      </c>
      <c r="R339" s="2">
        <f t="shared" si="20"/>
        <v>2.5576923076923075</v>
      </c>
      <c r="S339" s="2">
        <f t="shared" si="15"/>
        <v>0.78846153846153844</v>
      </c>
      <c r="T339" s="2">
        <f t="shared" si="16"/>
        <v>10.192307692307692</v>
      </c>
      <c r="U339" s="2">
        <f t="shared" si="17"/>
        <v>9.9038461538461533</v>
      </c>
      <c r="V339" s="2">
        <v>52</v>
      </c>
      <c r="W339" s="2" t="s">
        <v>2560</v>
      </c>
      <c r="X339" s="2" t="s">
        <v>2566</v>
      </c>
      <c r="Y339" s="2" t="s">
        <v>957</v>
      </c>
      <c r="Z339" s="1" t="s">
        <v>2257</v>
      </c>
      <c r="AA339" s="1" t="s">
        <v>1881</v>
      </c>
      <c r="AB339" s="2">
        <v>37.541289999999996</v>
      </c>
      <c r="AC339" s="2">
        <v>-77.434769000000003</v>
      </c>
      <c r="AD339" s="2">
        <v>50.7</v>
      </c>
      <c r="AE339" s="2" t="s">
        <v>22</v>
      </c>
      <c r="AF339" s="2">
        <v>8</v>
      </c>
      <c r="AG339" s="2">
        <v>1976</v>
      </c>
      <c r="AI339" s="2">
        <v>0</v>
      </c>
      <c r="AJ339" s="2">
        <v>15.22</v>
      </c>
      <c r="AK339" s="2">
        <v>-0.44000000000000006</v>
      </c>
      <c r="AL339" s="2">
        <v>7.39</v>
      </c>
      <c r="AM339" s="2">
        <v>12.359714289999999</v>
      </c>
      <c r="AN339" s="2">
        <v>1.1654285710000001</v>
      </c>
      <c r="AO339" s="2">
        <v>6.7625714304999995</v>
      </c>
      <c r="AP339" s="2">
        <v>20.981830600000002</v>
      </c>
      <c r="AQ339" s="2">
        <v>8.6551299589999999</v>
      </c>
      <c r="AR339" s="2">
        <v>14.818480279500001</v>
      </c>
      <c r="AS339" s="2">
        <v>21.815479450000002</v>
      </c>
      <c r="AT339" s="2">
        <v>9.5217808220000002</v>
      </c>
      <c r="AU339" s="2">
        <v>15.668630136000001</v>
      </c>
      <c r="AV339" s="2">
        <v>2.1213861390000002</v>
      </c>
      <c r="AW339" s="2">
        <v>2.0251423150000001</v>
      </c>
      <c r="AX339" s="2">
        <v>2.8827032140000002</v>
      </c>
    </row>
    <row r="340" spans="1:50" x14ac:dyDescent="0.2">
      <c r="A340" s="1">
        <v>192</v>
      </c>
      <c r="B340" s="1" t="s">
        <v>53</v>
      </c>
      <c r="C340" s="1" t="s">
        <v>17</v>
      </c>
      <c r="D340" s="3" t="s">
        <v>1038</v>
      </c>
      <c r="E340" s="1" t="s">
        <v>1039</v>
      </c>
      <c r="F340" s="1" t="s">
        <v>1040</v>
      </c>
      <c r="G340" s="1">
        <v>2.4088254012171899</v>
      </c>
      <c r="H340" s="1">
        <v>0.11348241860258799</v>
      </c>
      <c r="I340" t="s">
        <v>2609</v>
      </c>
      <c r="J340" t="s">
        <v>2608</v>
      </c>
      <c r="K340" s="2">
        <v>33.299999999999997</v>
      </c>
      <c r="L340" s="2" t="s">
        <v>56</v>
      </c>
      <c r="M340" s="2">
        <v>1</v>
      </c>
      <c r="N340" s="2">
        <v>1632</v>
      </c>
      <c r="O340" s="2">
        <v>634</v>
      </c>
      <c r="P340" s="2">
        <v>8014</v>
      </c>
      <c r="Q340" s="2">
        <v>7995</v>
      </c>
      <c r="R340" s="2">
        <f t="shared" si="20"/>
        <v>10.461538461538462</v>
      </c>
      <c r="S340" s="2">
        <f t="shared" si="15"/>
        <v>4.0641025641025639</v>
      </c>
      <c r="T340" s="2">
        <f t="shared" si="16"/>
        <v>51.371794871794869</v>
      </c>
      <c r="U340" s="2">
        <f t="shared" si="17"/>
        <v>51.25</v>
      </c>
      <c r="V340" s="2">
        <v>156</v>
      </c>
      <c r="W340" s="2" t="s">
        <v>2552</v>
      </c>
      <c r="X340" s="2" t="s">
        <v>2563</v>
      </c>
      <c r="Y340" s="2" t="s">
        <v>1144</v>
      </c>
      <c r="Z340" s="1" t="s">
        <v>1144</v>
      </c>
      <c r="AA340" s="1" t="s">
        <v>1041</v>
      </c>
      <c r="AB340" s="2">
        <v>38.779003000000003</v>
      </c>
      <c r="AC340" s="2">
        <v>-75.880491000000006</v>
      </c>
      <c r="AD340" s="2">
        <v>14</v>
      </c>
      <c r="AE340" s="2" t="s">
        <v>404</v>
      </c>
      <c r="AF340" s="2">
        <v>27</v>
      </c>
      <c r="AG340" s="2">
        <v>2010</v>
      </c>
      <c r="AI340" s="2">
        <v>31.542210617928635</v>
      </c>
      <c r="AJ340" s="2">
        <v>110.93584905660377</v>
      </c>
      <c r="AK340" s="2">
        <v>7.2913207547169812</v>
      </c>
      <c r="AL340" s="2">
        <f>AVERAGE(AJ340:AK340)</f>
        <v>59.113584905660375</v>
      </c>
      <c r="AM340" s="2">
        <v>26.88980132</v>
      </c>
      <c r="AN340" s="2">
        <v>15.917086090000002</v>
      </c>
      <c r="AO340" s="2">
        <v>21.403443705000001</v>
      </c>
      <c r="AP340" s="2">
        <v>19.132863850000003</v>
      </c>
      <c r="AQ340" s="2">
        <v>8.6717723000000007</v>
      </c>
      <c r="AR340" s="2">
        <v>13.902318075000002</v>
      </c>
      <c r="AS340" s="2">
        <v>19.164496620000001</v>
      </c>
      <c r="AT340" s="2">
        <v>8.2326110119999996</v>
      </c>
      <c r="AU340" s="2">
        <v>13.698553816</v>
      </c>
      <c r="AV340" s="2">
        <v>3.5907157230000006</v>
      </c>
      <c r="AW340" s="2">
        <v>3.5974876440000005</v>
      </c>
      <c r="AX340" s="2">
        <v>3.2006916190000001</v>
      </c>
    </row>
    <row r="341" spans="1:50" x14ac:dyDescent="0.2">
      <c r="A341" s="1">
        <v>401</v>
      </c>
      <c r="B341" s="1" t="s">
        <v>269</v>
      </c>
      <c r="C341" s="1" t="s">
        <v>17</v>
      </c>
      <c r="D341" s="1">
        <v>119838</v>
      </c>
      <c r="E341" s="1" t="s">
        <v>1822</v>
      </c>
      <c r="F341" s="1" t="s">
        <v>1823</v>
      </c>
      <c r="G341" s="1">
        <v>2.6124208071654298</v>
      </c>
      <c r="H341" s="1">
        <v>0.44649620578521998</v>
      </c>
      <c r="I341" t="s">
        <v>2609</v>
      </c>
      <c r="J341" t="s">
        <v>2608</v>
      </c>
      <c r="K341" s="2">
        <v>50</v>
      </c>
      <c r="L341" s="2" t="s">
        <v>56</v>
      </c>
      <c r="M341" s="2">
        <v>1</v>
      </c>
      <c r="N341" s="2">
        <v>649</v>
      </c>
      <c r="O341" s="2">
        <v>228</v>
      </c>
      <c r="P341" s="2">
        <v>1710</v>
      </c>
      <c r="Q341" s="2">
        <v>1702</v>
      </c>
      <c r="R341" s="2">
        <f t="shared" si="20"/>
        <v>4.0562500000000004</v>
      </c>
      <c r="S341" s="2">
        <f t="shared" si="15"/>
        <v>1.425</v>
      </c>
      <c r="T341" s="2">
        <f t="shared" si="16"/>
        <v>10.6875</v>
      </c>
      <c r="U341" s="2">
        <f t="shared" si="17"/>
        <v>10.637499999999999</v>
      </c>
      <c r="V341" s="2">
        <v>160</v>
      </c>
      <c r="W341" s="2" t="s">
        <v>2559</v>
      </c>
      <c r="X341" s="2" t="s">
        <v>2569</v>
      </c>
      <c r="Y341" s="2" t="s">
        <v>1849</v>
      </c>
      <c r="Z341" s="1" t="s">
        <v>1849</v>
      </c>
      <c r="AA341" s="1" t="s">
        <v>1824</v>
      </c>
      <c r="AB341" s="2">
        <v>38.543284</v>
      </c>
      <c r="AC341" s="2">
        <v>-109.13278800000001</v>
      </c>
      <c r="AD341" s="2">
        <v>2541.44</v>
      </c>
      <c r="AE341" s="2" t="s">
        <v>724</v>
      </c>
      <c r="AF341" s="2">
        <v>14</v>
      </c>
      <c r="AG341" s="2">
        <v>1986</v>
      </c>
      <c r="AI341" s="2">
        <v>1.0828571428571427</v>
      </c>
      <c r="AJ341" s="2">
        <v>11.633333333333333</v>
      </c>
      <c r="AK341" s="2">
        <v>0.68888888888888888</v>
      </c>
      <c r="AL341" s="2">
        <v>6.1611111111111114</v>
      </c>
      <c r="AM341" s="2">
        <v>29.179378880000002</v>
      </c>
      <c r="AN341" s="2">
        <v>11.03002481</v>
      </c>
      <c r="AO341" s="2">
        <v>20.104701845000001</v>
      </c>
      <c r="AP341" s="2">
        <v>20.829559400000001</v>
      </c>
      <c r="AQ341" s="2">
        <v>4.4804796430000007</v>
      </c>
      <c r="AR341" s="2">
        <v>12.655019521500002</v>
      </c>
      <c r="AS341" s="2">
        <v>20.722197310000002</v>
      </c>
      <c r="AT341" s="2">
        <v>4.387556054</v>
      </c>
      <c r="AU341" s="2">
        <v>12.554876682000002</v>
      </c>
      <c r="AV341" s="2">
        <v>1.1039999999999999</v>
      </c>
      <c r="AW341" s="2">
        <v>1.1989685890000001</v>
      </c>
      <c r="AX341" s="2">
        <v>1.122143865</v>
      </c>
    </row>
    <row r="342" spans="1:50" x14ac:dyDescent="0.2">
      <c r="A342" s="1">
        <v>292</v>
      </c>
      <c r="B342" s="1" t="s">
        <v>1478</v>
      </c>
      <c r="C342" s="3" t="s">
        <v>1504</v>
      </c>
      <c r="D342" s="1" t="s">
        <v>1505</v>
      </c>
      <c r="E342" s="1" t="s">
        <v>1506</v>
      </c>
      <c r="F342" s="1" t="s">
        <v>1507</v>
      </c>
      <c r="G342" s="1">
        <v>2.9917140932519</v>
      </c>
      <c r="H342" s="1">
        <v>0.16598568967385599</v>
      </c>
      <c r="I342" t="s">
        <v>2609</v>
      </c>
      <c r="J342" t="s">
        <v>2608</v>
      </c>
      <c r="K342" s="2">
        <v>200</v>
      </c>
      <c r="L342" s="2" t="s">
        <v>68</v>
      </c>
      <c r="M342" s="2">
        <v>1</v>
      </c>
      <c r="N342" s="2">
        <v>211</v>
      </c>
      <c r="O342" s="2">
        <v>62</v>
      </c>
      <c r="P342" s="2">
        <v>732</v>
      </c>
      <c r="Q342" s="2">
        <v>723</v>
      </c>
      <c r="R342" s="2">
        <f t="shared" si="20"/>
        <v>4.6888888888888891</v>
      </c>
      <c r="S342" s="2">
        <f t="shared" si="15"/>
        <v>1.3777777777777778</v>
      </c>
      <c r="T342" s="2">
        <f t="shared" si="16"/>
        <v>16.266666666666666</v>
      </c>
      <c r="U342" s="2">
        <f t="shared" si="17"/>
        <v>16.066666666666666</v>
      </c>
      <c r="V342" s="2">
        <v>45</v>
      </c>
      <c r="W342" s="2" t="s">
        <v>2557</v>
      </c>
      <c r="X342" s="2" t="s">
        <v>2568</v>
      </c>
      <c r="Y342" s="2" t="s">
        <v>1527</v>
      </c>
      <c r="Z342" s="1" t="s">
        <v>1535</v>
      </c>
      <c r="AA342" s="1" t="s">
        <v>1469</v>
      </c>
      <c r="AB342" s="2">
        <v>35.481918</v>
      </c>
      <c r="AC342" s="2">
        <v>-97.508469000000005</v>
      </c>
      <c r="AD342" s="2">
        <v>365</v>
      </c>
      <c r="AE342" s="2" t="s">
        <v>15</v>
      </c>
      <c r="AF342" s="2">
        <v>1</v>
      </c>
      <c r="AG342" s="2">
        <v>2001</v>
      </c>
      <c r="AI342" s="2">
        <v>0</v>
      </c>
      <c r="AJ342" s="2">
        <v>18.324999999999999</v>
      </c>
      <c r="AK342" s="2">
        <v>1.4000000000000001</v>
      </c>
      <c r="AL342" s="2">
        <v>9.8625000000000007</v>
      </c>
      <c r="AM342" s="2">
        <v>9.5586601310000017</v>
      </c>
      <c r="AN342" s="2">
        <v>-1.2975490199999999</v>
      </c>
      <c r="AO342" s="2">
        <v>4.1305555555000009</v>
      </c>
      <c r="AP342" s="2">
        <v>20.79119064</v>
      </c>
      <c r="AQ342" s="2">
        <v>8.7549208529999998</v>
      </c>
      <c r="AR342" s="2">
        <v>14.773055746499999</v>
      </c>
      <c r="AS342" s="2">
        <v>22.085172410000002</v>
      </c>
      <c r="AT342" s="2">
        <v>9.9492074430000006</v>
      </c>
      <c r="AU342" s="2">
        <v>16.017189926500002</v>
      </c>
      <c r="AV342" s="2">
        <v>1.5841269840000001</v>
      </c>
      <c r="AW342" s="2">
        <v>2.6121292900000004</v>
      </c>
      <c r="AX342" s="2">
        <v>2.0456493920000001</v>
      </c>
    </row>
    <row r="343" spans="1:50" x14ac:dyDescent="0.2">
      <c r="A343" s="1">
        <v>463</v>
      </c>
      <c r="B343" s="1" t="s">
        <v>2061</v>
      </c>
      <c r="C343" s="1" t="s">
        <v>17</v>
      </c>
      <c r="D343" s="1" t="s">
        <v>2109</v>
      </c>
      <c r="E343" s="1" t="s">
        <v>2096</v>
      </c>
      <c r="F343" s="1" t="s">
        <v>2110</v>
      </c>
      <c r="G343" s="1">
        <v>3.2411426656834301</v>
      </c>
      <c r="H343" s="1">
        <v>0.18603388573242199</v>
      </c>
      <c r="I343" t="s">
        <v>2609</v>
      </c>
      <c r="J343" t="s">
        <v>2608</v>
      </c>
      <c r="K343" s="2">
        <v>300</v>
      </c>
      <c r="L343" s="2" t="s">
        <v>994</v>
      </c>
      <c r="M343" s="2">
        <v>1</v>
      </c>
      <c r="N343" s="2">
        <v>237</v>
      </c>
      <c r="O343" s="2">
        <v>70</v>
      </c>
      <c r="P343" s="2">
        <v>698</v>
      </c>
      <c r="Q343" s="2">
        <v>692</v>
      </c>
      <c r="R343" s="2">
        <f t="shared" si="20"/>
        <v>2.9624999999999999</v>
      </c>
      <c r="S343" s="2">
        <f t="shared" si="15"/>
        <v>0.875</v>
      </c>
      <c r="T343" s="2">
        <f t="shared" si="16"/>
        <v>8.7249999999999996</v>
      </c>
      <c r="U343" s="2">
        <f t="shared" si="17"/>
        <v>8.65</v>
      </c>
      <c r="V343" s="2">
        <v>80</v>
      </c>
      <c r="W343" s="2" t="s">
        <v>2560</v>
      </c>
      <c r="X343" s="2" t="s">
        <v>2566</v>
      </c>
      <c r="Y343" s="2" t="s">
        <v>2229</v>
      </c>
      <c r="Z343" s="1" t="s">
        <v>2233</v>
      </c>
      <c r="AA343" s="1" t="s">
        <v>2052</v>
      </c>
      <c r="AB343" s="2">
        <v>36.934562999999997</v>
      </c>
      <c r="AC343" s="2">
        <v>-76.236818</v>
      </c>
      <c r="AD343" s="2">
        <v>301</v>
      </c>
      <c r="AE343" s="2" t="s">
        <v>15</v>
      </c>
      <c r="AF343" s="2">
        <v>4</v>
      </c>
      <c r="AG343" s="2">
        <v>1970</v>
      </c>
      <c r="AI343" s="2">
        <v>0</v>
      </c>
      <c r="AJ343" s="2">
        <v>19.740000000000002</v>
      </c>
      <c r="AK343" s="2">
        <v>5.62</v>
      </c>
      <c r="AL343" s="2">
        <v>12.68</v>
      </c>
      <c r="AM343" s="2">
        <v>10.34928968</v>
      </c>
      <c r="AN343" s="2">
        <v>0.85507425739999998</v>
      </c>
      <c r="AO343" s="2">
        <v>5.6021819687000001</v>
      </c>
      <c r="AP343" s="2">
        <v>19.117653390000001</v>
      </c>
      <c r="AQ343" s="2">
        <v>9.7278750340000002</v>
      </c>
      <c r="AR343" s="2">
        <v>14.422764212000001</v>
      </c>
      <c r="AS343" s="2">
        <v>19.590740199999999</v>
      </c>
      <c r="AT343" s="2">
        <v>9.9862369340000008</v>
      </c>
      <c r="AU343" s="2">
        <v>14.788488567</v>
      </c>
      <c r="AV343" s="2">
        <v>2.9831518920000004</v>
      </c>
      <c r="AW343" s="2">
        <v>3.3885116910000002</v>
      </c>
      <c r="AX343" s="2">
        <v>2.6578033380000003</v>
      </c>
    </row>
    <row r="344" spans="1:50" x14ac:dyDescent="0.2">
      <c r="A344" s="1">
        <v>55</v>
      </c>
      <c r="B344" s="1" t="s">
        <v>293</v>
      </c>
      <c r="C344" s="1" t="s">
        <v>17</v>
      </c>
      <c r="D344" s="1" t="s">
        <v>294</v>
      </c>
      <c r="E344" s="1" t="s">
        <v>295</v>
      </c>
      <c r="F344" s="1" t="s">
        <v>296</v>
      </c>
      <c r="G344" s="1">
        <v>2.6645155223880601</v>
      </c>
      <c r="H344" s="1">
        <v>0.10582465969409301</v>
      </c>
      <c r="I344" t="s">
        <v>2609</v>
      </c>
      <c r="J344" t="s">
        <v>2608</v>
      </c>
      <c r="K344" s="2">
        <v>400</v>
      </c>
      <c r="L344" s="2" t="s">
        <v>68</v>
      </c>
      <c r="M344" s="2">
        <v>1</v>
      </c>
      <c r="N344" s="2">
        <v>168</v>
      </c>
      <c r="O344" s="2">
        <v>71</v>
      </c>
      <c r="P344" s="2">
        <v>904</v>
      </c>
      <c r="Q344" s="2">
        <v>880</v>
      </c>
      <c r="R344" s="2">
        <f t="shared" si="20"/>
        <v>3.652173913043478</v>
      </c>
      <c r="S344" s="2">
        <f t="shared" ref="S344:S407" si="21">O344/$V344</f>
        <v>1.5434782608695652</v>
      </c>
      <c r="T344" s="2">
        <f t="shared" ref="T344:T407" si="22">P344/$V344</f>
        <v>19.652173913043477</v>
      </c>
      <c r="U344" s="2">
        <f t="shared" ref="U344:U407" si="23">Q344/$V344</f>
        <v>19.130434782608695</v>
      </c>
      <c r="V344" s="2">
        <v>46</v>
      </c>
      <c r="W344" s="2" t="s">
        <v>2546</v>
      </c>
      <c r="X344" s="2" t="s">
        <v>2563</v>
      </c>
      <c r="Y344" s="2" t="s">
        <v>334</v>
      </c>
      <c r="Z344" s="1" t="s">
        <v>334</v>
      </c>
      <c r="AA344" s="1" t="s">
        <v>297</v>
      </c>
      <c r="AB344" s="2">
        <v>39.578330000000001</v>
      </c>
      <c r="AC344" s="2">
        <v>-75.638977999999994</v>
      </c>
      <c r="AD344" s="2">
        <v>38493</v>
      </c>
      <c r="AE344" s="2" t="s">
        <v>52</v>
      </c>
      <c r="AF344" s="2">
        <v>7</v>
      </c>
      <c r="AG344" s="2">
        <v>1932</v>
      </c>
      <c r="AI344" s="2">
        <v>0</v>
      </c>
      <c r="AJ344" s="2">
        <v>28.537500000000001</v>
      </c>
      <c r="AK344" s="2">
        <v>11.587499999999999</v>
      </c>
      <c r="AL344" s="2">
        <v>20.0625</v>
      </c>
      <c r="AM344" s="2">
        <v>3.3426656738644827</v>
      </c>
      <c r="AN344" s="2">
        <v>3.3426656738644827</v>
      </c>
      <c r="AO344" s="2">
        <v>3.3426656738644827</v>
      </c>
      <c r="AP344" s="2">
        <v>19.884523400000003</v>
      </c>
      <c r="AQ344" s="2">
        <v>8.6476565169999997</v>
      </c>
      <c r="AR344" s="2">
        <v>14.2660899585</v>
      </c>
      <c r="AS344" s="2">
        <v>18.872127219999999</v>
      </c>
      <c r="AT344" s="2">
        <v>7.3980136990000007</v>
      </c>
      <c r="AU344" s="2">
        <v>13.1350704595</v>
      </c>
      <c r="AV344" s="2">
        <v>3.3426656738644827</v>
      </c>
      <c r="AW344" s="2">
        <v>3.2278169010000002</v>
      </c>
      <c r="AX344" s="2">
        <v>3.5641955330000004</v>
      </c>
    </row>
    <row r="345" spans="1:50" x14ac:dyDescent="0.2">
      <c r="A345" s="1">
        <v>375</v>
      </c>
      <c r="B345" s="1" t="s">
        <v>1549</v>
      </c>
      <c r="C345" s="3" t="s">
        <v>1647</v>
      </c>
      <c r="D345" s="3" t="s">
        <v>1647</v>
      </c>
      <c r="E345" s="1" t="s">
        <v>1648</v>
      </c>
      <c r="F345" s="1" t="s">
        <v>1649</v>
      </c>
      <c r="G345" s="1">
        <v>4.1690618535080102</v>
      </c>
      <c r="H345" s="1">
        <v>0.204074941149921</v>
      </c>
      <c r="I345" t="s">
        <v>2609</v>
      </c>
      <c r="J345" t="s">
        <v>2608</v>
      </c>
      <c r="M345" s="2">
        <v>1</v>
      </c>
      <c r="N345" s="2">
        <v>62.454000000000001</v>
      </c>
      <c r="O345" s="2">
        <v>20.893000000000001</v>
      </c>
      <c r="P345" s="2">
        <v>211.51300000000001</v>
      </c>
      <c r="Q345" s="2">
        <v>202</v>
      </c>
      <c r="R345" s="2">
        <f t="shared" si="20"/>
        <v>3.1227</v>
      </c>
      <c r="S345" s="2">
        <f t="shared" si="21"/>
        <v>1.0446500000000001</v>
      </c>
      <c r="T345" s="2">
        <f t="shared" si="22"/>
        <v>10.57565</v>
      </c>
      <c r="U345" s="2">
        <f t="shared" si="23"/>
        <v>10.1</v>
      </c>
      <c r="V345" s="2">
        <v>20</v>
      </c>
      <c r="W345" s="2" t="s">
        <v>2558</v>
      </c>
      <c r="X345" s="2" t="s">
        <v>2568</v>
      </c>
      <c r="Y345" s="2" t="s">
        <v>1758</v>
      </c>
      <c r="Z345" s="1" t="s">
        <v>1758</v>
      </c>
      <c r="AA345" s="1" t="s">
        <v>1650</v>
      </c>
      <c r="AB345" s="2">
        <v>30.748788000000001</v>
      </c>
      <c r="AC345" s="2">
        <v>-99.230610999999996</v>
      </c>
      <c r="AD345" s="2" t="s">
        <v>1651</v>
      </c>
      <c r="AE345" s="2" t="s">
        <v>1559</v>
      </c>
      <c r="AF345" s="2">
        <v>19</v>
      </c>
      <c r="AG345" s="2">
        <v>1994</v>
      </c>
      <c r="AI345" s="2">
        <v>0</v>
      </c>
      <c r="AJ345" s="2">
        <v>30</v>
      </c>
      <c r="AK345" s="2">
        <v>11.1</v>
      </c>
      <c r="AL345" s="2">
        <v>20.55</v>
      </c>
      <c r="AM345" s="2">
        <v>19.135416670000001</v>
      </c>
      <c r="AN345" s="2">
        <v>4.3215277780000001</v>
      </c>
      <c r="AO345" s="2">
        <v>11.728472224000001</v>
      </c>
      <c r="AP345" s="2">
        <v>25.677903229999998</v>
      </c>
      <c r="AQ345" s="2">
        <v>10.624193550000001</v>
      </c>
      <c r="AR345" s="2">
        <v>18.15104839</v>
      </c>
      <c r="AS345" s="2">
        <v>26.131928690000002</v>
      </c>
      <c r="AT345" s="2">
        <v>11.31458671</v>
      </c>
      <c r="AU345" s="2">
        <v>18.723257700000001</v>
      </c>
      <c r="AV345" s="2">
        <v>1.2948148150000001</v>
      </c>
      <c r="AW345" s="2">
        <v>1.615443213</v>
      </c>
      <c r="AX345" s="2">
        <v>2.151396648</v>
      </c>
    </row>
    <row r="346" spans="1:50" x14ac:dyDescent="0.2">
      <c r="A346" s="1">
        <v>376</v>
      </c>
      <c r="B346" s="1" t="s">
        <v>1549</v>
      </c>
      <c r="C346" s="3" t="s">
        <v>1647</v>
      </c>
      <c r="D346" s="3" t="s">
        <v>1647</v>
      </c>
      <c r="E346" s="1" t="s">
        <v>1648</v>
      </c>
      <c r="F346" s="1" t="s">
        <v>1649</v>
      </c>
      <c r="G346" s="1">
        <v>2.4441144128691001</v>
      </c>
      <c r="H346" s="1">
        <v>0.30248257394980599</v>
      </c>
      <c r="I346" t="s">
        <v>2609</v>
      </c>
      <c r="J346" t="s">
        <v>2608</v>
      </c>
      <c r="M346" s="2">
        <v>2</v>
      </c>
      <c r="N346" s="2">
        <v>107.89</v>
      </c>
      <c r="O346" s="2">
        <v>21.783000000000001</v>
      </c>
      <c r="P346" s="2">
        <v>335.88799999999998</v>
      </c>
      <c r="Q346" s="2">
        <v>325</v>
      </c>
      <c r="R346" s="2">
        <f t="shared" si="20"/>
        <v>5.3944999999999999</v>
      </c>
      <c r="S346" s="2">
        <f t="shared" si="21"/>
        <v>1.0891500000000001</v>
      </c>
      <c r="T346" s="2">
        <f t="shared" si="22"/>
        <v>16.7944</v>
      </c>
      <c r="U346" s="2">
        <f t="shared" si="23"/>
        <v>16.25</v>
      </c>
      <c r="V346" s="2">
        <v>20</v>
      </c>
      <c r="W346" s="2" t="s">
        <v>2558</v>
      </c>
      <c r="X346" s="2" t="s">
        <v>2568</v>
      </c>
      <c r="Y346" s="2" t="s">
        <v>1758</v>
      </c>
      <c r="Z346" s="1" t="s">
        <v>1758</v>
      </c>
      <c r="AA346" s="1" t="s">
        <v>1650</v>
      </c>
      <c r="AB346" s="2">
        <v>30.748788000000001</v>
      </c>
      <c r="AC346" s="2">
        <v>-99.230610999999996</v>
      </c>
      <c r="AD346" s="2" t="s">
        <v>1651</v>
      </c>
      <c r="AE346" s="2" t="s">
        <v>1559</v>
      </c>
      <c r="AF346" s="2">
        <v>19</v>
      </c>
      <c r="AG346" s="2">
        <v>1994</v>
      </c>
      <c r="AI346" s="2">
        <v>0</v>
      </c>
      <c r="AJ346" s="2">
        <v>30</v>
      </c>
      <c r="AK346" s="2">
        <v>11.1</v>
      </c>
      <c r="AL346" s="2">
        <v>20.55</v>
      </c>
      <c r="AM346" s="2">
        <v>19.135416670000001</v>
      </c>
      <c r="AN346" s="2">
        <v>4.3215277780000001</v>
      </c>
      <c r="AO346" s="2">
        <v>11.728472224000001</v>
      </c>
      <c r="AP346" s="2">
        <v>25.677903229999998</v>
      </c>
      <c r="AQ346" s="2">
        <v>10.624193550000001</v>
      </c>
      <c r="AR346" s="2">
        <v>18.15104839</v>
      </c>
      <c r="AS346" s="2">
        <v>26.131928690000002</v>
      </c>
      <c r="AT346" s="2">
        <v>11.31458671</v>
      </c>
      <c r="AU346" s="2">
        <v>18.723257700000001</v>
      </c>
      <c r="AV346" s="2">
        <v>1.2948148150000001</v>
      </c>
      <c r="AW346" s="2">
        <v>1.615443213</v>
      </c>
      <c r="AX346" s="2">
        <v>2.151396648</v>
      </c>
    </row>
    <row r="347" spans="1:50" x14ac:dyDescent="0.2">
      <c r="A347" s="1">
        <v>117</v>
      </c>
      <c r="B347" s="1" t="s">
        <v>182</v>
      </c>
      <c r="C347" s="1">
        <v>268637</v>
      </c>
      <c r="D347" s="1" t="s">
        <v>576</v>
      </c>
      <c r="E347" s="1" t="s">
        <v>574</v>
      </c>
      <c r="F347" s="1" t="s">
        <v>577</v>
      </c>
      <c r="G347" s="1">
        <v>2.7073887102619301</v>
      </c>
      <c r="H347" s="1">
        <v>0.200061204448434</v>
      </c>
      <c r="I347" t="s">
        <v>2609</v>
      </c>
      <c r="J347" t="s">
        <v>2608</v>
      </c>
      <c r="K347" s="2">
        <v>200</v>
      </c>
      <c r="L347" s="2" t="s">
        <v>2536</v>
      </c>
      <c r="M347" s="2">
        <v>1</v>
      </c>
      <c r="N347" s="2">
        <v>221</v>
      </c>
      <c r="O347" s="2">
        <v>77</v>
      </c>
      <c r="P347" s="2">
        <v>855</v>
      </c>
      <c r="Q347" s="2">
        <v>842</v>
      </c>
      <c r="R347" s="2">
        <f t="shared" si="20"/>
        <v>5.0227272727272725</v>
      </c>
      <c r="S347" s="2">
        <f t="shared" si="21"/>
        <v>1.75</v>
      </c>
      <c r="T347" s="2">
        <f t="shared" si="22"/>
        <v>19.431818181818183</v>
      </c>
      <c r="U347" s="2">
        <f t="shared" si="23"/>
        <v>19.136363636363637</v>
      </c>
      <c r="V347" s="2">
        <v>44</v>
      </c>
      <c r="W347" s="2" t="s">
        <v>2548</v>
      </c>
      <c r="X347" s="2" t="s">
        <v>2566</v>
      </c>
      <c r="Y347" s="2" t="s">
        <v>610</v>
      </c>
      <c r="Z347" s="1" t="s">
        <v>613</v>
      </c>
      <c r="AA347" s="1" t="s">
        <v>568</v>
      </c>
      <c r="AB347" s="2">
        <v>32.710833000000001</v>
      </c>
      <c r="AC347" s="2">
        <v>-83.721666999999997</v>
      </c>
      <c r="AD347" s="2">
        <v>104</v>
      </c>
      <c r="AE347" s="2" t="s">
        <v>22</v>
      </c>
      <c r="AF347" s="2">
        <v>7</v>
      </c>
      <c r="AG347" s="2">
        <v>2010</v>
      </c>
      <c r="AI347" s="2">
        <v>0</v>
      </c>
      <c r="AJ347" s="2">
        <v>16.666666666666668</v>
      </c>
      <c r="AK347" s="2">
        <v>-2.0666666666666664</v>
      </c>
      <c r="AL347" s="2">
        <v>7.3</v>
      </c>
      <c r="AM347" s="2">
        <v>16.368067230000001</v>
      </c>
      <c r="AN347" s="2">
        <v>4.058193277</v>
      </c>
      <c r="AO347" s="2">
        <v>10.213130253500001</v>
      </c>
      <c r="AP347" s="2">
        <v>23.465782250000004</v>
      </c>
      <c r="AQ347" s="2">
        <v>11.21806452</v>
      </c>
      <c r="AR347" s="2">
        <v>17.341923385000001</v>
      </c>
      <c r="AS347" s="2">
        <v>24.966640560000002</v>
      </c>
      <c r="AT347" s="2">
        <v>11.079013310000001</v>
      </c>
      <c r="AU347" s="2">
        <v>18.022826935000001</v>
      </c>
      <c r="AV347" s="2">
        <v>5.4636710239999999</v>
      </c>
      <c r="AW347" s="2">
        <v>5.0823266750000009</v>
      </c>
      <c r="AX347" s="2">
        <v>3.3389580260000002</v>
      </c>
    </row>
    <row r="348" spans="1:50" x14ac:dyDescent="0.2">
      <c r="A348" s="1">
        <v>547</v>
      </c>
      <c r="B348" s="1" t="s">
        <v>1548</v>
      </c>
      <c r="C348" s="1">
        <v>214857</v>
      </c>
      <c r="D348" s="1" t="s">
        <v>2280</v>
      </c>
      <c r="E348" s="1" t="s">
        <v>2281</v>
      </c>
      <c r="F348" s="1" t="s">
        <v>2282</v>
      </c>
      <c r="G348" s="1">
        <v>3.8246528436388698</v>
      </c>
      <c r="H348" s="1">
        <v>0.21469140198395001</v>
      </c>
      <c r="I348" t="s">
        <v>2609</v>
      </c>
      <c r="J348" t="s">
        <v>2608</v>
      </c>
      <c r="K348" s="2">
        <v>200</v>
      </c>
      <c r="L348" s="2" t="s">
        <v>156</v>
      </c>
      <c r="M348" s="2">
        <v>1</v>
      </c>
      <c r="N348" s="2">
        <v>299</v>
      </c>
      <c r="O348" s="2">
        <v>56</v>
      </c>
      <c r="P348" s="2">
        <v>818</v>
      </c>
      <c r="Q348" s="2">
        <v>809</v>
      </c>
      <c r="R348" s="2">
        <f t="shared" si="20"/>
        <v>9.34375</v>
      </c>
      <c r="S348" s="2">
        <f t="shared" si="21"/>
        <v>1.75</v>
      </c>
      <c r="T348" s="2">
        <f t="shared" si="22"/>
        <v>25.5625</v>
      </c>
      <c r="U348" s="2">
        <f t="shared" si="23"/>
        <v>25.28125</v>
      </c>
      <c r="V348" s="2">
        <v>32</v>
      </c>
      <c r="W348" s="2" t="s">
        <v>2562</v>
      </c>
      <c r="X348" s="2" t="s">
        <v>2564</v>
      </c>
      <c r="Y348" s="2" t="s">
        <v>2502</v>
      </c>
      <c r="Z348" s="1" t="s">
        <v>2502</v>
      </c>
      <c r="AA348" s="1" t="s">
        <v>2283</v>
      </c>
      <c r="AB348" s="1">
        <v>44.523578999999998</v>
      </c>
      <c r="AC348" s="1">
        <v>-89.574562999999998</v>
      </c>
      <c r="AD348" s="1">
        <v>6612</v>
      </c>
      <c r="AE348" s="1" t="s">
        <v>303</v>
      </c>
      <c r="AF348" s="1">
        <v>19</v>
      </c>
      <c r="AG348" s="1">
        <v>1981</v>
      </c>
      <c r="AI348" s="2">
        <v>0.43636363636363634</v>
      </c>
      <c r="AJ348" s="2">
        <v>9.4444444444444446</v>
      </c>
      <c r="AK348" s="2">
        <v>-4.7333333333333334</v>
      </c>
      <c r="AL348" s="2">
        <v>2.3555555555555556</v>
      </c>
      <c r="AM348" s="2">
        <v>24.485598710000001</v>
      </c>
      <c r="AN348" s="2">
        <v>12.275203920000001</v>
      </c>
      <c r="AO348" s="2">
        <v>18.380401315</v>
      </c>
      <c r="AP348" s="2">
        <v>24.485598710000001</v>
      </c>
      <c r="AQ348" s="2">
        <v>12.275203920000001</v>
      </c>
      <c r="AR348" s="2">
        <v>18.380401315</v>
      </c>
      <c r="AS348" s="2">
        <v>24.485598710000001</v>
      </c>
      <c r="AT348" s="2">
        <v>12.275203920000001</v>
      </c>
      <c r="AU348" s="2">
        <v>18.380401315</v>
      </c>
      <c r="AV348" s="2">
        <v>3.2942215089999998</v>
      </c>
      <c r="AW348" s="2">
        <v>3.2942215089999998</v>
      </c>
      <c r="AX348" s="2">
        <v>3.2942215089999998</v>
      </c>
    </row>
    <row r="349" spans="1:50" x14ac:dyDescent="0.2">
      <c r="A349" s="1">
        <v>18</v>
      </c>
      <c r="B349" s="1" t="s">
        <v>191</v>
      </c>
      <c r="C349" s="1">
        <v>22322</v>
      </c>
      <c r="D349" s="1" t="s">
        <v>224</v>
      </c>
      <c r="E349" s="1" t="s">
        <v>225</v>
      </c>
      <c r="F349" s="1" t="s">
        <v>226</v>
      </c>
      <c r="G349" s="1">
        <v>3.08392089611892</v>
      </c>
      <c r="H349" s="1">
        <v>0.227356491536191</v>
      </c>
      <c r="I349" t="s">
        <v>2607</v>
      </c>
      <c r="J349" t="s">
        <v>2608</v>
      </c>
      <c r="K349" s="2">
        <v>400</v>
      </c>
      <c r="L349" s="2" t="s">
        <v>195</v>
      </c>
      <c r="M349" s="2">
        <v>1</v>
      </c>
      <c r="N349" s="2">
        <v>77</v>
      </c>
      <c r="O349" s="2">
        <v>25</v>
      </c>
      <c r="P349" s="2">
        <v>229</v>
      </c>
      <c r="Q349" s="2">
        <v>223</v>
      </c>
      <c r="R349" s="2">
        <f t="shared" si="20"/>
        <v>2.8518518518518516</v>
      </c>
      <c r="S349" s="2">
        <f t="shared" si="21"/>
        <v>0.92592592592592593</v>
      </c>
      <c r="T349" s="2">
        <f t="shared" si="22"/>
        <v>8.481481481481481</v>
      </c>
      <c r="U349" s="2">
        <f t="shared" si="23"/>
        <v>8.2592592592592595</v>
      </c>
      <c r="V349" s="2">
        <v>27</v>
      </c>
      <c r="W349" s="2" t="s">
        <v>2544</v>
      </c>
      <c r="X349" s="2" t="s">
        <v>2566</v>
      </c>
      <c r="Y349" s="2" t="s">
        <v>235</v>
      </c>
      <c r="Z349" s="1" t="s">
        <v>250</v>
      </c>
      <c r="AA349" s="1" t="s">
        <v>167</v>
      </c>
      <c r="AB349" s="2">
        <v>33.189281000000001</v>
      </c>
      <c r="AC349" s="2">
        <v>-87.565155000000004</v>
      </c>
      <c r="AD349" s="2">
        <v>68</v>
      </c>
      <c r="AE349" s="2" t="s">
        <v>40</v>
      </c>
      <c r="AF349" s="2">
        <v>22</v>
      </c>
      <c r="AG349" s="2">
        <v>1955</v>
      </c>
      <c r="AI349" s="2">
        <v>41.8</v>
      </c>
      <c r="AJ349" s="2">
        <v>6</v>
      </c>
      <c r="AK349" s="2">
        <v>1.34</v>
      </c>
      <c r="AL349" s="2">
        <v>3.67</v>
      </c>
      <c r="AM349" s="2">
        <v>20.429748060000001</v>
      </c>
      <c r="AN349" s="2">
        <v>6.0591658580000001</v>
      </c>
      <c r="AO349" s="2">
        <v>13.244456959000001</v>
      </c>
      <c r="AP349" s="2">
        <v>25.308998620000001</v>
      </c>
      <c r="AQ349" s="2">
        <v>10.85219197</v>
      </c>
      <c r="AR349" s="2">
        <v>18.080595295000002</v>
      </c>
      <c r="AS349" s="2">
        <v>24.393572130000003</v>
      </c>
      <c r="AT349" s="2">
        <v>10.768338249999999</v>
      </c>
      <c r="AU349" s="2">
        <v>17.580955190000001</v>
      </c>
      <c r="AV349" s="2">
        <v>3.1114203450000004</v>
      </c>
      <c r="AW349" s="2">
        <v>2.6809174310000001</v>
      </c>
      <c r="AX349" s="2">
        <v>3.1586091930000002</v>
      </c>
    </row>
    <row r="350" spans="1:50" x14ac:dyDescent="0.2">
      <c r="A350" s="1">
        <v>464</v>
      </c>
      <c r="B350" s="1" t="s">
        <v>1882</v>
      </c>
      <c r="C350" s="1" t="s">
        <v>17</v>
      </c>
      <c r="D350" s="1" t="s">
        <v>1891</v>
      </c>
      <c r="E350" s="1" t="s">
        <v>1892</v>
      </c>
      <c r="F350" s="1" t="s">
        <v>1893</v>
      </c>
      <c r="R350" s="2" t="e">
        <f t="shared" si="20"/>
        <v>#DIV/0!</v>
      </c>
      <c r="S350" s="2" t="e">
        <f t="shared" si="21"/>
        <v>#DIV/0!</v>
      </c>
      <c r="T350" s="2" t="e">
        <f t="shared" si="22"/>
        <v>#DIV/0!</v>
      </c>
      <c r="U350" s="2" t="e">
        <f t="shared" si="23"/>
        <v>#DIV/0!</v>
      </c>
      <c r="W350" s="2" t="s">
        <v>2560</v>
      </c>
      <c r="X350" s="2" t="s">
        <v>2566</v>
      </c>
      <c r="Y350" s="2" t="s">
        <v>17</v>
      </c>
      <c r="Z350" s="1" t="s">
        <v>17</v>
      </c>
      <c r="AA350" s="1" t="s">
        <v>1894</v>
      </c>
      <c r="AB350" s="2">
        <v>37.541527299999998</v>
      </c>
      <c r="AC350" s="2">
        <v>-77.918823900000007</v>
      </c>
      <c r="AD350" s="2">
        <v>114</v>
      </c>
      <c r="AE350" s="2" t="s">
        <v>17</v>
      </c>
      <c r="AF350" s="2" t="s">
        <v>17</v>
      </c>
      <c r="AG350" s="2" t="s">
        <v>17</v>
      </c>
      <c r="AH350" s="1" t="s">
        <v>17</v>
      </c>
      <c r="AI350" s="2" t="s">
        <v>17</v>
      </c>
      <c r="AJ350" s="2" t="s">
        <v>17</v>
      </c>
      <c r="AK350" s="2" t="s">
        <v>17</v>
      </c>
      <c r="AL350" s="2" t="s">
        <v>17</v>
      </c>
      <c r="AM350" s="2" t="s">
        <v>17</v>
      </c>
      <c r="AN350" s="2" t="s">
        <v>17</v>
      </c>
      <c r="AO350" s="2" t="s">
        <v>17</v>
      </c>
      <c r="AP350" s="2" t="s">
        <v>17</v>
      </c>
      <c r="AQ350" s="2" t="s">
        <v>17</v>
      </c>
      <c r="AR350" s="2" t="s">
        <v>17</v>
      </c>
      <c r="AS350" s="2" t="s">
        <v>17</v>
      </c>
      <c r="AT350" s="2" t="s">
        <v>17</v>
      </c>
      <c r="AU350" s="2" t="s">
        <v>17</v>
      </c>
      <c r="AV350" s="2" t="s">
        <v>17</v>
      </c>
      <c r="AW350" s="2" t="s">
        <v>17</v>
      </c>
      <c r="AX350" s="2" t="s">
        <v>17</v>
      </c>
    </row>
    <row r="351" spans="1:50" x14ac:dyDescent="0.2">
      <c r="A351" s="1">
        <v>71</v>
      </c>
      <c r="B351" s="1" t="s">
        <v>197</v>
      </c>
      <c r="C351" s="1">
        <v>223139</v>
      </c>
      <c r="D351" s="1" t="s">
        <v>17</v>
      </c>
      <c r="E351" s="1" t="s">
        <v>402</v>
      </c>
      <c r="F351" s="1" t="s">
        <v>403</v>
      </c>
      <c r="G351" s="1">
        <v>3.3494785235941</v>
      </c>
      <c r="H351" s="1">
        <v>0.49921950336256099</v>
      </c>
      <c r="I351" t="s">
        <v>2607</v>
      </c>
      <c r="J351" t="s">
        <v>2608</v>
      </c>
      <c r="K351" s="2">
        <v>300</v>
      </c>
      <c r="L351" s="2" t="s">
        <v>490</v>
      </c>
      <c r="M351" s="2">
        <v>1</v>
      </c>
      <c r="N351" s="2">
        <v>173</v>
      </c>
      <c r="O351" s="2">
        <v>47</v>
      </c>
      <c r="P351" s="2">
        <v>370</v>
      </c>
      <c r="Q351" s="2">
        <v>371</v>
      </c>
      <c r="R351" s="2">
        <f t="shared" si="20"/>
        <v>2.9322033898305087</v>
      </c>
      <c r="S351" s="2">
        <f t="shared" si="21"/>
        <v>0.79661016949152541</v>
      </c>
      <c r="T351" s="2">
        <f t="shared" si="22"/>
        <v>6.2711864406779663</v>
      </c>
      <c r="U351" s="2">
        <f t="shared" si="23"/>
        <v>6.2881355932203391</v>
      </c>
      <c r="V351" s="2">
        <v>59</v>
      </c>
      <c r="W351" s="2" t="s">
        <v>2547</v>
      </c>
      <c r="X351" s="2" t="s">
        <v>2566</v>
      </c>
      <c r="Y351" s="2" t="s">
        <v>454</v>
      </c>
      <c r="Z351" s="1" t="s">
        <v>472</v>
      </c>
      <c r="AA351" s="1" t="s">
        <v>355</v>
      </c>
      <c r="AB351" s="2">
        <v>25.573609999999999</v>
      </c>
      <c r="AC351" s="2">
        <v>-80.669719999999998</v>
      </c>
      <c r="AD351" s="2">
        <v>1</v>
      </c>
      <c r="AE351" s="2" t="s">
        <v>404</v>
      </c>
      <c r="AF351" s="2">
        <v>2</v>
      </c>
      <c r="AG351" s="2">
        <v>1997</v>
      </c>
      <c r="AI351" s="2">
        <v>3.3333333333333333E-2</v>
      </c>
      <c r="AJ351" s="2">
        <v>31.05</v>
      </c>
      <c r="AK351" s="2">
        <v>23.1</v>
      </c>
      <c r="AL351" s="2">
        <v>27.166666666666668</v>
      </c>
      <c r="AM351" s="2">
        <v>31.993925539999999</v>
      </c>
      <c r="AN351" s="2">
        <v>23.360943640000002</v>
      </c>
      <c r="AO351" s="2">
        <v>27.677434590000001</v>
      </c>
      <c r="AP351" s="2">
        <v>29.76679764</v>
      </c>
      <c r="AQ351" s="2">
        <v>20.16572717</v>
      </c>
      <c r="AR351" s="2">
        <v>24.966262405000002</v>
      </c>
      <c r="AS351" s="2">
        <v>29.639585110000002</v>
      </c>
      <c r="AT351" s="2">
        <v>20.325811970000004</v>
      </c>
      <c r="AU351" s="2">
        <v>24.982698540000001</v>
      </c>
      <c r="AV351" s="2">
        <v>7.0650037790000004</v>
      </c>
      <c r="AW351" s="2">
        <v>4.3313784970000002</v>
      </c>
      <c r="AX351" s="2">
        <v>4.8700134320000004</v>
      </c>
    </row>
    <row r="352" spans="1:50" x14ac:dyDescent="0.2">
      <c r="A352" s="1">
        <v>84</v>
      </c>
      <c r="B352" s="1" t="s">
        <v>200</v>
      </c>
      <c r="C352" s="1">
        <v>12434</v>
      </c>
      <c r="D352" s="1" t="s">
        <v>405</v>
      </c>
      <c r="E352" s="1" t="s">
        <v>406</v>
      </c>
      <c r="F352" s="1" t="s">
        <v>407</v>
      </c>
      <c r="G352" s="1">
        <v>2.4580248095796202</v>
      </c>
      <c r="H352" s="1">
        <v>0.149685058482427</v>
      </c>
      <c r="I352" t="s">
        <v>2609</v>
      </c>
      <c r="J352" t="s">
        <v>2608</v>
      </c>
      <c r="K352" s="2">
        <v>300</v>
      </c>
      <c r="L352" s="2" t="s">
        <v>172</v>
      </c>
      <c r="M352" s="2">
        <v>1</v>
      </c>
      <c r="N352" s="2">
        <v>178</v>
      </c>
      <c r="O352" s="2">
        <v>67</v>
      </c>
      <c r="P352" s="2">
        <v>761</v>
      </c>
      <c r="Q352" s="2">
        <v>748</v>
      </c>
      <c r="R352" s="2">
        <f t="shared" si="20"/>
        <v>4.1395348837209305</v>
      </c>
      <c r="S352" s="2">
        <f t="shared" si="21"/>
        <v>1.558139534883721</v>
      </c>
      <c r="T352" s="2">
        <f t="shared" si="22"/>
        <v>17.697674418604652</v>
      </c>
      <c r="U352" s="2">
        <f t="shared" si="23"/>
        <v>17.395348837209301</v>
      </c>
      <c r="V352" s="2">
        <v>43</v>
      </c>
      <c r="W352" s="2" t="s">
        <v>2547</v>
      </c>
      <c r="X352" s="2" t="s">
        <v>2566</v>
      </c>
      <c r="Y352" s="2" t="s">
        <v>462</v>
      </c>
      <c r="Z352" s="1" t="s">
        <v>473</v>
      </c>
      <c r="AA352" s="1" t="s">
        <v>378</v>
      </c>
      <c r="AB352" s="2">
        <v>30.433282999999999</v>
      </c>
      <c r="AC352" s="2">
        <v>-87.240371999999994</v>
      </c>
      <c r="AD352" s="2">
        <v>31</v>
      </c>
      <c r="AE352" s="2" t="s">
        <v>22</v>
      </c>
      <c r="AF352" s="2">
        <v>1</v>
      </c>
      <c r="AG352" s="2">
        <v>1992</v>
      </c>
      <c r="AI352" s="2">
        <v>0</v>
      </c>
      <c r="AJ352" s="2">
        <v>23.88</v>
      </c>
      <c r="AK352" s="2">
        <v>8.2200000000000006</v>
      </c>
      <c r="AL352" s="2">
        <v>16.05</v>
      </c>
      <c r="AM352" s="2">
        <v>20.287425600000002</v>
      </c>
      <c r="AN352" s="2">
        <v>7.6334077379999998</v>
      </c>
      <c r="AO352" s="2">
        <v>13.960416669000001</v>
      </c>
      <c r="AP352" s="2">
        <v>26.186419319999999</v>
      </c>
      <c r="AQ352" s="2">
        <v>14.59614981</v>
      </c>
      <c r="AR352" s="2">
        <v>20.391284564999999</v>
      </c>
      <c r="AS352" s="2">
        <v>26.056626089999998</v>
      </c>
      <c r="AT352" s="2">
        <v>14.56430063</v>
      </c>
      <c r="AU352" s="2">
        <v>20.31046336</v>
      </c>
      <c r="AV352" s="2">
        <v>3.1045359390000002</v>
      </c>
      <c r="AW352" s="2">
        <v>4.1895380580000001</v>
      </c>
      <c r="AX352" s="2">
        <v>3.6904808400000002</v>
      </c>
    </row>
    <row r="353" spans="1:50" x14ac:dyDescent="0.2">
      <c r="A353" s="1">
        <v>465</v>
      </c>
      <c r="B353" s="1" t="s">
        <v>1932</v>
      </c>
      <c r="C353" s="1" t="s">
        <v>1940</v>
      </c>
      <c r="D353" s="1" t="s">
        <v>1941</v>
      </c>
      <c r="E353" s="1" t="s">
        <v>1942</v>
      </c>
      <c r="F353" s="1" t="s">
        <v>1943</v>
      </c>
      <c r="G353" s="1">
        <v>1.98534371185903</v>
      </c>
      <c r="H353" s="1">
        <v>7.8897990361313397E-2</v>
      </c>
      <c r="I353" t="s">
        <v>2609</v>
      </c>
      <c r="J353" t="s">
        <v>2608</v>
      </c>
      <c r="K353" s="2">
        <v>300</v>
      </c>
      <c r="L353" s="2" t="s">
        <v>172</v>
      </c>
      <c r="M353" s="2">
        <v>1</v>
      </c>
      <c r="N353" s="2">
        <v>165</v>
      </c>
      <c r="O353" s="2">
        <v>90</v>
      </c>
      <c r="P353" s="2">
        <v>855</v>
      </c>
      <c r="Q353" s="2">
        <v>841</v>
      </c>
      <c r="R353" s="2">
        <f t="shared" si="20"/>
        <v>3.9285714285714284</v>
      </c>
      <c r="S353" s="2">
        <f t="shared" si="21"/>
        <v>2.1428571428571428</v>
      </c>
      <c r="T353" s="2">
        <f t="shared" si="22"/>
        <v>20.357142857142858</v>
      </c>
      <c r="U353" s="2">
        <f t="shared" si="23"/>
        <v>20.023809523809526</v>
      </c>
      <c r="V353" s="2">
        <v>42</v>
      </c>
      <c r="W353" s="2" t="s">
        <v>2560</v>
      </c>
      <c r="X353" s="2" t="s">
        <v>2566</v>
      </c>
      <c r="Y353" s="2" t="s">
        <v>957</v>
      </c>
      <c r="Z353" s="1" t="s">
        <v>2248</v>
      </c>
      <c r="AA353" s="1" t="s">
        <v>1915</v>
      </c>
      <c r="AB353" s="2">
        <v>37.541289999999996</v>
      </c>
      <c r="AC353" s="2">
        <v>-77.434769000000003</v>
      </c>
      <c r="AD353" s="2">
        <v>50.7</v>
      </c>
      <c r="AE353" s="2" t="s">
        <v>15</v>
      </c>
      <c r="AF353" s="2">
        <v>13</v>
      </c>
      <c r="AG353" s="2">
        <v>1973</v>
      </c>
      <c r="AI353" s="2">
        <v>0</v>
      </c>
      <c r="AJ353" s="2">
        <v>12.65</v>
      </c>
      <c r="AK353" s="2">
        <v>-0.42499999999999999</v>
      </c>
      <c r="AL353" s="2">
        <v>6.1124999999999998</v>
      </c>
      <c r="AM353" s="2">
        <v>14.183387099999999</v>
      </c>
      <c r="AN353" s="2">
        <v>1.0791935479999999</v>
      </c>
      <c r="AO353" s="2">
        <v>7.6312903239999992</v>
      </c>
      <c r="AP353" s="2">
        <v>22.146789620000003</v>
      </c>
      <c r="AQ353" s="2">
        <v>8.6267076500000002</v>
      </c>
      <c r="AR353" s="2">
        <v>15.386748635000002</v>
      </c>
      <c r="AS353" s="2">
        <v>21.434649120000003</v>
      </c>
      <c r="AT353" s="2">
        <v>9.2774853799999999</v>
      </c>
      <c r="AU353" s="2">
        <v>15.356067250000002</v>
      </c>
      <c r="AV353" s="2">
        <v>2.4487096770000001</v>
      </c>
      <c r="AW353" s="2">
        <v>2.1558287800000002</v>
      </c>
      <c r="AX353" s="2">
        <v>3.097658537</v>
      </c>
    </row>
    <row r="354" spans="1:50" x14ac:dyDescent="0.2">
      <c r="A354" s="1">
        <v>466</v>
      </c>
      <c r="B354" s="1" t="s">
        <v>1952</v>
      </c>
      <c r="C354" s="1">
        <v>70</v>
      </c>
      <c r="D354" s="1" t="s">
        <v>1961</v>
      </c>
      <c r="E354" s="1" t="s">
        <v>1962</v>
      </c>
      <c r="F354" s="1" t="s">
        <v>1963</v>
      </c>
      <c r="G354" s="1">
        <v>2.4470913961829002</v>
      </c>
      <c r="H354" s="1">
        <v>0.47557488777519402</v>
      </c>
      <c r="I354" t="s">
        <v>2609</v>
      </c>
      <c r="J354" t="s">
        <v>2608</v>
      </c>
      <c r="M354" s="2">
        <v>1</v>
      </c>
      <c r="N354" s="2">
        <v>157</v>
      </c>
      <c r="O354" s="2">
        <v>56</v>
      </c>
      <c r="P354" s="2">
        <v>387</v>
      </c>
      <c r="Q354" s="2">
        <v>383</v>
      </c>
      <c r="R354" s="2">
        <f t="shared" si="20"/>
        <v>3.8292682926829267</v>
      </c>
      <c r="S354" s="2">
        <f t="shared" si="21"/>
        <v>1.3658536585365855</v>
      </c>
      <c r="T354" s="2">
        <f t="shared" si="22"/>
        <v>9.4390243902439028</v>
      </c>
      <c r="U354" s="2">
        <f t="shared" si="23"/>
        <v>9.3414634146341466</v>
      </c>
      <c r="V354" s="2">
        <v>41</v>
      </c>
      <c r="W354" s="2" t="s">
        <v>2560</v>
      </c>
      <c r="X354" s="2" t="s">
        <v>2566</v>
      </c>
      <c r="Y354" s="2" t="s">
        <v>2206</v>
      </c>
      <c r="Z354" s="1" t="s">
        <v>2195</v>
      </c>
      <c r="AA354" s="1" t="s">
        <v>1964</v>
      </c>
      <c r="AB354" s="2">
        <v>38.820450000000001</v>
      </c>
      <c r="AC354" s="2">
        <v>-77.050551999999996</v>
      </c>
      <c r="AD354" s="2">
        <v>54</v>
      </c>
      <c r="AE354" s="2" t="s">
        <v>15</v>
      </c>
      <c r="AF354" s="2">
        <v>24</v>
      </c>
      <c r="AG354" s="2">
        <v>1939</v>
      </c>
      <c r="AI354" s="2">
        <v>0</v>
      </c>
      <c r="AJ354" s="2">
        <v>29.524999999999999</v>
      </c>
      <c r="AK354" s="2">
        <v>7.7250000000000005</v>
      </c>
      <c r="AL354" s="2">
        <v>18.625</v>
      </c>
      <c r="AM354" s="2">
        <v>12.31978582</v>
      </c>
      <c r="AN354" s="2">
        <v>0.4726391016</v>
      </c>
      <c r="AO354" s="2">
        <v>6.3962124608000002</v>
      </c>
      <c r="AP354" s="2">
        <v>19.34502406</v>
      </c>
      <c r="AQ354" s="2">
        <v>7.4906004560000001</v>
      </c>
      <c r="AR354" s="2">
        <v>13.417812258</v>
      </c>
      <c r="AS354" s="2">
        <v>19.752294430000003</v>
      </c>
      <c r="AT354" s="2">
        <v>8.0092096060000006</v>
      </c>
      <c r="AU354" s="2">
        <v>13.880752018000003</v>
      </c>
      <c r="AV354" s="2">
        <v>3.0327975670000002</v>
      </c>
      <c r="AW354" s="2">
        <v>3.1837826270000003</v>
      </c>
      <c r="AX354" s="2">
        <v>2.9462064800000003</v>
      </c>
    </row>
    <row r="355" spans="1:50" x14ac:dyDescent="0.2">
      <c r="A355" s="1">
        <v>118</v>
      </c>
      <c r="B355" s="1" t="s">
        <v>554</v>
      </c>
      <c r="C355" s="3" t="s">
        <v>578</v>
      </c>
      <c r="D355" s="1" t="s">
        <v>579</v>
      </c>
      <c r="E355" s="1" t="s">
        <v>580</v>
      </c>
      <c r="F355" s="1" t="s">
        <v>581</v>
      </c>
      <c r="G355" s="1">
        <v>3.0469010174169702</v>
      </c>
      <c r="H355" s="1">
        <v>0.35126273452505702</v>
      </c>
      <c r="I355" t="s">
        <v>2609</v>
      </c>
      <c r="J355" t="s">
        <v>2608</v>
      </c>
      <c r="K355" s="2">
        <v>300</v>
      </c>
      <c r="L355" s="2" t="s">
        <v>2519</v>
      </c>
      <c r="M355" s="2">
        <v>1</v>
      </c>
      <c r="N355" s="2">
        <v>176</v>
      </c>
      <c r="O355" s="2">
        <v>54</v>
      </c>
      <c r="P355" s="2">
        <v>445</v>
      </c>
      <c r="Q355" s="2">
        <v>443</v>
      </c>
      <c r="R355" s="2">
        <f t="shared" si="20"/>
        <v>5.1764705882352944</v>
      </c>
      <c r="S355" s="2">
        <f t="shared" si="21"/>
        <v>1.588235294117647</v>
      </c>
      <c r="T355" s="2">
        <f t="shared" si="22"/>
        <v>13.088235294117647</v>
      </c>
      <c r="U355" s="2">
        <f t="shared" si="23"/>
        <v>13.029411764705882</v>
      </c>
      <c r="V355" s="2">
        <v>34</v>
      </c>
      <c r="W355" s="2" t="s">
        <v>2548</v>
      </c>
      <c r="X355" s="2" t="s">
        <v>2566</v>
      </c>
      <c r="Y355" s="2" t="s">
        <v>625</v>
      </c>
      <c r="Z355" s="1" t="s">
        <v>626</v>
      </c>
      <c r="AA355" s="1" t="s">
        <v>582</v>
      </c>
      <c r="AB355" s="2">
        <v>31.973382999999998</v>
      </c>
      <c r="AC355" s="2">
        <v>-83.558999999999997</v>
      </c>
      <c r="AD355" s="2">
        <v>57.9</v>
      </c>
      <c r="AE355" s="2" t="s">
        <v>15</v>
      </c>
      <c r="AF355" s="2">
        <v>17</v>
      </c>
      <c r="AG355" s="2">
        <v>1966</v>
      </c>
      <c r="AI355" s="2">
        <v>0</v>
      </c>
      <c r="AJ355" s="2">
        <v>27</v>
      </c>
      <c r="AK355" s="2">
        <v>9.68</v>
      </c>
      <c r="AL355" s="2">
        <v>18.34</v>
      </c>
      <c r="AM355" s="2">
        <v>18.005350770000003</v>
      </c>
      <c r="AN355" s="2">
        <v>4.725415677</v>
      </c>
      <c r="AO355" s="2">
        <v>11.365383223500002</v>
      </c>
      <c r="AP355" s="2">
        <v>24.615071510000003</v>
      </c>
      <c r="AQ355" s="2">
        <v>11.73430456</v>
      </c>
      <c r="AR355" s="2">
        <v>18.174688035000003</v>
      </c>
      <c r="AS355" s="2">
        <v>24.351793720000003</v>
      </c>
      <c r="AT355" s="2">
        <v>11.537520839999999</v>
      </c>
      <c r="AU355" s="2">
        <v>17.944657280000001</v>
      </c>
      <c r="AV355" s="2">
        <v>3.4916251250000006</v>
      </c>
      <c r="AW355" s="2">
        <v>3.362674095</v>
      </c>
      <c r="AX355" s="2">
        <v>3.5725319930000001</v>
      </c>
    </row>
    <row r="356" spans="1:50" x14ac:dyDescent="0.2">
      <c r="A356" s="1">
        <v>467</v>
      </c>
      <c r="F356" s="1" t="s">
        <v>2520</v>
      </c>
      <c r="G356" s="1">
        <v>4.2542777359653297</v>
      </c>
      <c r="H356" s="1">
        <v>0.21300416477850301</v>
      </c>
      <c r="I356" t="s">
        <v>2607</v>
      </c>
      <c r="J356" t="s">
        <v>2608</v>
      </c>
      <c r="K356" s="2">
        <v>200</v>
      </c>
      <c r="L356" s="2" t="s">
        <v>172</v>
      </c>
      <c r="M356" s="2">
        <v>1</v>
      </c>
      <c r="N356" s="2">
        <v>264</v>
      </c>
      <c r="O356" s="2">
        <v>60</v>
      </c>
      <c r="P356" s="2">
        <v>732</v>
      </c>
      <c r="Q356" s="2">
        <v>726</v>
      </c>
      <c r="R356" s="2">
        <f>N356/$V356</f>
        <v>6.2857142857142856</v>
      </c>
      <c r="S356" s="2">
        <f t="shared" si="21"/>
        <v>1.4285714285714286</v>
      </c>
      <c r="T356" s="2">
        <f t="shared" si="22"/>
        <v>17.428571428571427</v>
      </c>
      <c r="U356" s="2">
        <f t="shared" si="23"/>
        <v>17.285714285714285</v>
      </c>
      <c r="V356" s="2">
        <v>42</v>
      </c>
      <c r="W356" s="2" t="s">
        <v>2560</v>
      </c>
      <c r="X356" s="2" t="s">
        <v>2566</v>
      </c>
    </row>
    <row r="357" spans="1:50" x14ac:dyDescent="0.2">
      <c r="A357" s="1">
        <v>539</v>
      </c>
      <c r="B357" s="1" t="s">
        <v>2292</v>
      </c>
      <c r="C357" s="1" t="s">
        <v>17</v>
      </c>
      <c r="D357" s="1" t="s">
        <v>2300</v>
      </c>
      <c r="E357" s="1" t="s">
        <v>2301</v>
      </c>
      <c r="F357" s="1" t="s">
        <v>2302</v>
      </c>
      <c r="G357" s="1">
        <v>4.0627298997135997</v>
      </c>
      <c r="H357" s="1">
        <v>0.32854118313047498</v>
      </c>
      <c r="I357" t="s">
        <v>2610</v>
      </c>
      <c r="J357" t="s">
        <v>2608</v>
      </c>
      <c r="K357" s="2">
        <v>400</v>
      </c>
      <c r="L357" s="2" t="s">
        <v>45</v>
      </c>
      <c r="M357" s="2">
        <v>1</v>
      </c>
      <c r="N357" s="2">
        <v>105</v>
      </c>
      <c r="O357" s="2">
        <v>24</v>
      </c>
      <c r="P357" s="2">
        <v>260</v>
      </c>
      <c r="Q357" s="2">
        <v>251</v>
      </c>
      <c r="R357" s="2">
        <f t="shared" ref="R357:R374" si="24">N357/$V357</f>
        <v>5.25</v>
      </c>
      <c r="S357" s="2">
        <f t="shared" si="21"/>
        <v>1.2</v>
      </c>
      <c r="T357" s="2">
        <f t="shared" si="22"/>
        <v>13</v>
      </c>
      <c r="U357" s="2">
        <f t="shared" si="23"/>
        <v>12.55</v>
      </c>
      <c r="V357" s="2">
        <v>20</v>
      </c>
      <c r="W357" s="2" t="s">
        <v>2562</v>
      </c>
      <c r="X357" s="2" t="s">
        <v>2564</v>
      </c>
      <c r="Y357" s="2" t="s">
        <v>2492</v>
      </c>
      <c r="Z357" s="1" t="s">
        <v>2494</v>
      </c>
      <c r="AA357" s="1" t="s">
        <v>2303</v>
      </c>
      <c r="AB357" s="1">
        <v>44.279632999999997</v>
      </c>
      <c r="AC357" s="1">
        <v>-88.708370000000002</v>
      </c>
      <c r="AD357" s="1">
        <v>969</v>
      </c>
      <c r="AE357" s="1" t="s">
        <v>303</v>
      </c>
      <c r="AF357" s="1">
        <v>9</v>
      </c>
      <c r="AG357" s="1">
        <v>1977</v>
      </c>
      <c r="AI357" s="2">
        <v>12.5875</v>
      </c>
      <c r="AJ357" s="2">
        <v>22.774999999999999</v>
      </c>
      <c r="AK357" s="2">
        <v>15.987500000000001</v>
      </c>
      <c r="AL357" s="2">
        <v>19.381249999999998</v>
      </c>
      <c r="AM357" s="2">
        <v>8.1021093750000013</v>
      </c>
      <c r="AN357" s="2">
        <v>-3.3103205629999999</v>
      </c>
      <c r="AO357" s="2">
        <v>2.3958944060000009</v>
      </c>
      <c r="AP357" s="2">
        <v>8.1021093750000013</v>
      </c>
      <c r="AQ357" s="2">
        <v>-3.3103205629999999</v>
      </c>
      <c r="AR357" s="2">
        <v>2.3958944060000009</v>
      </c>
      <c r="AS357" s="2">
        <v>8.1021093750000013</v>
      </c>
      <c r="AT357" s="2">
        <v>-3.3103205629999999</v>
      </c>
      <c r="AU357" s="2">
        <v>2.3958944060000009</v>
      </c>
      <c r="AV357" s="2">
        <v>1.6362421380000001</v>
      </c>
      <c r="AW357" s="2">
        <v>1.6362421380000001</v>
      </c>
      <c r="AX357" s="2">
        <v>1.6362421380000001</v>
      </c>
    </row>
    <row r="358" spans="1:50" x14ac:dyDescent="0.2">
      <c r="A358" s="1">
        <v>468</v>
      </c>
      <c r="B358" s="1" t="s">
        <v>1984</v>
      </c>
      <c r="C358" s="1">
        <v>79131</v>
      </c>
      <c r="D358" s="1">
        <v>79131</v>
      </c>
      <c r="E358" s="1" t="s">
        <v>1990</v>
      </c>
      <c r="F358" s="1" t="s">
        <v>1991</v>
      </c>
      <c r="G358" s="1">
        <v>3.9762106555809198</v>
      </c>
      <c r="H358" s="1">
        <v>0.43948725284330198</v>
      </c>
      <c r="I358" t="s">
        <v>2609</v>
      </c>
      <c r="J358" t="s">
        <v>2608</v>
      </c>
      <c r="K358" s="2">
        <v>300</v>
      </c>
      <c r="L358" s="2" t="s">
        <v>172</v>
      </c>
      <c r="M358" s="2">
        <v>1</v>
      </c>
      <c r="N358" s="2">
        <v>139</v>
      </c>
      <c r="O358" s="2">
        <v>31</v>
      </c>
      <c r="P358" s="2">
        <v>289</v>
      </c>
      <c r="Q358" s="2">
        <v>290</v>
      </c>
      <c r="R358" s="2">
        <f t="shared" si="24"/>
        <v>3.3095238095238093</v>
      </c>
      <c r="S358" s="2">
        <f t="shared" si="21"/>
        <v>0.73809523809523814</v>
      </c>
      <c r="T358" s="2">
        <f t="shared" si="22"/>
        <v>6.8809523809523814</v>
      </c>
      <c r="U358" s="2">
        <f t="shared" si="23"/>
        <v>6.9047619047619051</v>
      </c>
      <c r="V358" s="2">
        <v>42</v>
      </c>
      <c r="W358" s="2" t="s">
        <v>2560</v>
      </c>
      <c r="X358" s="2" t="s">
        <v>2566</v>
      </c>
      <c r="Y358" s="2" t="s">
        <v>2261</v>
      </c>
      <c r="Z358" s="1" t="s">
        <v>2262</v>
      </c>
      <c r="AA358" s="1" t="s">
        <v>1992</v>
      </c>
      <c r="AB358" s="2">
        <v>36.73283</v>
      </c>
      <c r="AC358" s="2">
        <v>-76.579002000000003</v>
      </c>
      <c r="AD358" s="2">
        <v>31</v>
      </c>
      <c r="AE358" s="2" t="s">
        <v>22</v>
      </c>
      <c r="AF358" s="2">
        <v>9</v>
      </c>
      <c r="AG358" s="2">
        <v>2009</v>
      </c>
      <c r="AI358" s="2">
        <v>0</v>
      </c>
      <c r="AJ358" s="2">
        <v>27.533333333333335</v>
      </c>
      <c r="AK358" s="2">
        <v>10.375</v>
      </c>
      <c r="AL358" s="2">
        <v>18.954166666666666</v>
      </c>
      <c r="AM358" s="2">
        <v>14.398221340000001</v>
      </c>
      <c r="AN358" s="2">
        <v>3.0885813150000003</v>
      </c>
      <c r="AO358" s="2">
        <v>8.7434013275000009</v>
      </c>
      <c r="AP358" s="2">
        <v>21.336928390000001</v>
      </c>
      <c r="AQ358" s="2">
        <v>9.9401986180000002</v>
      </c>
      <c r="AR358" s="2">
        <v>15.638563504</v>
      </c>
      <c r="AS358" s="2">
        <v>21.038502910000002</v>
      </c>
      <c r="AT358" s="2">
        <v>10.35227527</v>
      </c>
      <c r="AU358" s="2">
        <v>15.695389090000001</v>
      </c>
      <c r="AV358" s="2">
        <v>2.4529814270000001</v>
      </c>
      <c r="AW358" s="2">
        <v>3.0961205920000001</v>
      </c>
      <c r="AX358" s="2">
        <v>4.5791889980000002</v>
      </c>
    </row>
    <row r="359" spans="1:50" x14ac:dyDescent="0.2">
      <c r="A359" s="1">
        <v>556</v>
      </c>
      <c r="B359" s="1" t="s">
        <v>2292</v>
      </c>
      <c r="C359" s="1" t="s">
        <v>17</v>
      </c>
      <c r="D359" s="1" t="s">
        <v>2398</v>
      </c>
      <c r="E359" s="1" t="s">
        <v>2399</v>
      </c>
      <c r="F359" s="1" t="s">
        <v>2400</v>
      </c>
      <c r="G359" s="1">
        <v>4.3082022933971897</v>
      </c>
      <c r="H359" s="1">
        <v>0.26043559336594102</v>
      </c>
      <c r="I359" t="s">
        <v>2609</v>
      </c>
      <c r="J359" t="s">
        <v>2608</v>
      </c>
      <c r="K359" s="2">
        <v>300</v>
      </c>
      <c r="L359" s="2" t="s">
        <v>45</v>
      </c>
      <c r="M359" s="2">
        <v>1</v>
      </c>
      <c r="N359" s="2">
        <v>151</v>
      </c>
      <c r="O359" s="2">
        <v>33</v>
      </c>
      <c r="P359" s="2">
        <v>374</v>
      </c>
      <c r="Q359" s="2">
        <v>371</v>
      </c>
      <c r="R359" s="2">
        <f t="shared" si="24"/>
        <v>7.9473684210526319</v>
      </c>
      <c r="S359" s="2">
        <f t="shared" si="21"/>
        <v>1.736842105263158</v>
      </c>
      <c r="T359" s="2">
        <f t="shared" si="22"/>
        <v>19.684210526315791</v>
      </c>
      <c r="U359" s="2">
        <f t="shared" si="23"/>
        <v>19.526315789473685</v>
      </c>
      <c r="V359" s="2">
        <v>19</v>
      </c>
      <c r="W359" s="2" t="s">
        <v>2562</v>
      </c>
      <c r="X359" s="2" t="s">
        <v>2564</v>
      </c>
      <c r="Y359" s="2" t="s">
        <v>2511</v>
      </c>
      <c r="Z359" s="1" t="s">
        <v>2511</v>
      </c>
      <c r="AA359" s="1" t="s">
        <v>2401</v>
      </c>
      <c r="AB359" s="1">
        <v>45.039560000000002</v>
      </c>
      <c r="AC359" s="1">
        <v>-89.522752999999994</v>
      </c>
      <c r="AD359" s="1">
        <v>969</v>
      </c>
      <c r="AE359" s="1" t="s">
        <v>309</v>
      </c>
      <c r="AF359" s="1">
        <v>18</v>
      </c>
      <c r="AG359" s="1">
        <v>1961</v>
      </c>
      <c r="AI359" s="2">
        <v>0.21</v>
      </c>
      <c r="AJ359" s="2">
        <v>27.866666666666667</v>
      </c>
      <c r="AK359" s="2">
        <v>14.25</v>
      </c>
      <c r="AL359" s="2">
        <v>21.058333333333334</v>
      </c>
      <c r="AM359" s="2">
        <v>13.67930348</v>
      </c>
      <c r="AN359" s="2">
        <v>0.64626121640000012</v>
      </c>
      <c r="AO359" s="2">
        <v>7.1627823482000004</v>
      </c>
      <c r="AP359" s="2">
        <v>13.67930348</v>
      </c>
      <c r="AQ359" s="2">
        <v>0.64626121640000012</v>
      </c>
      <c r="AR359" s="2">
        <v>7.1627823482000004</v>
      </c>
      <c r="AS359" s="2">
        <v>13.67930348</v>
      </c>
      <c r="AT359" s="2">
        <v>0.64626121640000012</v>
      </c>
      <c r="AU359" s="2">
        <v>7.1627823482000004</v>
      </c>
      <c r="AV359" s="2">
        <v>2.2505331750000002</v>
      </c>
      <c r="AW359" s="2">
        <v>2.2505331750000002</v>
      </c>
      <c r="AX359" s="2">
        <v>2.2505331750000002</v>
      </c>
    </row>
    <row r="360" spans="1:50" x14ac:dyDescent="0.2">
      <c r="A360" s="1">
        <v>534</v>
      </c>
      <c r="B360" s="1" t="s">
        <v>2292</v>
      </c>
      <c r="C360" s="1" t="s">
        <v>17</v>
      </c>
      <c r="D360" s="1" t="s">
        <v>2402</v>
      </c>
      <c r="E360" s="1" t="s">
        <v>2403</v>
      </c>
      <c r="F360" s="1" t="s">
        <v>2404</v>
      </c>
      <c r="G360" s="1">
        <v>2.97344819514726</v>
      </c>
      <c r="H360" s="1">
        <v>0.34111526263449599</v>
      </c>
      <c r="I360" t="s">
        <v>2609</v>
      </c>
      <c r="J360" t="s">
        <v>2608</v>
      </c>
      <c r="K360" s="2">
        <v>400</v>
      </c>
      <c r="L360" s="2" t="s">
        <v>45</v>
      </c>
      <c r="M360" s="2">
        <v>1</v>
      </c>
      <c r="N360" s="2">
        <v>140</v>
      </c>
      <c r="O360" s="2">
        <v>41</v>
      </c>
      <c r="P360" s="2">
        <v>396</v>
      </c>
      <c r="Q360" s="2">
        <v>391</v>
      </c>
      <c r="R360" s="2">
        <f t="shared" si="24"/>
        <v>7</v>
      </c>
      <c r="S360" s="2">
        <f t="shared" si="21"/>
        <v>2.0499999999999998</v>
      </c>
      <c r="T360" s="2">
        <f t="shared" si="22"/>
        <v>19.8</v>
      </c>
      <c r="U360" s="2">
        <f t="shared" si="23"/>
        <v>19.55</v>
      </c>
      <c r="V360" s="2">
        <v>20</v>
      </c>
      <c r="W360" s="2" t="s">
        <v>2562</v>
      </c>
      <c r="X360" s="2" t="s">
        <v>2564</v>
      </c>
      <c r="Y360" s="2" t="s">
        <v>622</v>
      </c>
      <c r="Z360" s="1" t="s">
        <v>2488</v>
      </c>
      <c r="AA360" s="1" t="s">
        <v>2277</v>
      </c>
      <c r="AB360" s="1">
        <v>43.072200000000002</v>
      </c>
      <c r="AC360" s="1">
        <v>-89.400800000000004</v>
      </c>
      <c r="AD360" s="1">
        <v>266</v>
      </c>
      <c r="AE360" s="1" t="s">
        <v>52</v>
      </c>
      <c r="AF360" s="1">
        <v>26</v>
      </c>
      <c r="AG360" s="1">
        <v>1886</v>
      </c>
      <c r="AI360" s="2">
        <v>0</v>
      </c>
      <c r="AJ360" s="2">
        <v>16.600000000000001</v>
      </c>
      <c r="AK360" s="2">
        <v>8.0777777777777775</v>
      </c>
      <c r="AL360" s="2">
        <v>12.338888888888889</v>
      </c>
      <c r="AM360" s="2">
        <v>3.5039325839999997</v>
      </c>
      <c r="AN360" s="2">
        <v>-4.7196629210000003</v>
      </c>
      <c r="AO360" s="2">
        <v>-0.60786516850000027</v>
      </c>
      <c r="AP360" s="2">
        <v>3.5039325839999997</v>
      </c>
      <c r="AQ360" s="2">
        <v>-4.7196629210000003</v>
      </c>
      <c r="AR360" s="2">
        <v>-0.60786516850000027</v>
      </c>
      <c r="AS360" s="2">
        <v>3.5039325839999997</v>
      </c>
      <c r="AT360" s="2">
        <v>-4.7196629210000003</v>
      </c>
      <c r="AU360" s="2">
        <v>-0.60786516850000027</v>
      </c>
      <c r="AV360" s="2">
        <v>2.6365168539999999</v>
      </c>
      <c r="AW360" s="2">
        <v>2.6365168539999999</v>
      </c>
      <c r="AX360" s="2">
        <v>2.6365168539999999</v>
      </c>
    </row>
    <row r="361" spans="1:50" x14ac:dyDescent="0.2">
      <c r="A361" s="1">
        <v>545</v>
      </c>
      <c r="B361" s="1" t="s">
        <v>2292</v>
      </c>
      <c r="C361" s="1" t="s">
        <v>17</v>
      </c>
      <c r="D361" s="1" t="s">
        <v>2405</v>
      </c>
      <c r="E361" s="1" t="s">
        <v>2406</v>
      </c>
      <c r="F361" s="1" t="s">
        <v>2407</v>
      </c>
      <c r="G361" s="1">
        <v>2.5082582487594198</v>
      </c>
      <c r="H361" s="1">
        <v>0.228130751466703</v>
      </c>
      <c r="I361" t="s">
        <v>2609</v>
      </c>
      <c r="J361" t="s">
        <v>2608</v>
      </c>
      <c r="K361" s="2">
        <v>400</v>
      </c>
      <c r="L361" s="2" t="s">
        <v>45</v>
      </c>
      <c r="M361" s="2">
        <v>1</v>
      </c>
      <c r="N361" s="2">
        <v>137</v>
      </c>
      <c r="O361" s="2">
        <v>55</v>
      </c>
      <c r="P361" s="2">
        <v>421</v>
      </c>
      <c r="Q361" s="2">
        <v>416</v>
      </c>
      <c r="R361" s="2">
        <f t="shared" si="24"/>
        <v>7.2105263157894735</v>
      </c>
      <c r="S361" s="2">
        <f t="shared" si="21"/>
        <v>2.8947368421052633</v>
      </c>
      <c r="T361" s="2">
        <f t="shared" si="22"/>
        <v>22.157894736842106</v>
      </c>
      <c r="U361" s="2">
        <f t="shared" si="23"/>
        <v>21.894736842105264</v>
      </c>
      <c r="V361" s="2">
        <v>19</v>
      </c>
      <c r="W361" s="2" t="s">
        <v>2562</v>
      </c>
      <c r="X361" s="2" t="s">
        <v>2564</v>
      </c>
      <c r="Y361" s="2" t="s">
        <v>2498</v>
      </c>
      <c r="Z361" s="1" t="s">
        <v>2500</v>
      </c>
      <c r="AA361" s="1" t="s">
        <v>2374</v>
      </c>
      <c r="AB361" s="1">
        <v>43.270800000000001</v>
      </c>
      <c r="AC361" s="1">
        <v>-89.722099999999998</v>
      </c>
      <c r="AD361" s="1">
        <v>266</v>
      </c>
      <c r="AE361" s="1" t="s">
        <v>52</v>
      </c>
      <c r="AF361" s="1">
        <v>15</v>
      </c>
      <c r="AG361" s="1">
        <v>1937</v>
      </c>
      <c r="AI361" s="2">
        <v>0.1</v>
      </c>
      <c r="AJ361" s="2">
        <v>13.66</v>
      </c>
      <c r="AK361" s="2">
        <v>2.66</v>
      </c>
      <c r="AL361" s="2">
        <v>8.16</v>
      </c>
      <c r="AM361" s="2">
        <v>4.0509627730000002</v>
      </c>
      <c r="AN361" s="2">
        <v>-7.4820876290000005</v>
      </c>
      <c r="AO361" s="2">
        <v>-1.7155624280000001</v>
      </c>
      <c r="AP361" s="2">
        <v>4.0509627730000002</v>
      </c>
      <c r="AQ361" s="2">
        <v>-7.4820876290000005</v>
      </c>
      <c r="AR361" s="2">
        <v>-1.7155624280000001</v>
      </c>
      <c r="AS361" s="2">
        <v>4.0509627730000002</v>
      </c>
      <c r="AT361" s="2">
        <v>-7.4820876290000005</v>
      </c>
      <c r="AU361" s="2">
        <v>-1.7155624280000001</v>
      </c>
      <c r="AV361" s="2">
        <v>1.6290956750000001</v>
      </c>
      <c r="AW361" s="2">
        <v>1.6290956750000001</v>
      </c>
      <c r="AX361" s="2">
        <v>1.6290956750000001</v>
      </c>
    </row>
    <row r="362" spans="1:50" x14ac:dyDescent="0.2">
      <c r="A362" s="1">
        <v>551</v>
      </c>
      <c r="B362" s="1" t="s">
        <v>2292</v>
      </c>
      <c r="C362" s="1" t="s">
        <v>17</v>
      </c>
      <c r="D362" s="1" t="s">
        <v>2408</v>
      </c>
      <c r="E362" s="1" t="s">
        <v>2409</v>
      </c>
      <c r="F362" s="1" t="s">
        <v>2410</v>
      </c>
      <c r="G362" s="1">
        <v>3.53265792671534</v>
      </c>
      <c r="H362" s="1">
        <v>0.28603923762364403</v>
      </c>
      <c r="I362" t="s">
        <v>2609</v>
      </c>
      <c r="J362" t="s">
        <v>2608</v>
      </c>
      <c r="K362" s="2">
        <v>400</v>
      </c>
      <c r="L362" s="2" t="s">
        <v>45</v>
      </c>
      <c r="M362" s="2">
        <v>1</v>
      </c>
      <c r="N362" s="2">
        <v>127</v>
      </c>
      <c r="O362" s="2">
        <v>37</v>
      </c>
      <c r="P362" s="2">
        <v>341</v>
      </c>
      <c r="Q362" s="2">
        <v>334</v>
      </c>
      <c r="R362" s="2">
        <f t="shared" si="24"/>
        <v>6.6842105263157894</v>
      </c>
      <c r="S362" s="2">
        <f t="shared" si="21"/>
        <v>1.9473684210526316</v>
      </c>
      <c r="T362" s="2">
        <f t="shared" si="22"/>
        <v>17.94736842105263</v>
      </c>
      <c r="U362" s="2">
        <f t="shared" si="23"/>
        <v>17.578947368421051</v>
      </c>
      <c r="V362" s="2">
        <v>19</v>
      </c>
      <c r="W362" s="2" t="s">
        <v>2562</v>
      </c>
      <c r="X362" s="2" t="s">
        <v>2564</v>
      </c>
      <c r="Y362" s="2" t="s">
        <v>2506</v>
      </c>
      <c r="Z362" s="1" t="s">
        <v>2506</v>
      </c>
      <c r="AA362" s="1" t="s">
        <v>2411</v>
      </c>
      <c r="AB362" s="1">
        <v>43.960160000000002</v>
      </c>
      <c r="AC362" s="1">
        <v>-88.654253999999995</v>
      </c>
      <c r="AD362" s="1">
        <v>347</v>
      </c>
      <c r="AE362" s="1" t="s">
        <v>290</v>
      </c>
      <c r="AF362" s="1">
        <v>20</v>
      </c>
      <c r="AG362" s="1">
        <v>1956</v>
      </c>
      <c r="AI362" s="2">
        <v>2.4222222222222221</v>
      </c>
      <c r="AJ362" s="2">
        <v>31.1</v>
      </c>
      <c r="AK362" s="2">
        <v>19.237500000000001</v>
      </c>
      <c r="AL362" s="2">
        <v>25.168749999999999</v>
      </c>
      <c r="AM362" s="2">
        <v>8.4371739130000005</v>
      </c>
      <c r="AN362" s="2">
        <v>-3.3436773260000003</v>
      </c>
      <c r="AO362" s="2">
        <v>2.5467482935000003</v>
      </c>
      <c r="AP362" s="2">
        <v>8.4371739130000005</v>
      </c>
      <c r="AQ362" s="2">
        <v>-3.3436773260000003</v>
      </c>
      <c r="AR362" s="2">
        <v>2.5467482935000003</v>
      </c>
      <c r="AS362" s="2">
        <v>8.4371739130000005</v>
      </c>
      <c r="AT362" s="2">
        <v>-3.3436773260000003</v>
      </c>
      <c r="AU362" s="2">
        <v>2.5467482935000003</v>
      </c>
      <c r="AV362" s="2">
        <v>1.811897106</v>
      </c>
      <c r="AW362" s="2">
        <v>1.811897106</v>
      </c>
      <c r="AX362" s="2">
        <v>1.811897106</v>
      </c>
    </row>
    <row r="363" spans="1:50" x14ac:dyDescent="0.2">
      <c r="A363" s="1">
        <v>540</v>
      </c>
      <c r="B363" s="1" t="s">
        <v>2292</v>
      </c>
      <c r="C363" s="1" t="s">
        <v>17</v>
      </c>
      <c r="D363" s="1" t="s">
        <v>2412</v>
      </c>
      <c r="E363" s="1" t="s">
        <v>2413</v>
      </c>
      <c r="F363" s="1" t="s">
        <v>2414</v>
      </c>
      <c r="G363" s="1">
        <v>4.34171512717983</v>
      </c>
      <c r="H363" s="1">
        <v>0.31179296023827702</v>
      </c>
      <c r="I363" t="s">
        <v>2609</v>
      </c>
      <c r="J363" t="s">
        <v>2608</v>
      </c>
      <c r="K363" s="2">
        <v>400</v>
      </c>
      <c r="L363" s="2" t="s">
        <v>45</v>
      </c>
      <c r="M363" s="2">
        <v>1</v>
      </c>
      <c r="N363" s="2">
        <v>103</v>
      </c>
      <c r="O363" s="2">
        <v>18</v>
      </c>
      <c r="P363" s="2">
        <v>243</v>
      </c>
      <c r="Q363" s="2">
        <v>238</v>
      </c>
      <c r="R363" s="2">
        <f t="shared" si="24"/>
        <v>5.15</v>
      </c>
      <c r="S363" s="2">
        <f t="shared" si="21"/>
        <v>0.9</v>
      </c>
      <c r="T363" s="2">
        <f t="shared" si="22"/>
        <v>12.15</v>
      </c>
      <c r="U363" s="2">
        <f t="shared" si="23"/>
        <v>11.9</v>
      </c>
      <c r="V363" s="2">
        <v>20</v>
      </c>
      <c r="W363" s="2" t="s">
        <v>2562</v>
      </c>
      <c r="X363" s="2" t="s">
        <v>2564</v>
      </c>
      <c r="Y363" s="2" t="s">
        <v>17</v>
      </c>
      <c r="Z363" s="1" t="s">
        <v>17</v>
      </c>
      <c r="AA363" s="1" t="s">
        <v>2415</v>
      </c>
      <c r="AB363" s="1">
        <v>44.034294000000003</v>
      </c>
      <c r="AC363" s="1">
        <v>-88.547745000000006</v>
      </c>
      <c r="AD363" s="1">
        <v>233</v>
      </c>
      <c r="AE363" s="1" t="s">
        <v>17</v>
      </c>
      <c r="AF363" s="1" t="s">
        <v>17</v>
      </c>
      <c r="AG363" s="1">
        <v>1965</v>
      </c>
      <c r="AH363" s="1" t="s">
        <v>17</v>
      </c>
      <c r="AI363" s="2" t="s">
        <v>17</v>
      </c>
      <c r="AJ363" s="2" t="s">
        <v>17</v>
      </c>
      <c r="AK363" s="2" t="s">
        <v>17</v>
      </c>
      <c r="AL363" s="2" t="s">
        <v>17</v>
      </c>
      <c r="AM363" s="2" t="s">
        <v>17</v>
      </c>
      <c r="AN363" s="2" t="s">
        <v>17</v>
      </c>
      <c r="AO363" s="2" t="s">
        <v>17</v>
      </c>
      <c r="AP363" s="2" t="s">
        <v>17</v>
      </c>
      <c r="AQ363" s="2" t="s">
        <v>17</v>
      </c>
      <c r="AR363" s="2" t="s">
        <v>17</v>
      </c>
      <c r="AS363" s="2" t="s">
        <v>17</v>
      </c>
      <c r="AT363" s="2" t="s">
        <v>17</v>
      </c>
      <c r="AU363" s="2" t="s">
        <v>17</v>
      </c>
      <c r="AV363" s="2" t="s">
        <v>17</v>
      </c>
      <c r="AW363" s="2" t="s">
        <v>17</v>
      </c>
      <c r="AX363" s="2" t="s">
        <v>17</v>
      </c>
    </row>
    <row r="364" spans="1:50" x14ac:dyDescent="0.2">
      <c r="A364" s="1">
        <v>548</v>
      </c>
      <c r="B364" s="1" t="s">
        <v>2292</v>
      </c>
      <c r="C364" s="1" t="s">
        <v>17</v>
      </c>
      <c r="D364" s="1" t="s">
        <v>2416</v>
      </c>
      <c r="E364" s="1" t="s">
        <v>2417</v>
      </c>
      <c r="F364" s="1" t="s">
        <v>2418</v>
      </c>
      <c r="G364" s="1">
        <v>2.03393571673733</v>
      </c>
      <c r="H364" s="1">
        <v>0.16889874274495201</v>
      </c>
      <c r="I364" t="s">
        <v>2609</v>
      </c>
      <c r="J364" t="s">
        <v>2608</v>
      </c>
      <c r="K364" s="2">
        <v>400</v>
      </c>
      <c r="L364" s="2" t="s">
        <v>45</v>
      </c>
      <c r="M364" s="2">
        <v>1</v>
      </c>
      <c r="N364" s="2">
        <v>100</v>
      </c>
      <c r="O364" s="2">
        <v>50</v>
      </c>
      <c r="P364" s="2">
        <v>478</v>
      </c>
      <c r="Q364" s="2">
        <v>465</v>
      </c>
      <c r="R364" s="2">
        <f t="shared" si="24"/>
        <v>5</v>
      </c>
      <c r="S364" s="2">
        <f t="shared" si="21"/>
        <v>2.5</v>
      </c>
      <c r="T364" s="2">
        <f t="shared" si="22"/>
        <v>23.9</v>
      </c>
      <c r="U364" s="2">
        <f t="shared" si="23"/>
        <v>23.25</v>
      </c>
      <c r="V364" s="2">
        <v>20</v>
      </c>
      <c r="W364" s="2" t="s">
        <v>2562</v>
      </c>
      <c r="X364" s="2" t="s">
        <v>2564</v>
      </c>
      <c r="Y364" s="2" t="s">
        <v>2503</v>
      </c>
      <c r="Z364" s="1" t="s">
        <v>2503</v>
      </c>
      <c r="AA364" s="1" t="s">
        <v>2419</v>
      </c>
      <c r="AB364" s="1">
        <v>44.834164000000001</v>
      </c>
      <c r="AC364" s="1">
        <v>-87.377042000000003</v>
      </c>
      <c r="AD364" s="1">
        <v>178</v>
      </c>
      <c r="AE364" s="1" t="s">
        <v>303</v>
      </c>
      <c r="AF364" s="1">
        <v>44595</v>
      </c>
      <c r="AG364" s="1">
        <v>1959</v>
      </c>
      <c r="AI364" s="2">
        <v>1.4750000000000001</v>
      </c>
      <c r="AJ364" s="2">
        <v>15.15</v>
      </c>
      <c r="AK364" s="2">
        <v>7.625</v>
      </c>
      <c r="AL364" s="2">
        <v>11.387499999999999</v>
      </c>
      <c r="AM364" s="2">
        <v>21.615217390000002</v>
      </c>
      <c r="AN364" s="2">
        <v>10.15852982</v>
      </c>
      <c r="AO364" s="2">
        <v>15.886873605000002</v>
      </c>
      <c r="AP364" s="2">
        <v>21.615217390000002</v>
      </c>
      <c r="AQ364" s="2">
        <v>10.15852982</v>
      </c>
      <c r="AR364" s="2">
        <v>15.886873605000002</v>
      </c>
      <c r="AS364" s="2">
        <v>21.615217390000002</v>
      </c>
      <c r="AT364" s="2">
        <v>10.15852982</v>
      </c>
      <c r="AU364" s="2">
        <v>15.886873605000002</v>
      </c>
      <c r="AV364" s="2">
        <v>2.895911602</v>
      </c>
      <c r="AW364" s="2">
        <v>2.895911602</v>
      </c>
      <c r="AX364" s="2">
        <v>2.895911602</v>
      </c>
    </row>
    <row r="365" spans="1:50" x14ac:dyDescent="0.2">
      <c r="A365" s="1">
        <v>518</v>
      </c>
      <c r="B365" s="1" t="s">
        <v>2292</v>
      </c>
      <c r="C365" s="1" t="s">
        <v>17</v>
      </c>
      <c r="D365" s="1" t="s">
        <v>2420</v>
      </c>
      <c r="E365" s="1" t="s">
        <v>2421</v>
      </c>
      <c r="F365" s="1" t="s">
        <v>2422</v>
      </c>
      <c r="G365" s="1">
        <v>3.2285499084261899</v>
      </c>
      <c r="H365" s="1">
        <v>0.130050403514931</v>
      </c>
      <c r="I365" t="s">
        <v>2609</v>
      </c>
      <c r="J365" t="s">
        <v>2608</v>
      </c>
      <c r="K365" s="2">
        <v>400</v>
      </c>
      <c r="L365" s="2" t="s">
        <v>45</v>
      </c>
      <c r="M365" s="2">
        <v>1</v>
      </c>
      <c r="N365" s="2">
        <v>167</v>
      </c>
      <c r="O365" s="2">
        <v>39</v>
      </c>
      <c r="P365" s="2">
        <v>408</v>
      </c>
      <c r="Q365" s="2">
        <v>399</v>
      </c>
      <c r="R365" s="2">
        <f t="shared" si="24"/>
        <v>8.7894736842105257</v>
      </c>
      <c r="S365" s="2">
        <f t="shared" si="21"/>
        <v>2.0526315789473686</v>
      </c>
      <c r="T365" s="2">
        <f t="shared" si="22"/>
        <v>21.473684210526315</v>
      </c>
      <c r="U365" s="2">
        <f t="shared" si="23"/>
        <v>21</v>
      </c>
      <c r="V365" s="2">
        <v>19</v>
      </c>
      <c r="W365" s="2" t="s">
        <v>2562</v>
      </c>
      <c r="X365" s="2" t="s">
        <v>2564</v>
      </c>
      <c r="Y365" s="2" t="s">
        <v>2472</v>
      </c>
      <c r="Z365" s="1" t="s">
        <v>2472</v>
      </c>
      <c r="AA365" s="1" t="s">
        <v>2423</v>
      </c>
      <c r="AB365" s="1">
        <v>45.401347000000001</v>
      </c>
      <c r="AC365" s="1">
        <v>-91.849063000000001</v>
      </c>
      <c r="AD365" s="1">
        <v>338</v>
      </c>
      <c r="AE365" s="1" t="s">
        <v>52</v>
      </c>
      <c r="AF365" s="1">
        <v>10</v>
      </c>
      <c r="AG365" s="1">
        <v>1888</v>
      </c>
      <c r="AI365" s="2" t="s">
        <v>17</v>
      </c>
      <c r="AJ365" s="2" t="s">
        <v>17</v>
      </c>
      <c r="AK365" s="2" t="s">
        <v>17</v>
      </c>
      <c r="AL365" s="2" t="s">
        <v>17</v>
      </c>
      <c r="AM365" s="2" t="s">
        <v>17</v>
      </c>
      <c r="AN365" s="2" t="s">
        <v>17</v>
      </c>
      <c r="AO365" s="2" t="s">
        <v>17</v>
      </c>
      <c r="AP365" s="2" t="s">
        <v>17</v>
      </c>
      <c r="AQ365" s="2" t="s">
        <v>17</v>
      </c>
      <c r="AR365" s="2" t="s">
        <v>17</v>
      </c>
      <c r="AS365" s="2" t="s">
        <v>17</v>
      </c>
      <c r="AT365" s="2" t="s">
        <v>17</v>
      </c>
      <c r="AU365" s="2" t="s">
        <v>17</v>
      </c>
      <c r="AV365" s="2" t="s">
        <v>17</v>
      </c>
      <c r="AW365" s="2" t="s">
        <v>17</v>
      </c>
      <c r="AX365" s="2" t="s">
        <v>17</v>
      </c>
    </row>
    <row r="366" spans="1:50" x14ac:dyDescent="0.2">
      <c r="A366" s="1">
        <v>559</v>
      </c>
      <c r="B366" s="1" t="s">
        <v>2292</v>
      </c>
      <c r="C366" s="1" t="s">
        <v>17</v>
      </c>
      <c r="D366" s="1" t="s">
        <v>2424</v>
      </c>
      <c r="E366" s="1" t="s">
        <v>2425</v>
      </c>
      <c r="F366" s="1" t="s">
        <v>2426</v>
      </c>
      <c r="G366" s="1">
        <v>4.1464035068431402</v>
      </c>
      <c r="H366" s="1">
        <v>0.30393351526459</v>
      </c>
      <c r="I366" t="s">
        <v>2609</v>
      </c>
      <c r="J366" t="s">
        <v>2608</v>
      </c>
      <c r="K366" s="2">
        <v>400</v>
      </c>
      <c r="L366" s="2" t="s">
        <v>45</v>
      </c>
      <c r="M366" s="2">
        <v>1</v>
      </c>
      <c r="N366" s="2">
        <v>167</v>
      </c>
      <c r="O366" s="2">
        <v>39</v>
      </c>
      <c r="P366" s="2">
        <v>408</v>
      </c>
      <c r="Q366" s="2">
        <v>405</v>
      </c>
      <c r="R366" s="2">
        <f t="shared" si="24"/>
        <v>8.7894736842105257</v>
      </c>
      <c r="S366" s="2">
        <f t="shared" si="21"/>
        <v>2.0526315789473686</v>
      </c>
      <c r="T366" s="2">
        <f t="shared" si="22"/>
        <v>21.473684210526315</v>
      </c>
      <c r="U366" s="2">
        <f t="shared" si="23"/>
        <v>21.315789473684209</v>
      </c>
      <c r="V366" s="2">
        <v>19</v>
      </c>
      <c r="W366" s="2" t="s">
        <v>2562</v>
      </c>
      <c r="X366" s="2" t="s">
        <v>2564</v>
      </c>
      <c r="Y366" s="2" t="s">
        <v>2513</v>
      </c>
      <c r="Z366" s="1" t="s">
        <v>2513</v>
      </c>
      <c r="AA366" s="1" t="s">
        <v>2427</v>
      </c>
      <c r="AB366" s="1">
        <v>45.360796000000001</v>
      </c>
      <c r="AC366" s="1">
        <v>-90.293396000000001</v>
      </c>
      <c r="AD366" s="1">
        <v>449</v>
      </c>
      <c r="AE366" s="1" t="s">
        <v>309</v>
      </c>
      <c r="AF366" s="1">
        <v>18</v>
      </c>
      <c r="AG366" s="1">
        <v>1993</v>
      </c>
      <c r="AI366" s="2">
        <v>0.75</v>
      </c>
      <c r="AJ366" s="2">
        <v>25.2</v>
      </c>
      <c r="AK366" s="2">
        <v>17.2</v>
      </c>
      <c r="AL366" s="2">
        <v>21.2</v>
      </c>
      <c r="AM366" s="2">
        <v>11.196245060000001</v>
      </c>
      <c r="AN366" s="2">
        <v>-0.73003952570000008</v>
      </c>
      <c r="AO366" s="2">
        <v>5.2331027671500001</v>
      </c>
      <c r="AP366" s="2">
        <v>11.196245060000001</v>
      </c>
      <c r="AQ366" s="2">
        <v>-0.73003952570000008</v>
      </c>
      <c r="AR366" s="2">
        <v>5.2331027671500001</v>
      </c>
      <c r="AS366" s="2">
        <v>11.196245060000001</v>
      </c>
      <c r="AT366" s="2">
        <v>-0.73003952570000008</v>
      </c>
      <c r="AU366" s="2">
        <v>5.2331027671500001</v>
      </c>
      <c r="AV366" s="2">
        <v>2.6450148080000004</v>
      </c>
      <c r="AW366" s="2">
        <v>2.6450148080000004</v>
      </c>
      <c r="AX366" s="2">
        <v>2.6450148080000004</v>
      </c>
    </row>
    <row r="367" spans="1:50" x14ac:dyDescent="0.2">
      <c r="A367" s="1">
        <v>526</v>
      </c>
      <c r="B367" s="1" t="s">
        <v>2292</v>
      </c>
      <c r="C367" s="1" t="s">
        <v>17</v>
      </c>
      <c r="D367" s="1" t="s">
        <v>2428</v>
      </c>
      <c r="E367" s="1" t="s">
        <v>2429</v>
      </c>
      <c r="F367" s="1" t="s">
        <v>2430</v>
      </c>
      <c r="G367" s="1">
        <v>3.0304327837531502</v>
      </c>
      <c r="H367" s="1">
        <v>9.3295089910835599E-2</v>
      </c>
      <c r="I367" t="s">
        <v>2609</v>
      </c>
      <c r="J367" t="s">
        <v>2608</v>
      </c>
      <c r="K367" s="2">
        <v>400</v>
      </c>
      <c r="L367" s="2" t="s">
        <v>45</v>
      </c>
      <c r="M367" s="2">
        <v>1</v>
      </c>
      <c r="N367" s="2">
        <v>116</v>
      </c>
      <c r="O367" s="2">
        <v>34</v>
      </c>
      <c r="P367" s="2">
        <v>501</v>
      </c>
      <c r="Q367" s="2">
        <v>485</v>
      </c>
      <c r="R367" s="2">
        <f t="shared" si="24"/>
        <v>6.1052631578947372</v>
      </c>
      <c r="S367" s="2">
        <f t="shared" si="21"/>
        <v>1.7894736842105263</v>
      </c>
      <c r="T367" s="2">
        <f t="shared" si="22"/>
        <v>26.368421052631579</v>
      </c>
      <c r="U367" s="2">
        <f t="shared" si="23"/>
        <v>25.526315789473685</v>
      </c>
      <c r="V367" s="2">
        <v>19</v>
      </c>
      <c r="W367" s="2" t="s">
        <v>2562</v>
      </c>
      <c r="X367" s="2" t="s">
        <v>2564</v>
      </c>
      <c r="Y367" s="2" t="s">
        <v>2481</v>
      </c>
      <c r="Z367" s="1" t="s">
        <v>2481</v>
      </c>
      <c r="AA367" s="1" t="s">
        <v>2431</v>
      </c>
      <c r="AB367" s="1">
        <v>43.314810999999999</v>
      </c>
      <c r="AC367" s="1">
        <v>-90.261808000000002</v>
      </c>
      <c r="AD367" s="1">
        <v>239</v>
      </c>
      <c r="AE367" s="1" t="s">
        <v>15</v>
      </c>
      <c r="AF367" s="1">
        <v>27</v>
      </c>
      <c r="AG367" s="1">
        <v>1969</v>
      </c>
      <c r="AI367" s="2">
        <v>7.322222222222222</v>
      </c>
      <c r="AJ367" s="2">
        <v>18.642857142857142</v>
      </c>
      <c r="AK367" s="2">
        <v>8.1857142857142851</v>
      </c>
      <c r="AL367" s="2">
        <v>13.414285714285715</v>
      </c>
      <c r="AM367" s="2">
        <v>3.1411529219999998</v>
      </c>
      <c r="AN367" s="2">
        <v>-7.7608660790000004</v>
      </c>
      <c r="AO367" s="2">
        <v>-2.3098565785000003</v>
      </c>
      <c r="AP367" s="2">
        <v>3.1411529219999998</v>
      </c>
      <c r="AQ367" s="2">
        <v>-7.7608660790000004</v>
      </c>
      <c r="AR367" s="2">
        <v>-2.3098565785000003</v>
      </c>
      <c r="AS367" s="2">
        <v>3.1411529219999998</v>
      </c>
      <c r="AT367" s="2">
        <v>-7.7608660790000004</v>
      </c>
      <c r="AU367" s="2">
        <v>-2.3098565785000003</v>
      </c>
      <c r="AV367" s="2">
        <v>1.5014934660000001</v>
      </c>
      <c r="AW367" s="2">
        <v>1.5014934660000001</v>
      </c>
      <c r="AX367" s="2">
        <v>1.5014934660000001</v>
      </c>
    </row>
    <row r="368" spans="1:50" x14ac:dyDescent="0.2">
      <c r="A368" s="1">
        <v>519</v>
      </c>
      <c r="B368" s="1" t="s">
        <v>2292</v>
      </c>
      <c r="C368" s="1" t="s">
        <v>17</v>
      </c>
      <c r="D368" s="1" t="s">
        <v>2432</v>
      </c>
      <c r="E368" s="1" t="s">
        <v>2433</v>
      </c>
      <c r="F368" s="1" t="s">
        <v>2434</v>
      </c>
      <c r="G368" s="1">
        <v>3.2170856155325001</v>
      </c>
      <c r="H368" s="1">
        <v>0.208469559773313</v>
      </c>
      <c r="I368" t="s">
        <v>2609</v>
      </c>
      <c r="J368" t="s">
        <v>2608</v>
      </c>
      <c r="K368" s="2">
        <v>400</v>
      </c>
      <c r="L368" s="2" t="s">
        <v>45</v>
      </c>
      <c r="M368" s="2">
        <v>1</v>
      </c>
      <c r="N368" s="2">
        <v>115</v>
      </c>
      <c r="O368" s="2">
        <v>34</v>
      </c>
      <c r="P368" s="2">
        <v>359</v>
      </c>
      <c r="Q368" s="2">
        <v>344</v>
      </c>
      <c r="R368" s="2">
        <f t="shared" si="24"/>
        <v>5.75</v>
      </c>
      <c r="S368" s="2">
        <f t="shared" si="21"/>
        <v>1.7</v>
      </c>
      <c r="T368" s="2">
        <f t="shared" si="22"/>
        <v>17.95</v>
      </c>
      <c r="U368" s="2">
        <f t="shared" si="23"/>
        <v>17.2</v>
      </c>
      <c r="V368" s="2">
        <v>20</v>
      </c>
      <c r="W368" s="2" t="s">
        <v>2562</v>
      </c>
      <c r="X368" s="2" t="s">
        <v>2564</v>
      </c>
      <c r="Y368" s="2" t="s">
        <v>2473</v>
      </c>
      <c r="Z368" s="1" t="s">
        <v>2473</v>
      </c>
      <c r="AA368" s="1" t="s">
        <v>2435</v>
      </c>
      <c r="AB368" s="1">
        <v>42.505000000000003</v>
      </c>
      <c r="AC368" s="1">
        <v>-89.025700000000001</v>
      </c>
      <c r="AD368" s="1">
        <v>273</v>
      </c>
      <c r="AE368" s="1" t="s">
        <v>52</v>
      </c>
      <c r="AF368" s="1">
        <v>7</v>
      </c>
      <c r="AG368" s="1">
        <v>1932</v>
      </c>
      <c r="AI368" s="2">
        <v>6.3</v>
      </c>
      <c r="AJ368" s="2">
        <v>23</v>
      </c>
      <c r="AK368" s="2">
        <v>13.56</v>
      </c>
      <c r="AL368" s="2">
        <v>18.28</v>
      </c>
      <c r="AM368" s="2">
        <v>5.994250000000001</v>
      </c>
      <c r="AN368" s="2">
        <v>-3.8970000000000002</v>
      </c>
      <c r="AO368" s="2">
        <v>1.0486250000000004</v>
      </c>
      <c r="AP368" s="2">
        <v>5.994250000000001</v>
      </c>
      <c r="AQ368" s="2">
        <v>-3.8970000000000002</v>
      </c>
      <c r="AR368" s="2">
        <v>1.0486250000000004</v>
      </c>
      <c r="AS368" s="2">
        <v>5.994250000000001</v>
      </c>
      <c r="AT368" s="2">
        <v>-3.8970000000000002</v>
      </c>
      <c r="AU368" s="2">
        <v>1.0486250000000004</v>
      </c>
      <c r="AV368" s="2">
        <v>1.5440041710000001</v>
      </c>
      <c r="AW368" s="2">
        <v>1.5440041710000001</v>
      </c>
      <c r="AX368" s="2">
        <v>1.5440041710000001</v>
      </c>
    </row>
    <row r="369" spans="1:50" x14ac:dyDescent="0.2">
      <c r="A369" s="1">
        <v>304</v>
      </c>
      <c r="B369" s="1" t="s">
        <v>1638</v>
      </c>
      <c r="C369" s="1" t="s">
        <v>17</v>
      </c>
      <c r="D369" s="1" t="s">
        <v>1652</v>
      </c>
      <c r="E369" s="1" t="s">
        <v>1653</v>
      </c>
      <c r="F369" s="1" t="s">
        <v>1654</v>
      </c>
      <c r="G369" s="1">
        <v>2.6633535187389099</v>
      </c>
      <c r="H369" s="1">
        <v>0.220016340814814</v>
      </c>
      <c r="I369" t="s">
        <v>2610</v>
      </c>
      <c r="J369" t="s">
        <v>2608</v>
      </c>
      <c r="M369" s="2">
        <v>1</v>
      </c>
      <c r="N369" s="2">
        <v>63.453000000000003</v>
      </c>
      <c r="O369" s="2">
        <v>26.538</v>
      </c>
      <c r="P369" s="2">
        <v>236.37100000000001</v>
      </c>
      <c r="Q369" s="2">
        <v>224</v>
      </c>
      <c r="R369" s="2">
        <f t="shared" si="24"/>
        <v>3.17265</v>
      </c>
      <c r="S369" s="2">
        <f t="shared" si="21"/>
        <v>1.3269</v>
      </c>
      <c r="T369" s="2">
        <f t="shared" si="22"/>
        <v>11.81855</v>
      </c>
      <c r="U369" s="2">
        <f t="shared" si="23"/>
        <v>11.2</v>
      </c>
      <c r="V369" s="2">
        <v>20</v>
      </c>
      <c r="W369" s="2" t="s">
        <v>2558</v>
      </c>
      <c r="X369" s="2" t="s">
        <v>2568</v>
      </c>
      <c r="Y369" s="2" t="s">
        <v>1707</v>
      </c>
      <c r="Z369" s="1" t="s">
        <v>1710</v>
      </c>
      <c r="AA369" s="1" t="s">
        <v>1546</v>
      </c>
      <c r="AB369" s="2">
        <v>32.448735999999997</v>
      </c>
      <c r="AC369" s="2">
        <v>-99.733143999999996</v>
      </c>
      <c r="AD369" s="2">
        <v>524</v>
      </c>
      <c r="AE369" s="2" t="s">
        <v>1646</v>
      </c>
      <c r="AF369" s="2">
        <v>5</v>
      </c>
      <c r="AG369" s="2">
        <v>1990</v>
      </c>
      <c r="AI369" s="2">
        <v>0.36</v>
      </c>
      <c r="AJ369" s="2">
        <v>30</v>
      </c>
      <c r="AK369" s="2">
        <v>21.1</v>
      </c>
      <c r="AL369" s="2">
        <v>25.55</v>
      </c>
      <c r="AM369" s="2">
        <v>19.449056600000002</v>
      </c>
      <c r="AN369" s="2">
        <v>2.3581250000000002</v>
      </c>
      <c r="AO369" s="2">
        <v>10.903590800000002</v>
      </c>
      <c r="AP369" s="2">
        <v>26.028219180000004</v>
      </c>
      <c r="AQ369" s="2">
        <v>9.880874317</v>
      </c>
      <c r="AR369" s="2">
        <v>17.9545467485</v>
      </c>
      <c r="AS369" s="2">
        <v>24.952000000000002</v>
      </c>
      <c r="AT369" s="2">
        <v>10.64553991</v>
      </c>
      <c r="AU369" s="2">
        <v>17.798769955000001</v>
      </c>
      <c r="AV369" s="2">
        <v>0.59798994969999997</v>
      </c>
      <c r="AW369" s="2">
        <v>1.615345982</v>
      </c>
      <c r="AX369" s="2">
        <v>1.461628588</v>
      </c>
    </row>
    <row r="370" spans="1:50" x14ac:dyDescent="0.2">
      <c r="A370" s="1">
        <v>21</v>
      </c>
      <c r="B370" s="1" t="s">
        <v>72</v>
      </c>
      <c r="C370" s="3">
        <v>1588</v>
      </c>
      <c r="D370" s="1" t="s">
        <v>90</v>
      </c>
      <c r="E370" s="1" t="s">
        <v>91</v>
      </c>
      <c r="F370" s="1" t="s">
        <v>92</v>
      </c>
      <c r="G370" s="1">
        <v>4.0287751669294201</v>
      </c>
      <c r="H370" s="1">
        <v>0.31170794113164002</v>
      </c>
      <c r="I370" t="s">
        <v>2609</v>
      </c>
      <c r="J370" t="s">
        <v>2608</v>
      </c>
      <c r="K370" s="2">
        <v>150</v>
      </c>
      <c r="L370" s="2" t="s">
        <v>93</v>
      </c>
      <c r="M370" s="2">
        <v>1</v>
      </c>
      <c r="N370" s="2">
        <v>225</v>
      </c>
      <c r="O370" s="2">
        <v>44</v>
      </c>
      <c r="P370" s="2">
        <v>573</v>
      </c>
      <c r="Q370" s="2">
        <v>560</v>
      </c>
      <c r="R370" s="2">
        <f t="shared" si="24"/>
        <v>5.2325581395348841</v>
      </c>
      <c r="S370" s="2">
        <f t="shared" si="21"/>
        <v>1.0232558139534884</v>
      </c>
      <c r="T370" s="2">
        <f t="shared" si="22"/>
        <v>13.325581395348838</v>
      </c>
      <c r="U370" s="2">
        <f t="shared" si="23"/>
        <v>13.023255813953488</v>
      </c>
      <c r="V370" s="2">
        <v>43</v>
      </c>
      <c r="W370" s="2" t="s">
        <v>2545</v>
      </c>
      <c r="X370" s="2" t="s">
        <v>2569</v>
      </c>
      <c r="Y370" s="2" t="s">
        <v>140</v>
      </c>
      <c r="Z370" s="1" t="s">
        <v>140</v>
      </c>
      <c r="AA370" s="1" t="s">
        <v>94</v>
      </c>
      <c r="AB370" s="2">
        <v>31.446766</v>
      </c>
      <c r="AC370" s="2">
        <v>-109.915908</v>
      </c>
      <c r="AD370" s="2">
        <v>1287</v>
      </c>
      <c r="AE370" s="2" t="s">
        <v>15</v>
      </c>
      <c r="AF370" s="2">
        <v>13</v>
      </c>
      <c r="AG370" s="2">
        <v>2003</v>
      </c>
      <c r="AI370" s="4">
        <v>0</v>
      </c>
      <c r="AJ370" s="2">
        <v>27.142857142857142</v>
      </c>
      <c r="AK370" s="2">
        <v>10.728571428571428</v>
      </c>
      <c r="AL370" s="2">
        <v>18.935714285714287</v>
      </c>
      <c r="AM370" s="2">
        <v>18.545796847635728</v>
      </c>
      <c r="AN370" s="2">
        <v>2.6345311130587206</v>
      </c>
      <c r="AO370" s="2">
        <v>10.590163980347226</v>
      </c>
      <c r="AP370" s="2">
        <v>25.22930693069307</v>
      </c>
      <c r="AQ370" s="2">
        <v>9.2378271213322769</v>
      </c>
      <c r="AR370" s="2">
        <v>17.233567026012675</v>
      </c>
      <c r="AS370" s="2">
        <v>25.687340764331211</v>
      </c>
      <c r="AT370" s="2">
        <v>9.4581616481774962</v>
      </c>
      <c r="AU370" s="2">
        <v>17.572751206254352</v>
      </c>
      <c r="AV370" s="2">
        <v>5.4025777103866561</v>
      </c>
      <c r="AW370" s="2">
        <v>8.239576213260424</v>
      </c>
      <c r="AX370" s="2">
        <v>7.3574366004112406</v>
      </c>
    </row>
    <row r="371" spans="1:50" x14ac:dyDescent="0.2">
      <c r="A371" s="1">
        <v>199</v>
      </c>
      <c r="B371" s="1" t="s">
        <v>970</v>
      </c>
      <c r="C371" s="3" t="s">
        <v>1042</v>
      </c>
      <c r="D371" s="1" t="s">
        <v>1043</v>
      </c>
      <c r="E371" s="1" t="s">
        <v>1044</v>
      </c>
      <c r="F371" s="1" t="s">
        <v>1045</v>
      </c>
      <c r="G371" s="1">
        <v>2.7817997021548502</v>
      </c>
      <c r="H371" s="1">
        <v>0.27343320289088502</v>
      </c>
      <c r="I371" t="s">
        <v>2609</v>
      </c>
      <c r="J371" t="s">
        <v>2608</v>
      </c>
      <c r="K371" s="2">
        <v>150</v>
      </c>
      <c r="L371" s="2" t="s">
        <v>68</v>
      </c>
      <c r="M371" s="2">
        <v>1</v>
      </c>
      <c r="N371" s="2">
        <v>355</v>
      </c>
      <c r="O371" s="2">
        <v>131</v>
      </c>
      <c r="P371" s="2">
        <v>998</v>
      </c>
      <c r="Q371" s="2">
        <v>994</v>
      </c>
      <c r="R371" s="2">
        <f t="shared" si="24"/>
        <v>8.0681818181818183</v>
      </c>
      <c r="S371" s="2">
        <f t="shared" si="21"/>
        <v>2.9772727272727271</v>
      </c>
      <c r="T371" s="2">
        <f t="shared" si="22"/>
        <v>22.681818181818183</v>
      </c>
      <c r="U371" s="2">
        <f t="shared" si="23"/>
        <v>22.59090909090909</v>
      </c>
      <c r="V371" s="2">
        <v>44</v>
      </c>
      <c r="W371" s="2" t="s">
        <v>2552</v>
      </c>
      <c r="X371" s="2" t="s">
        <v>2563</v>
      </c>
      <c r="Y371" s="2" t="s">
        <v>1136</v>
      </c>
      <c r="Z371" s="1" t="s">
        <v>1136</v>
      </c>
      <c r="AA371" s="1" t="s">
        <v>1046</v>
      </c>
      <c r="AB371" s="2">
        <v>39.419550000000001</v>
      </c>
      <c r="AC371" s="2">
        <v>-76.780253000000002</v>
      </c>
      <c r="AD371" s="2">
        <v>152</v>
      </c>
      <c r="AE371" s="2" t="s">
        <v>290</v>
      </c>
      <c r="AF371" s="2">
        <v>23</v>
      </c>
      <c r="AG371" s="2">
        <v>1977</v>
      </c>
      <c r="AI371" s="2">
        <v>35.061559986009094</v>
      </c>
      <c r="AJ371" s="2">
        <v>104.5574297188755</v>
      </c>
      <c r="AK371" s="2">
        <v>-2.5975999999999999</v>
      </c>
      <c r="AL371" s="2">
        <f>AVERAGE(AJ371:AK371)</f>
        <v>50.979914859437748</v>
      </c>
      <c r="AM371" s="2">
        <v>15.290766210000001</v>
      </c>
      <c r="AN371" s="2">
        <v>2.796748612</v>
      </c>
      <c r="AO371" s="2">
        <v>9.0437574110000014</v>
      </c>
      <c r="AP371" s="2">
        <v>17.483099379999999</v>
      </c>
      <c r="AQ371" s="2">
        <v>5.5072713640000011</v>
      </c>
      <c r="AR371" s="2">
        <v>11.495185372</v>
      </c>
      <c r="AS371" s="2">
        <v>19.772749490000002</v>
      </c>
      <c r="AT371" s="2">
        <v>8.6671121909999993</v>
      </c>
      <c r="AU371" s="2">
        <v>14.219930840500002</v>
      </c>
      <c r="AV371" s="2">
        <v>2.1042710910000002</v>
      </c>
      <c r="AW371" s="2">
        <v>2.700378975</v>
      </c>
      <c r="AX371" s="2">
        <v>3.641634689</v>
      </c>
    </row>
    <row r="372" spans="1:50" x14ac:dyDescent="0.2">
      <c r="A372" s="1">
        <v>293</v>
      </c>
      <c r="B372" s="1" t="s">
        <v>1456</v>
      </c>
      <c r="C372" s="1" t="s">
        <v>17</v>
      </c>
      <c r="D372" s="1" t="s">
        <v>1508</v>
      </c>
      <c r="E372" s="1" t="s">
        <v>1509</v>
      </c>
      <c r="F372" s="1" t="s">
        <v>1510</v>
      </c>
      <c r="G372" s="1">
        <v>2.5555549092707999</v>
      </c>
      <c r="H372" s="1">
        <v>0.26405256078246397</v>
      </c>
      <c r="I372" t="s">
        <v>2609</v>
      </c>
      <c r="J372" t="s">
        <v>2608</v>
      </c>
      <c r="K372" s="2">
        <v>400</v>
      </c>
      <c r="L372" s="2" t="s">
        <v>45</v>
      </c>
      <c r="M372" s="2">
        <v>1</v>
      </c>
      <c r="N372" s="2">
        <v>89</v>
      </c>
      <c r="O372" s="2">
        <v>33</v>
      </c>
      <c r="P372" s="2">
        <v>290</v>
      </c>
      <c r="Q372" s="2">
        <v>281</v>
      </c>
      <c r="R372" s="2">
        <f t="shared" si="24"/>
        <v>4.6842105263157894</v>
      </c>
      <c r="S372" s="2">
        <f t="shared" si="21"/>
        <v>1.736842105263158</v>
      </c>
      <c r="T372" s="2">
        <f t="shared" si="22"/>
        <v>15.263157894736842</v>
      </c>
      <c r="U372" s="2">
        <f t="shared" si="23"/>
        <v>14.789473684210526</v>
      </c>
      <c r="V372" s="2">
        <v>19</v>
      </c>
      <c r="W372" s="2" t="s">
        <v>2557</v>
      </c>
      <c r="X372" s="2" t="s">
        <v>2568</v>
      </c>
      <c r="Y372" s="2" t="s">
        <v>1536</v>
      </c>
      <c r="Z372" s="1" t="s">
        <v>1536</v>
      </c>
      <c r="AA372" s="1" t="s">
        <v>1511</v>
      </c>
      <c r="AB372" s="2">
        <v>36.081234000000002</v>
      </c>
      <c r="AC372" s="2">
        <v>-95.099547999999999</v>
      </c>
      <c r="AD372" s="2">
        <v>283</v>
      </c>
      <c r="AE372" s="2" t="s">
        <v>52</v>
      </c>
      <c r="AF372" s="2">
        <v>11</v>
      </c>
      <c r="AG372" s="2">
        <v>1958</v>
      </c>
      <c r="AI372" s="2">
        <v>0.94</v>
      </c>
      <c r="AJ372" s="2">
        <v>27.375</v>
      </c>
      <c r="AK372" s="2">
        <v>9.4375</v>
      </c>
      <c r="AL372" s="2">
        <v>18.40625</v>
      </c>
      <c r="AM372" s="2">
        <v>13.33065015</v>
      </c>
      <c r="AN372" s="2">
        <v>1.6341085270000002</v>
      </c>
      <c r="AO372" s="2">
        <v>7.4823793385000004</v>
      </c>
      <c r="AP372" s="2">
        <v>21.022055230000003</v>
      </c>
      <c r="AQ372" s="2">
        <v>8.919373019</v>
      </c>
      <c r="AR372" s="2">
        <v>14.970714124500002</v>
      </c>
      <c r="AS372" s="2">
        <v>21.166460270000002</v>
      </c>
      <c r="AT372" s="2">
        <v>8.9687779689999996</v>
      </c>
      <c r="AU372" s="2">
        <v>15.067619119500002</v>
      </c>
      <c r="AV372" s="2">
        <v>2.7804548250000001</v>
      </c>
      <c r="AW372" s="2">
        <v>3.6997870640000006</v>
      </c>
      <c r="AX372" s="2">
        <v>2.9872923810000001</v>
      </c>
    </row>
    <row r="373" spans="1:50" x14ac:dyDescent="0.2">
      <c r="A373" s="1">
        <v>360</v>
      </c>
      <c r="B373" s="1" t="s">
        <v>1456</v>
      </c>
      <c r="C373" s="1" t="s">
        <v>17</v>
      </c>
      <c r="D373" s="1" t="s">
        <v>1655</v>
      </c>
      <c r="E373" s="1" t="s">
        <v>1656</v>
      </c>
      <c r="F373" s="1" t="s">
        <v>1657</v>
      </c>
      <c r="G373" s="1">
        <v>2.5025834544394301</v>
      </c>
      <c r="H373" s="1">
        <v>0.39159536100063802</v>
      </c>
      <c r="I373" t="s">
        <v>2609</v>
      </c>
      <c r="J373" t="s">
        <v>2608</v>
      </c>
      <c r="M373" s="2">
        <v>1</v>
      </c>
      <c r="N373" s="2">
        <v>38.350999999999999</v>
      </c>
      <c r="O373" s="2">
        <v>10.82</v>
      </c>
      <c r="P373" s="2">
        <v>84.551000000000002</v>
      </c>
      <c r="Q373" s="2">
        <v>82</v>
      </c>
      <c r="R373" s="2">
        <f t="shared" si="24"/>
        <v>1.9175499999999999</v>
      </c>
      <c r="S373" s="2">
        <f t="shared" si="21"/>
        <v>0.54100000000000004</v>
      </c>
      <c r="T373" s="2">
        <f t="shared" si="22"/>
        <v>4.2275499999999999</v>
      </c>
      <c r="U373" s="2">
        <f t="shared" si="23"/>
        <v>4.0999999999999996</v>
      </c>
      <c r="V373" s="2">
        <v>20</v>
      </c>
      <c r="W373" s="2" t="s">
        <v>2558</v>
      </c>
      <c r="X373" s="2" t="s">
        <v>2568</v>
      </c>
      <c r="Y373" s="2" t="s">
        <v>1743</v>
      </c>
      <c r="Z373" s="1" t="s">
        <v>1744</v>
      </c>
      <c r="AA373" s="1" t="s">
        <v>1658</v>
      </c>
      <c r="AB373" s="2">
        <v>30.275200999999999</v>
      </c>
      <c r="AC373" s="2">
        <v>-98.871983999999998</v>
      </c>
      <c r="AD373" s="2">
        <v>514</v>
      </c>
      <c r="AE373" s="2" t="s">
        <v>1637</v>
      </c>
      <c r="AF373" s="2">
        <v>3</v>
      </c>
      <c r="AG373" s="2">
        <v>1993</v>
      </c>
      <c r="AI373" s="2">
        <v>1.776923076923077</v>
      </c>
      <c r="AJ373" s="2">
        <v>12.525</v>
      </c>
      <c r="AK373" s="2">
        <v>4.5999999999999996</v>
      </c>
      <c r="AL373" s="2">
        <v>8.5625</v>
      </c>
      <c r="AM373" s="2">
        <v>25.249600000000001</v>
      </c>
      <c r="AN373" s="2">
        <v>11.711360000000001</v>
      </c>
      <c r="AO373" s="2">
        <v>18.48048</v>
      </c>
      <c r="AP373" s="2">
        <v>24.639064650000002</v>
      </c>
      <c r="AQ373" s="2">
        <v>12.09065292</v>
      </c>
      <c r="AR373" s="2">
        <v>18.364858785000003</v>
      </c>
      <c r="AS373" s="2">
        <v>24.578357690000004</v>
      </c>
      <c r="AT373" s="2">
        <v>11.531663190000002</v>
      </c>
      <c r="AU373" s="2">
        <v>18.055010440000004</v>
      </c>
      <c r="AV373" s="2">
        <v>1.776461538</v>
      </c>
      <c r="AW373" s="2">
        <v>2.8252250270000001</v>
      </c>
      <c r="AX373" s="2">
        <v>1.8402230970000002</v>
      </c>
    </row>
    <row r="374" spans="1:50" x14ac:dyDescent="0.2">
      <c r="A374" s="1">
        <v>361</v>
      </c>
      <c r="B374" s="1" t="s">
        <v>1456</v>
      </c>
      <c r="C374" s="1" t="s">
        <v>17</v>
      </c>
      <c r="D374" s="1" t="s">
        <v>1655</v>
      </c>
      <c r="E374" s="1" t="s">
        <v>1656</v>
      </c>
      <c r="F374" s="1" t="s">
        <v>1657</v>
      </c>
      <c r="G374" s="1">
        <v>3.4822902306294199</v>
      </c>
      <c r="H374" s="1">
        <v>0.501623267306332</v>
      </c>
      <c r="I374" t="s">
        <v>2609</v>
      </c>
      <c r="J374" t="s">
        <v>2608</v>
      </c>
      <c r="M374" s="2">
        <v>2</v>
      </c>
      <c r="N374" s="2">
        <v>41.332000000000001</v>
      </c>
      <c r="O374" s="2">
        <v>16.327000000000002</v>
      </c>
      <c r="P374" s="2">
        <v>128.48699999999999</v>
      </c>
      <c r="Q374" s="2">
        <v>120</v>
      </c>
      <c r="R374" s="2">
        <f t="shared" si="24"/>
        <v>2.0666000000000002</v>
      </c>
      <c r="S374" s="2">
        <f t="shared" si="21"/>
        <v>0.81635000000000013</v>
      </c>
      <c r="T374" s="2">
        <f t="shared" si="22"/>
        <v>6.4243499999999996</v>
      </c>
      <c r="U374" s="2">
        <f t="shared" si="23"/>
        <v>6</v>
      </c>
      <c r="V374" s="2">
        <v>20</v>
      </c>
      <c r="W374" s="2" t="s">
        <v>2558</v>
      </c>
      <c r="X374" s="2" t="s">
        <v>2568</v>
      </c>
      <c r="Y374" s="2" t="s">
        <v>1743</v>
      </c>
      <c r="Z374" s="1" t="s">
        <v>1745</v>
      </c>
      <c r="AA374" s="1" t="s">
        <v>1658</v>
      </c>
      <c r="AB374" s="2">
        <v>30.275200999999999</v>
      </c>
      <c r="AC374" s="2">
        <v>-98.871983999999998</v>
      </c>
      <c r="AD374" s="2">
        <v>514</v>
      </c>
      <c r="AE374" s="2" t="s">
        <v>1637</v>
      </c>
      <c r="AF374" s="2">
        <v>3</v>
      </c>
      <c r="AG374" s="2">
        <v>1993</v>
      </c>
      <c r="AI374" s="2">
        <v>1.776923076923077</v>
      </c>
      <c r="AJ374" s="2">
        <v>12.525</v>
      </c>
      <c r="AK374" s="2">
        <v>4.5999999999999996</v>
      </c>
      <c r="AL374" s="2">
        <v>8.5625</v>
      </c>
      <c r="AM374" s="2">
        <v>25.249600000000001</v>
      </c>
      <c r="AN374" s="2">
        <v>11.711360000000001</v>
      </c>
      <c r="AO374" s="2">
        <v>18.48048</v>
      </c>
      <c r="AP374" s="2">
        <v>24.639064650000002</v>
      </c>
      <c r="AQ374" s="2">
        <v>12.09065292</v>
      </c>
      <c r="AR374" s="2">
        <v>18.364858785000003</v>
      </c>
      <c r="AS374" s="2">
        <v>24.578357690000004</v>
      </c>
      <c r="AT374" s="2">
        <v>11.531663190000002</v>
      </c>
      <c r="AU374" s="2">
        <v>18.055010440000004</v>
      </c>
      <c r="AV374" s="2">
        <v>1.776461538</v>
      </c>
      <c r="AW374" s="2">
        <v>2.8252250270000001</v>
      </c>
      <c r="AX374" s="2">
        <v>1.8402230970000002</v>
      </c>
    </row>
    <row r="375" spans="1:50" x14ac:dyDescent="0.2">
      <c r="A375" s="1">
        <v>406</v>
      </c>
      <c r="B375" s="1" t="s">
        <v>1771</v>
      </c>
      <c r="C375" s="1">
        <v>67569</v>
      </c>
      <c r="D375" s="1" t="s">
        <v>1825</v>
      </c>
      <c r="E375" s="1" t="s">
        <v>1826</v>
      </c>
      <c r="F375" s="1" t="s">
        <v>1827</v>
      </c>
      <c r="G375" s="1">
        <v>2.8671866013222398</v>
      </c>
      <c r="H375" s="1">
        <v>0.16745510138519801</v>
      </c>
      <c r="I375" t="s">
        <v>2609</v>
      </c>
      <c r="J375" t="s">
        <v>2608</v>
      </c>
      <c r="K375" s="2">
        <v>200</v>
      </c>
      <c r="L375" s="2" t="s">
        <v>1783</v>
      </c>
      <c r="M375" s="2">
        <v>1</v>
      </c>
      <c r="N375" s="2">
        <v>366</v>
      </c>
      <c r="O375" s="2">
        <v>93</v>
      </c>
      <c r="P375" s="2">
        <v>1394</v>
      </c>
      <c r="Q375" s="2">
        <v>1380</v>
      </c>
      <c r="R375" s="2">
        <f>N375/$V375</f>
        <v>9.15</v>
      </c>
      <c r="S375" s="2">
        <f t="shared" si="21"/>
        <v>2.3250000000000002</v>
      </c>
      <c r="T375" s="2">
        <f t="shared" si="22"/>
        <v>34.85</v>
      </c>
      <c r="U375" s="2">
        <f t="shared" si="23"/>
        <v>34.5</v>
      </c>
      <c r="V375" s="2">
        <v>40</v>
      </c>
      <c r="W375" s="2" t="s">
        <v>2559</v>
      </c>
      <c r="X375" s="2" t="s">
        <v>2569</v>
      </c>
      <c r="Y375" s="2" t="s">
        <v>1856</v>
      </c>
      <c r="Z375" s="1" t="s">
        <v>1857</v>
      </c>
      <c r="AA375" s="1" t="s">
        <v>1828</v>
      </c>
      <c r="AB375" s="2">
        <v>40.238632000000003</v>
      </c>
      <c r="AC375" s="2">
        <v>-111.704036</v>
      </c>
      <c r="AD375" s="2">
        <v>969</v>
      </c>
      <c r="AE375" s="2" t="s">
        <v>290</v>
      </c>
      <c r="AF375" s="2">
        <v>13</v>
      </c>
      <c r="AG375" s="2">
        <v>1967</v>
      </c>
      <c r="AI375" s="2">
        <v>11.895833333333334</v>
      </c>
      <c r="AJ375" s="2">
        <v>15.255555555555556</v>
      </c>
      <c r="AK375" s="2">
        <v>5.7722222222222221</v>
      </c>
      <c r="AL375" s="2">
        <v>10.513888888888889</v>
      </c>
      <c r="AM375" s="2">
        <v>10.962110780000001</v>
      </c>
      <c r="AN375" s="2">
        <v>-2.9090879269999999</v>
      </c>
      <c r="AO375" s="2">
        <v>4.0265114265000008</v>
      </c>
      <c r="AP375" s="2">
        <v>16.25067894</v>
      </c>
      <c r="AQ375" s="2">
        <v>0.69044528300000008</v>
      </c>
      <c r="AR375" s="2">
        <v>8.4705621114999996</v>
      </c>
      <c r="AS375" s="2">
        <v>16.22814228</v>
      </c>
      <c r="AT375" s="2">
        <v>0.63552198620000011</v>
      </c>
      <c r="AU375" s="2">
        <v>8.4318321331000003</v>
      </c>
      <c r="AV375" s="2">
        <v>1.88802454</v>
      </c>
      <c r="AW375" s="2">
        <v>1.4679123570000001</v>
      </c>
      <c r="AX375" s="2">
        <v>1.4297935100000001</v>
      </c>
    </row>
    <row r="376" spans="1:50" x14ac:dyDescent="0.2">
      <c r="A376" s="1">
        <v>228</v>
      </c>
      <c r="B376" s="1" t="s">
        <v>1180</v>
      </c>
      <c r="C376" s="1">
        <v>5</v>
      </c>
      <c r="D376" s="1" t="s">
        <v>1241</v>
      </c>
      <c r="E376" s="1" t="s">
        <v>1242</v>
      </c>
      <c r="F376" s="1" t="s">
        <v>1243</v>
      </c>
      <c r="G376" s="1">
        <v>3.0001406527604302</v>
      </c>
      <c r="H376" s="1">
        <v>0.207059622479463</v>
      </c>
      <c r="I376" t="s">
        <v>2609</v>
      </c>
      <c r="J376" t="s">
        <v>2608</v>
      </c>
      <c r="K376" s="2">
        <v>300</v>
      </c>
      <c r="L376" s="2" t="s">
        <v>166</v>
      </c>
      <c r="M376" s="2">
        <v>1</v>
      </c>
      <c r="N376" s="2">
        <v>240</v>
      </c>
      <c r="O376" s="2">
        <v>76</v>
      </c>
      <c r="P376" s="2">
        <v>791</v>
      </c>
      <c r="Q376" s="2">
        <v>779</v>
      </c>
      <c r="R376" s="2">
        <f t="shared" ref="R376:R432" si="25">N376/$V376</f>
        <v>5.7142857142857144</v>
      </c>
      <c r="S376" s="2">
        <f t="shared" si="21"/>
        <v>1.8095238095238095</v>
      </c>
      <c r="T376" s="2">
        <f t="shared" si="22"/>
        <v>18.833333333333332</v>
      </c>
      <c r="U376" s="2">
        <f t="shared" si="23"/>
        <v>18.547619047619047</v>
      </c>
      <c r="V376" s="2">
        <v>42</v>
      </c>
      <c r="W376" s="2" t="s">
        <v>2553</v>
      </c>
      <c r="X376" s="2" t="s">
        <v>2564</v>
      </c>
      <c r="Y376" s="2" t="s">
        <v>1292</v>
      </c>
      <c r="Z376" s="1" t="s">
        <v>1311</v>
      </c>
      <c r="AA376" s="1" t="s">
        <v>1219</v>
      </c>
      <c r="AB376" s="2">
        <v>42.906694999999999</v>
      </c>
      <c r="AC376" s="2">
        <v>-85.635582999999997</v>
      </c>
      <c r="AD376" s="2">
        <v>813</v>
      </c>
      <c r="AE376" s="2" t="s">
        <v>52</v>
      </c>
      <c r="AF376" s="2">
        <v>15</v>
      </c>
      <c r="AG376" s="2">
        <v>1967</v>
      </c>
      <c r="AI376" s="2">
        <v>0.28749999999999998</v>
      </c>
      <c r="AJ376" s="2">
        <v>15.55</v>
      </c>
      <c r="AK376" s="2">
        <v>6.3833333333333337</v>
      </c>
      <c r="AL376" s="2">
        <v>10.966666666666667</v>
      </c>
      <c r="AM376" s="2">
        <v>5.6238907849829403</v>
      </c>
      <c r="AN376" s="2">
        <v>-4.3486332574031898</v>
      </c>
      <c r="AO376" s="2">
        <v>0.63762876378987521</v>
      </c>
      <c r="AP376" s="2">
        <v>13.5650917176209</v>
      </c>
      <c r="AQ376" s="2">
        <v>2.8303790412486105</v>
      </c>
      <c r="AR376" s="2">
        <v>8.1977353794347554</v>
      </c>
      <c r="AS376" s="2">
        <v>13.540020740000001</v>
      </c>
      <c r="AT376" s="2">
        <v>2.314566116</v>
      </c>
      <c r="AU376" s="2">
        <v>7.9272934280000005</v>
      </c>
      <c r="AV376" s="2">
        <v>1.3472660996354802</v>
      </c>
      <c r="AW376" s="2">
        <v>1.7473684210526301</v>
      </c>
      <c r="AX376" s="2">
        <v>2.6461333329999999</v>
      </c>
    </row>
    <row r="377" spans="1:50" x14ac:dyDescent="0.2">
      <c r="A377" s="1">
        <v>130</v>
      </c>
      <c r="B377" s="1" t="s">
        <v>635</v>
      </c>
      <c r="C377" s="1" t="s">
        <v>17</v>
      </c>
      <c r="F377" s="1" t="s">
        <v>666</v>
      </c>
      <c r="K377" s="2">
        <v>400</v>
      </c>
      <c r="L377" s="2" t="s">
        <v>68</v>
      </c>
      <c r="M377" s="2">
        <v>1</v>
      </c>
      <c r="N377" s="2">
        <v>134</v>
      </c>
      <c r="O377" s="2">
        <v>34</v>
      </c>
      <c r="P377" s="2">
        <v>563</v>
      </c>
      <c r="Q377" s="2">
        <v>551</v>
      </c>
      <c r="R377" s="2">
        <f t="shared" si="25"/>
        <v>2.9777777777777779</v>
      </c>
      <c r="S377" s="2">
        <f t="shared" si="21"/>
        <v>0.75555555555555554</v>
      </c>
      <c r="T377" s="2">
        <f t="shared" si="22"/>
        <v>12.511111111111111</v>
      </c>
      <c r="U377" s="2">
        <f t="shared" si="23"/>
        <v>12.244444444444444</v>
      </c>
      <c r="V377" s="2">
        <v>45</v>
      </c>
      <c r="W377" s="2" t="s">
        <v>2549</v>
      </c>
      <c r="X377" s="2" t="s">
        <v>2570</v>
      </c>
      <c r="Y377" s="2" t="s">
        <v>17</v>
      </c>
      <c r="Z377" s="1" t="s">
        <v>17</v>
      </c>
      <c r="AA377" s="1" t="s">
        <v>667</v>
      </c>
      <c r="AB377" s="2" t="s">
        <v>17</v>
      </c>
      <c r="AC377" s="2" t="s">
        <v>17</v>
      </c>
      <c r="AD377" s="2" t="s">
        <v>17</v>
      </c>
      <c r="AE377" s="2" t="s">
        <v>17</v>
      </c>
      <c r="AF377" s="2" t="s">
        <v>17</v>
      </c>
      <c r="AG377" s="2" t="s">
        <v>17</v>
      </c>
      <c r="AH377" s="1" t="s">
        <v>17</v>
      </c>
      <c r="AI377" s="2" t="s">
        <v>17</v>
      </c>
      <c r="AJ377" s="2" t="s">
        <v>17</v>
      </c>
      <c r="AK377" s="2" t="s">
        <v>17</v>
      </c>
      <c r="AL377" s="2" t="s">
        <v>17</v>
      </c>
      <c r="AM377" s="2" t="s">
        <v>17</v>
      </c>
      <c r="AN377" s="2" t="s">
        <v>17</v>
      </c>
      <c r="AO377" s="2" t="s">
        <v>17</v>
      </c>
      <c r="AP377" s="2" t="s">
        <v>17</v>
      </c>
      <c r="AQ377" s="2" t="s">
        <v>17</v>
      </c>
      <c r="AR377" s="2" t="s">
        <v>17</v>
      </c>
      <c r="AS377" s="2" t="s">
        <v>17</v>
      </c>
      <c r="AT377" s="2" t="s">
        <v>17</v>
      </c>
      <c r="AU377" s="2" t="s">
        <v>17</v>
      </c>
      <c r="AV377" s="2" t="s">
        <v>17</v>
      </c>
      <c r="AW377" s="2" t="s">
        <v>17</v>
      </c>
      <c r="AX377" s="2" t="s">
        <v>17</v>
      </c>
    </row>
    <row r="378" spans="1:50" x14ac:dyDescent="0.2">
      <c r="A378" s="1">
        <v>250</v>
      </c>
      <c r="B378" s="1" t="s">
        <v>635</v>
      </c>
      <c r="C378" s="1" t="s">
        <v>17</v>
      </c>
      <c r="D378" s="1" t="s">
        <v>697</v>
      </c>
      <c r="E378" s="1" t="s">
        <v>698</v>
      </c>
      <c r="F378" s="1" t="s">
        <v>666</v>
      </c>
      <c r="K378" s="2">
        <v>300</v>
      </c>
      <c r="L378" s="2" t="s">
        <v>68</v>
      </c>
      <c r="M378" s="2">
        <v>1</v>
      </c>
      <c r="N378" s="2">
        <v>120</v>
      </c>
      <c r="O378" s="2">
        <v>26</v>
      </c>
      <c r="P378" s="2">
        <v>268</v>
      </c>
      <c r="Q378" s="2">
        <v>267</v>
      </c>
      <c r="R378" s="2">
        <f t="shared" si="25"/>
        <v>2.7272727272727271</v>
      </c>
      <c r="S378" s="2">
        <f t="shared" si="21"/>
        <v>0.59090909090909094</v>
      </c>
      <c r="T378" s="2">
        <f t="shared" si="22"/>
        <v>6.0909090909090908</v>
      </c>
      <c r="U378" s="2">
        <f t="shared" si="23"/>
        <v>6.0681818181818183</v>
      </c>
      <c r="V378" s="2">
        <v>44</v>
      </c>
      <c r="W378" s="2" t="s">
        <v>2554</v>
      </c>
      <c r="X378" s="2" t="s">
        <v>2567</v>
      </c>
      <c r="Y378" s="2" t="s">
        <v>1372</v>
      </c>
      <c r="Z378" s="1" t="s">
        <v>1372</v>
      </c>
      <c r="AA378" s="1" t="s">
        <v>700</v>
      </c>
      <c r="AB378" s="2">
        <v>41.495981999999998</v>
      </c>
      <c r="AC378" s="2">
        <v>-103.56127600000001</v>
      </c>
      <c r="AD378" s="2">
        <v>1628</v>
      </c>
      <c r="AE378" s="2" t="s">
        <v>15</v>
      </c>
      <c r="AF378" s="2">
        <v>28</v>
      </c>
      <c r="AG378" s="2">
        <v>1985</v>
      </c>
      <c r="AI378" s="2">
        <v>0</v>
      </c>
      <c r="AJ378" s="2">
        <v>22.799999999999997</v>
      </c>
      <c r="AK378" s="2">
        <v>1.25</v>
      </c>
      <c r="AL378" s="2">
        <v>12.025</v>
      </c>
      <c r="AM378" s="2">
        <v>7.8358024689999999</v>
      </c>
      <c r="AN378" s="2">
        <v>-4.8691358020000006</v>
      </c>
      <c r="AO378" s="2">
        <v>1.4833333334999996</v>
      </c>
      <c r="AP378" s="2">
        <v>17.24904372</v>
      </c>
      <c r="AQ378" s="2">
        <v>0.43326502729999999</v>
      </c>
      <c r="AR378" s="2">
        <v>8.8411543736499993</v>
      </c>
      <c r="AS378" s="2">
        <v>16.372260270000002</v>
      </c>
      <c r="AT378" s="2">
        <v>-0.20973269360000002</v>
      </c>
      <c r="AU378" s="2">
        <v>8.0812637882000011</v>
      </c>
      <c r="AV378" s="2">
        <v>0.35556792869999998</v>
      </c>
      <c r="AW378" s="2">
        <v>0.83566739610000007</v>
      </c>
      <c r="AX378" s="2">
        <v>0.93609434999999996</v>
      </c>
    </row>
    <row r="379" spans="1:50" x14ac:dyDescent="0.2">
      <c r="A379" s="1">
        <v>43</v>
      </c>
      <c r="B379" s="1" t="s">
        <v>30</v>
      </c>
      <c r="C379" s="1">
        <v>20744</v>
      </c>
      <c r="D379" s="1" t="s">
        <v>95</v>
      </c>
      <c r="E379" s="1" t="s">
        <v>96</v>
      </c>
      <c r="F379" s="1" t="s">
        <v>97</v>
      </c>
      <c r="G379" s="1">
        <v>2.3602925825089001</v>
      </c>
      <c r="H379" s="1">
        <v>0.14742867416231401</v>
      </c>
      <c r="I379" t="s">
        <v>2610</v>
      </c>
      <c r="J379" t="s">
        <v>2608</v>
      </c>
      <c r="K379" s="2">
        <v>600</v>
      </c>
      <c r="L379" s="2" t="s">
        <v>13</v>
      </c>
      <c r="M379" s="2">
        <v>1</v>
      </c>
      <c r="N379" s="2">
        <v>90</v>
      </c>
      <c r="O379" s="2">
        <v>34</v>
      </c>
      <c r="P379" s="2">
        <v>394</v>
      </c>
      <c r="Q379" s="2">
        <v>379</v>
      </c>
      <c r="R379" s="2">
        <f t="shared" si="25"/>
        <v>2.25</v>
      </c>
      <c r="S379" s="2">
        <f t="shared" si="21"/>
        <v>0.85</v>
      </c>
      <c r="T379" s="2">
        <f t="shared" si="22"/>
        <v>9.85</v>
      </c>
      <c r="U379" s="2">
        <f t="shared" si="23"/>
        <v>9.4749999999999996</v>
      </c>
      <c r="V379" s="2">
        <v>40</v>
      </c>
      <c r="W379" s="2" t="s">
        <v>2545</v>
      </c>
      <c r="X379" s="2" t="s">
        <v>2569</v>
      </c>
      <c r="Y379" s="2" t="s">
        <v>132</v>
      </c>
      <c r="Z379" s="1" t="s">
        <v>132</v>
      </c>
      <c r="AA379" s="1" t="s">
        <v>98</v>
      </c>
      <c r="AB379" s="2">
        <v>34.695568999999999</v>
      </c>
      <c r="AC379" s="2">
        <v>-113.573823</v>
      </c>
      <c r="AD379" s="2">
        <v>609</v>
      </c>
      <c r="AE379" s="2" t="s">
        <v>15</v>
      </c>
      <c r="AF379" s="2">
        <v>13</v>
      </c>
      <c r="AG379" s="2">
        <v>1979</v>
      </c>
      <c r="AI379" s="4">
        <v>0</v>
      </c>
      <c r="AJ379" s="2">
        <v>23.6</v>
      </c>
      <c r="AK379" s="2">
        <v>2.8</v>
      </c>
      <c r="AL379" s="2">
        <v>13.2</v>
      </c>
      <c r="AM379" s="2">
        <v>15.848170731707317</v>
      </c>
      <c r="AN379" s="2">
        <v>1.4948170731707318</v>
      </c>
      <c r="AO379" s="2">
        <v>8.671493902439023</v>
      </c>
      <c r="AP379" s="2">
        <v>25.538493150684932</v>
      </c>
      <c r="AQ379" s="2">
        <v>8.7305479452054797</v>
      </c>
      <c r="AR379" s="2">
        <v>17.134520547945208</v>
      </c>
      <c r="AS379" s="2">
        <v>25.816642754662844</v>
      </c>
      <c r="AT379" s="2">
        <v>7.8942611190817793</v>
      </c>
      <c r="AU379" s="2">
        <v>16.85545193687231</v>
      </c>
      <c r="AV379" s="2">
        <v>23.861963190184049</v>
      </c>
      <c r="AW379" s="2">
        <v>12.759615384615385</v>
      </c>
      <c r="AX379" s="2">
        <v>8.9381294964028779</v>
      </c>
    </row>
    <row r="380" spans="1:50" x14ac:dyDescent="0.2">
      <c r="A380" s="1">
        <v>47</v>
      </c>
      <c r="B380" s="1" t="s">
        <v>278</v>
      </c>
      <c r="C380" s="3" t="s">
        <v>298</v>
      </c>
      <c r="D380" s="1" t="s">
        <v>299</v>
      </c>
      <c r="E380" s="1" t="s">
        <v>300</v>
      </c>
      <c r="F380" s="1" t="s">
        <v>301</v>
      </c>
      <c r="G380" s="1">
        <v>3.63115511255124</v>
      </c>
      <c r="H380" s="1">
        <v>0.40814340112303199</v>
      </c>
      <c r="I380" t="s">
        <v>2609</v>
      </c>
      <c r="J380" t="s">
        <v>2608</v>
      </c>
      <c r="K380" s="2">
        <v>300</v>
      </c>
      <c r="L380" s="2" t="s">
        <v>68</v>
      </c>
      <c r="M380" s="2">
        <v>1</v>
      </c>
      <c r="N380" s="2">
        <v>186</v>
      </c>
      <c r="O380" s="2">
        <v>44</v>
      </c>
      <c r="P380" s="2">
        <v>431</v>
      </c>
      <c r="Q380" s="2">
        <v>426</v>
      </c>
      <c r="R380" s="2">
        <f t="shared" si="25"/>
        <v>4.0434782608695654</v>
      </c>
      <c r="S380" s="2">
        <f t="shared" si="21"/>
        <v>0.95652173913043481</v>
      </c>
      <c r="T380" s="2">
        <f t="shared" si="22"/>
        <v>9.3695652173913047</v>
      </c>
      <c r="U380" s="2">
        <f t="shared" si="23"/>
        <v>9.2608695652173907</v>
      </c>
      <c r="V380" s="2">
        <v>46</v>
      </c>
      <c r="W380" s="2" t="s">
        <v>2546</v>
      </c>
      <c r="X380" s="2" t="s">
        <v>2563</v>
      </c>
      <c r="Y380" s="2" t="s">
        <v>346</v>
      </c>
      <c r="Z380" s="1" t="s">
        <v>335</v>
      </c>
      <c r="AA380" s="1" t="s">
        <v>302</v>
      </c>
      <c r="AB380" s="2">
        <v>39.216222999999999</v>
      </c>
      <c r="AC380" s="2">
        <v>-75.629372000000004</v>
      </c>
      <c r="AD380" s="2">
        <v>301</v>
      </c>
      <c r="AE380" s="2" t="s">
        <v>303</v>
      </c>
      <c r="AF380" s="2">
        <v>22</v>
      </c>
      <c r="AG380" s="2">
        <v>1984</v>
      </c>
      <c r="AI380" s="2">
        <v>0.46666666666666667</v>
      </c>
      <c r="AJ380" s="2">
        <v>28.066666666666666</v>
      </c>
      <c r="AK380" s="2">
        <v>19.633333333333333</v>
      </c>
      <c r="AL380" s="2">
        <v>23.85</v>
      </c>
      <c r="AM380" s="2">
        <v>3.0869103773584907</v>
      </c>
      <c r="AN380" s="2">
        <v>3.0869103773584907</v>
      </c>
      <c r="AO380" s="2">
        <v>3.0869103773584907</v>
      </c>
      <c r="AP380" s="2">
        <v>17.549229190000002</v>
      </c>
      <c r="AQ380" s="2">
        <v>6.200204813</v>
      </c>
      <c r="AR380" s="2">
        <v>11.874717001500001</v>
      </c>
      <c r="AS380" s="2">
        <v>18.089173940000002</v>
      </c>
      <c r="AT380" s="2">
        <v>6.6532753330000007</v>
      </c>
      <c r="AU380" s="2">
        <v>12.371224636500001</v>
      </c>
      <c r="AV380" s="2">
        <v>3.0869103773584907</v>
      </c>
      <c r="AW380" s="2">
        <v>3.6495901640000001</v>
      </c>
      <c r="AX380" s="2">
        <v>2.9895652170000004</v>
      </c>
    </row>
    <row r="381" spans="1:50" x14ac:dyDescent="0.2">
      <c r="A381" s="1">
        <v>187</v>
      </c>
      <c r="B381" s="1" t="s">
        <v>278</v>
      </c>
      <c r="C381" s="3" t="s">
        <v>1047</v>
      </c>
      <c r="D381" s="1" t="s">
        <v>1048</v>
      </c>
      <c r="E381" s="1" t="s">
        <v>1049</v>
      </c>
      <c r="F381" s="1" t="s">
        <v>1050</v>
      </c>
      <c r="G381" s="1">
        <v>1.7749027029065001</v>
      </c>
      <c r="H381" s="1">
        <v>0.107698663618798</v>
      </c>
      <c r="I381" t="s">
        <v>2610</v>
      </c>
      <c r="J381" t="s">
        <v>2608</v>
      </c>
      <c r="K381" s="2">
        <v>300</v>
      </c>
      <c r="L381" s="2" t="s">
        <v>68</v>
      </c>
      <c r="M381" s="2">
        <v>1</v>
      </c>
      <c r="N381" s="2">
        <v>185</v>
      </c>
      <c r="O381" s="2">
        <v>94</v>
      </c>
      <c r="P381" s="2">
        <v>1047</v>
      </c>
      <c r="Q381" s="2">
        <v>1025</v>
      </c>
      <c r="R381" s="2">
        <f t="shared" si="25"/>
        <v>4.2045454545454541</v>
      </c>
      <c r="S381" s="2">
        <f t="shared" si="21"/>
        <v>2.1363636363636362</v>
      </c>
      <c r="T381" s="2">
        <f t="shared" si="22"/>
        <v>23.795454545454547</v>
      </c>
      <c r="U381" s="2">
        <f t="shared" si="23"/>
        <v>23.295454545454547</v>
      </c>
      <c r="V381" s="2">
        <v>44</v>
      </c>
      <c r="W381" s="2" t="s">
        <v>2552</v>
      </c>
      <c r="X381" s="2" t="s">
        <v>2563</v>
      </c>
      <c r="Y381" s="2" t="s">
        <v>1149</v>
      </c>
      <c r="Z381" s="1" t="s">
        <v>1149</v>
      </c>
      <c r="AA381" s="1" t="s">
        <v>1051</v>
      </c>
      <c r="AB381" s="2">
        <v>38.59695</v>
      </c>
      <c r="AC381" s="2">
        <v>-75.916717000000006</v>
      </c>
      <c r="AD381" s="2">
        <v>12</v>
      </c>
      <c r="AE381" s="2" t="s">
        <v>15</v>
      </c>
      <c r="AF381" s="2">
        <v>24</v>
      </c>
      <c r="AG381" s="2">
        <v>2005</v>
      </c>
      <c r="AI381" s="2">
        <v>30.665137614678898</v>
      </c>
      <c r="AJ381" s="2">
        <v>117.94612794612794</v>
      </c>
      <c r="AK381" s="2">
        <v>9.2841750841750841</v>
      </c>
      <c r="AL381" s="2">
        <f>AVERAGE(AJ381:AK381)</f>
        <v>63.615151515151517</v>
      </c>
      <c r="AM381" s="2">
        <v>11.79461279</v>
      </c>
      <c r="AN381" s="2">
        <v>0.92841750839999992</v>
      </c>
      <c r="AO381" s="2">
        <v>6.3615151492000006</v>
      </c>
      <c r="AP381" s="2">
        <v>19.528896100000001</v>
      </c>
      <c r="AQ381" s="2">
        <v>8.7235389610000009</v>
      </c>
      <c r="AR381" s="2">
        <v>14.1262175305</v>
      </c>
      <c r="AS381" s="2">
        <v>19.343860820000003</v>
      </c>
      <c r="AT381" s="2">
        <v>8.1749081189999995</v>
      </c>
      <c r="AU381" s="2">
        <v>13.759384469500002</v>
      </c>
      <c r="AV381" s="2">
        <v>3.0665137609999999</v>
      </c>
      <c r="AW381" s="2">
        <v>3.1426235470000004</v>
      </c>
      <c r="AX381" s="2">
        <v>3.1972618150000001</v>
      </c>
    </row>
    <row r="382" spans="1:50" x14ac:dyDescent="0.2">
      <c r="A382" s="1">
        <v>134</v>
      </c>
      <c r="B382" s="1" t="s">
        <v>733</v>
      </c>
      <c r="C382" s="3" t="s">
        <v>788</v>
      </c>
      <c r="D382" s="1" t="s">
        <v>789</v>
      </c>
      <c r="E382" s="1" t="s">
        <v>790</v>
      </c>
      <c r="F382" s="1" t="s">
        <v>791</v>
      </c>
      <c r="G382" s="1">
        <v>2.2046033122448399</v>
      </c>
      <c r="H382" s="1">
        <v>0.23748140907368701</v>
      </c>
      <c r="I382" t="s">
        <v>2609</v>
      </c>
      <c r="J382" t="s">
        <v>2608</v>
      </c>
      <c r="K382" s="2">
        <v>200</v>
      </c>
      <c r="L382" s="2" t="s">
        <v>68</v>
      </c>
      <c r="M382" s="2">
        <v>1</v>
      </c>
      <c r="N382" s="2">
        <v>243</v>
      </c>
      <c r="O382" s="2">
        <v>111</v>
      </c>
      <c r="P382" s="2">
        <v>869</v>
      </c>
      <c r="Q382" s="2">
        <v>859</v>
      </c>
      <c r="R382" s="2">
        <f t="shared" si="25"/>
        <v>5.2826086956521738</v>
      </c>
      <c r="S382" s="2">
        <f t="shared" si="21"/>
        <v>2.4130434782608696</v>
      </c>
      <c r="T382" s="2">
        <f t="shared" si="22"/>
        <v>18.891304347826086</v>
      </c>
      <c r="U382" s="2">
        <f t="shared" si="23"/>
        <v>18.673913043478262</v>
      </c>
      <c r="V382" s="2">
        <v>46</v>
      </c>
      <c r="W382" s="2" t="s">
        <v>2550</v>
      </c>
      <c r="X382" s="2" t="s">
        <v>2565</v>
      </c>
      <c r="Y382" s="2" t="s">
        <v>924</v>
      </c>
      <c r="Z382" s="1" t="s">
        <v>925</v>
      </c>
      <c r="AA382" s="1" t="s">
        <v>792</v>
      </c>
      <c r="AB382" s="2">
        <v>39.491936000000003</v>
      </c>
      <c r="AC382" s="2" t="s">
        <v>938</v>
      </c>
      <c r="AD382" s="2">
        <v>212</v>
      </c>
      <c r="AE382" s="2" t="s">
        <v>52</v>
      </c>
      <c r="AF382" s="2">
        <v>10</v>
      </c>
      <c r="AG382" s="2">
        <v>1965</v>
      </c>
      <c r="AI382" s="2">
        <v>3.9428571428571426</v>
      </c>
      <c r="AJ382" s="2">
        <v>24.15</v>
      </c>
      <c r="AK382" s="2">
        <v>15.033333333333333</v>
      </c>
      <c r="AL382" s="2">
        <v>19.591666666666665</v>
      </c>
      <c r="AM382" s="2">
        <v>8.8162330909999991</v>
      </c>
      <c r="AN382" s="2">
        <v>-1.99</v>
      </c>
      <c r="AO382" s="2">
        <v>3.4131165454999994</v>
      </c>
      <c r="AP382" s="2">
        <v>18.203751740000001</v>
      </c>
      <c r="AQ382" s="2">
        <v>5.72215103</v>
      </c>
      <c r="AR382" s="2">
        <v>11.962951385</v>
      </c>
      <c r="AS382" s="2">
        <v>18.34187</v>
      </c>
      <c r="AT382" s="2">
        <v>6.261253</v>
      </c>
      <c r="AU382" s="2">
        <v>12.30156</v>
      </c>
      <c r="AV382" s="2">
        <v>2.4410619470000001</v>
      </c>
      <c r="AW382" s="2">
        <v>2.0679827990000001</v>
      </c>
      <c r="AX382" s="2">
        <v>2.6326010200000001</v>
      </c>
    </row>
    <row r="383" spans="1:50" x14ac:dyDescent="0.2">
      <c r="A383" s="1">
        <v>469</v>
      </c>
      <c r="B383" s="1" t="s">
        <v>2014</v>
      </c>
      <c r="C383" s="1" t="s">
        <v>17</v>
      </c>
      <c r="D383" s="1" t="s">
        <v>2111</v>
      </c>
      <c r="E383" s="1" t="s">
        <v>2112</v>
      </c>
      <c r="F383" s="1" t="s">
        <v>2113</v>
      </c>
      <c r="G383" s="1">
        <v>2.4986533111641802</v>
      </c>
      <c r="H383" s="1">
        <v>0.376696223967113</v>
      </c>
      <c r="I383" t="s">
        <v>2609</v>
      </c>
      <c r="J383" t="s">
        <v>2608</v>
      </c>
      <c r="K383" s="2">
        <v>300</v>
      </c>
      <c r="L383" s="2" t="s">
        <v>172</v>
      </c>
      <c r="M383" s="2">
        <v>1</v>
      </c>
      <c r="N383" s="2">
        <v>159</v>
      </c>
      <c r="O383" s="2">
        <v>38</v>
      </c>
      <c r="P383" s="2">
        <v>397</v>
      </c>
      <c r="Q383" s="2">
        <v>395</v>
      </c>
      <c r="R383" s="2">
        <f t="shared" si="25"/>
        <v>3.7857142857142856</v>
      </c>
      <c r="S383" s="2">
        <f t="shared" si="21"/>
        <v>0.90476190476190477</v>
      </c>
      <c r="T383" s="2">
        <f t="shared" si="22"/>
        <v>9.4523809523809526</v>
      </c>
      <c r="U383" s="2">
        <f t="shared" si="23"/>
        <v>9.4047619047619051</v>
      </c>
      <c r="V383" s="2">
        <v>42</v>
      </c>
      <c r="W383" s="2" t="s">
        <v>2560</v>
      </c>
      <c r="X383" s="2" t="s">
        <v>2566</v>
      </c>
      <c r="Y383" s="2" t="s">
        <v>2260</v>
      </c>
      <c r="Z383" s="1" t="s">
        <v>2260</v>
      </c>
      <c r="AA383" s="1" t="s">
        <v>2114</v>
      </c>
      <c r="AB383" s="2">
        <v>38.412343</v>
      </c>
      <c r="AC383" s="2">
        <v>-79.580603999999994</v>
      </c>
      <c r="AD383" s="2">
        <v>776</v>
      </c>
      <c r="AE383" s="2" t="s">
        <v>1175</v>
      </c>
      <c r="AF383" s="2">
        <v>10</v>
      </c>
      <c r="AG383" s="2">
        <v>1978</v>
      </c>
      <c r="AI383" s="2">
        <v>5.97</v>
      </c>
      <c r="AJ383" s="2">
        <v>28.9</v>
      </c>
      <c r="AK383" s="2">
        <v>12.8</v>
      </c>
      <c r="AL383" s="2">
        <v>20.85</v>
      </c>
      <c r="AM383" s="2">
        <v>19.964066850000002</v>
      </c>
      <c r="AN383" s="2">
        <v>6.351810585</v>
      </c>
      <c r="AO383" s="2">
        <v>13.1579387175</v>
      </c>
      <c r="AP383" s="2">
        <v>14.683557950000001</v>
      </c>
      <c r="AQ383" s="2">
        <v>2.3863881400000002</v>
      </c>
      <c r="AR383" s="2">
        <v>8.534973045000001</v>
      </c>
      <c r="AS383" s="2">
        <v>15.896090790000001</v>
      </c>
      <c r="AT383" s="2">
        <v>2.707468354</v>
      </c>
      <c r="AU383" s="2">
        <v>9.3017795720000009</v>
      </c>
      <c r="AV383" s="2">
        <v>3.2563796350000001</v>
      </c>
      <c r="AW383" s="2">
        <v>3.2525222550000006</v>
      </c>
      <c r="AX383" s="2">
        <v>2.7170877090000003</v>
      </c>
    </row>
    <row r="384" spans="1:50" x14ac:dyDescent="0.2">
      <c r="A384" s="1">
        <v>68</v>
      </c>
      <c r="B384" s="1" t="s">
        <v>347</v>
      </c>
      <c r="C384" s="1">
        <v>207436</v>
      </c>
      <c r="D384" s="1" t="s">
        <v>17</v>
      </c>
      <c r="E384" s="1" t="s">
        <v>408</v>
      </c>
      <c r="F384" s="1" t="s">
        <v>409</v>
      </c>
      <c r="G384" s="1">
        <v>2.7090500153693</v>
      </c>
      <c r="H384" s="1">
        <v>0.55757999423925997</v>
      </c>
      <c r="I384" t="s">
        <v>2609</v>
      </c>
      <c r="J384" t="s">
        <v>2608</v>
      </c>
      <c r="K384" s="2">
        <v>300</v>
      </c>
      <c r="L384" s="2" t="s">
        <v>493</v>
      </c>
      <c r="M384" s="2">
        <v>1</v>
      </c>
      <c r="N384" s="2">
        <v>233</v>
      </c>
      <c r="O384" s="2">
        <v>85</v>
      </c>
      <c r="P384" s="2">
        <v>571</v>
      </c>
      <c r="Q384" s="2">
        <v>567</v>
      </c>
      <c r="R384" s="2">
        <f t="shared" si="25"/>
        <v>4.957446808510638</v>
      </c>
      <c r="S384" s="2">
        <f t="shared" si="21"/>
        <v>1.8085106382978724</v>
      </c>
      <c r="T384" s="2">
        <f t="shared" si="22"/>
        <v>12.148936170212766</v>
      </c>
      <c r="U384" s="2">
        <f t="shared" si="23"/>
        <v>12.063829787234043</v>
      </c>
      <c r="V384" s="2">
        <v>47</v>
      </c>
      <c r="W384" s="2" t="s">
        <v>2547</v>
      </c>
      <c r="X384" s="2" t="s">
        <v>2566</v>
      </c>
      <c r="Y384" s="2" t="s">
        <v>464</v>
      </c>
      <c r="Z384" s="1" t="s">
        <v>474</v>
      </c>
      <c r="AA384" s="1" t="s">
        <v>397</v>
      </c>
      <c r="AB384" s="2">
        <v>29.609449999999999</v>
      </c>
      <c r="AC384" s="2">
        <v>-82.405370000000005</v>
      </c>
      <c r="AD384" s="2">
        <v>54</v>
      </c>
      <c r="AE384" s="2" t="s">
        <v>22</v>
      </c>
      <c r="AF384" s="2">
        <v>13</v>
      </c>
      <c r="AG384" s="2">
        <v>2002</v>
      </c>
      <c r="AI384" s="2">
        <v>10.6</v>
      </c>
      <c r="AJ384" s="2">
        <v>27.56</v>
      </c>
      <c r="AK384" s="2">
        <v>10.78</v>
      </c>
      <c r="AL384" s="2">
        <v>19.169999999999998</v>
      </c>
      <c r="AM384" s="2">
        <v>23.39271523</v>
      </c>
      <c r="AN384" s="2">
        <v>9.6423841060000015</v>
      </c>
      <c r="AO384" s="2">
        <v>16.517549668000001</v>
      </c>
      <c r="AP384" s="2">
        <v>27.308328380000003</v>
      </c>
      <c r="AQ384" s="2">
        <v>13.946861920000002</v>
      </c>
      <c r="AR384" s="2">
        <v>20.627595150000001</v>
      </c>
      <c r="AS384" s="2">
        <v>27.344329900000005</v>
      </c>
      <c r="AT384" s="2">
        <v>14.28536733</v>
      </c>
      <c r="AU384" s="2">
        <v>20.814848615000002</v>
      </c>
      <c r="AV384" s="2">
        <v>1.7777922080000002</v>
      </c>
      <c r="AW384" s="2">
        <v>3.5752475250000004</v>
      </c>
      <c r="AX384" s="2">
        <v>4.2150326800000002</v>
      </c>
    </row>
    <row r="385" spans="1:50" x14ac:dyDescent="0.2">
      <c r="A385" s="1">
        <v>145</v>
      </c>
      <c r="B385" s="1" t="s">
        <v>738</v>
      </c>
      <c r="C385" s="1">
        <v>1348284</v>
      </c>
      <c r="D385" s="1" t="s">
        <v>739</v>
      </c>
      <c r="E385" s="1" t="s">
        <v>793</v>
      </c>
      <c r="F385" s="1" t="s">
        <v>794</v>
      </c>
      <c r="G385" s="1">
        <v>3.1070182064205998</v>
      </c>
      <c r="H385" s="1">
        <v>0.21540033258473801</v>
      </c>
      <c r="I385" t="s">
        <v>2610</v>
      </c>
      <c r="J385" t="s">
        <v>2608</v>
      </c>
      <c r="K385" s="2">
        <v>200</v>
      </c>
      <c r="L385" s="2" t="s">
        <v>795</v>
      </c>
      <c r="M385" s="2">
        <v>1</v>
      </c>
      <c r="N385" s="2">
        <v>297</v>
      </c>
      <c r="O385" s="2">
        <v>64</v>
      </c>
      <c r="P385" s="2">
        <v>986</v>
      </c>
      <c r="Q385" s="2">
        <v>970</v>
      </c>
      <c r="R385" s="2">
        <f t="shared" si="25"/>
        <v>6.4565217391304346</v>
      </c>
      <c r="S385" s="2">
        <f t="shared" si="21"/>
        <v>1.3913043478260869</v>
      </c>
      <c r="T385" s="2">
        <f t="shared" si="22"/>
        <v>21.434782608695652</v>
      </c>
      <c r="U385" s="2">
        <f t="shared" si="23"/>
        <v>21.086956521739129</v>
      </c>
      <c r="V385" s="2">
        <v>46</v>
      </c>
      <c r="W385" s="2" t="s">
        <v>2550</v>
      </c>
      <c r="X385" s="2" t="s">
        <v>2565</v>
      </c>
      <c r="Y385" s="2" t="s">
        <v>17</v>
      </c>
      <c r="Z385" s="1" t="s">
        <v>17</v>
      </c>
      <c r="AA385" s="1" t="s">
        <v>732</v>
      </c>
      <c r="AB385" s="2" t="s">
        <v>17</v>
      </c>
      <c r="AC385" s="2" t="s">
        <v>17</v>
      </c>
      <c r="AD385" s="2" t="s">
        <v>17</v>
      </c>
      <c r="AE385" s="2" t="s">
        <v>17</v>
      </c>
      <c r="AF385" s="2" t="s">
        <v>17</v>
      </c>
      <c r="AG385" s="2" t="s">
        <v>17</v>
      </c>
      <c r="AH385" s="1" t="s">
        <v>17</v>
      </c>
      <c r="AI385" s="2" t="s">
        <v>17</v>
      </c>
      <c r="AJ385" s="2" t="s">
        <v>17</v>
      </c>
      <c r="AK385" s="2" t="s">
        <v>17</v>
      </c>
      <c r="AL385" s="2" t="s">
        <v>17</v>
      </c>
      <c r="AM385" s="2" t="s">
        <v>17</v>
      </c>
      <c r="AN385" s="2" t="s">
        <v>17</v>
      </c>
      <c r="AO385" s="2" t="s">
        <v>17</v>
      </c>
      <c r="AP385" s="2" t="s">
        <v>17</v>
      </c>
      <c r="AQ385" s="2" t="s">
        <v>17</v>
      </c>
      <c r="AR385" s="2" t="s">
        <v>17</v>
      </c>
      <c r="AS385" s="2" t="s">
        <v>17</v>
      </c>
      <c r="AT385" s="2" t="s">
        <v>17</v>
      </c>
      <c r="AU385" s="2" t="s">
        <v>17</v>
      </c>
      <c r="AV385" s="2" t="s">
        <v>17</v>
      </c>
      <c r="AW385" s="2" t="s">
        <v>17</v>
      </c>
      <c r="AX385" s="2" t="s">
        <v>17</v>
      </c>
    </row>
    <row r="386" spans="1:50" x14ac:dyDescent="0.2">
      <c r="A386" s="1">
        <v>470</v>
      </c>
      <c r="B386" s="1" t="s">
        <v>2027</v>
      </c>
      <c r="C386" s="1">
        <v>23020</v>
      </c>
      <c r="D386" s="1" t="s">
        <v>2115</v>
      </c>
      <c r="E386" s="1" t="s">
        <v>2116</v>
      </c>
      <c r="F386" s="1" t="s">
        <v>2117</v>
      </c>
      <c r="G386" s="1">
        <v>2.9035242922361801</v>
      </c>
      <c r="H386" s="1">
        <v>0.24547178073055501</v>
      </c>
      <c r="I386" t="s">
        <v>2607</v>
      </c>
      <c r="J386" t="s">
        <v>2608</v>
      </c>
      <c r="K386" s="2">
        <v>300</v>
      </c>
      <c r="L386" s="2" t="s">
        <v>2515</v>
      </c>
      <c r="M386" s="2">
        <v>1</v>
      </c>
      <c r="N386" s="2">
        <v>167</v>
      </c>
      <c r="O386" s="2">
        <v>58</v>
      </c>
      <c r="P386" s="2">
        <v>504</v>
      </c>
      <c r="Q386" s="2">
        <v>499</v>
      </c>
      <c r="R386" s="2">
        <f t="shared" si="25"/>
        <v>3.7954545454545454</v>
      </c>
      <c r="S386" s="2">
        <f t="shared" si="21"/>
        <v>1.3181818181818181</v>
      </c>
      <c r="T386" s="2">
        <f t="shared" si="22"/>
        <v>11.454545454545455</v>
      </c>
      <c r="U386" s="2">
        <f t="shared" si="23"/>
        <v>11.340909090909092</v>
      </c>
      <c r="V386" s="2">
        <v>44</v>
      </c>
      <c r="W386" s="2" t="s">
        <v>2560</v>
      </c>
      <c r="X386" s="2" t="s">
        <v>2566</v>
      </c>
      <c r="Y386" s="2" t="s">
        <v>2207</v>
      </c>
      <c r="Z386" s="1" t="s">
        <v>2197</v>
      </c>
      <c r="AA386" s="1" t="s">
        <v>2118</v>
      </c>
      <c r="AB386" s="2">
        <v>38.280965000000002</v>
      </c>
      <c r="AC386" s="2">
        <v>-78.140834999999996</v>
      </c>
      <c r="AD386" s="2">
        <v>301</v>
      </c>
      <c r="AE386" s="2" t="s">
        <v>52</v>
      </c>
      <c r="AF386" s="2">
        <v>3</v>
      </c>
      <c r="AG386" s="2">
        <v>1978</v>
      </c>
      <c r="AI386" s="2">
        <v>0</v>
      </c>
      <c r="AJ386" s="2">
        <v>19.54</v>
      </c>
      <c r="AK386" s="2">
        <v>4.24</v>
      </c>
      <c r="AL386" s="2">
        <v>11.89</v>
      </c>
      <c r="AM386" s="2">
        <v>8.8466334160000013</v>
      </c>
      <c r="AN386" s="2">
        <v>-2.0950186800000004</v>
      </c>
      <c r="AO386" s="2">
        <v>3.3758073680000003</v>
      </c>
      <c r="AP386" s="2">
        <v>18.132775380000002</v>
      </c>
      <c r="AQ386" s="2">
        <v>6.4279284160000003</v>
      </c>
      <c r="AR386" s="2">
        <v>12.280351898000001</v>
      </c>
      <c r="AS386" s="2">
        <v>18.313273840000001</v>
      </c>
      <c r="AT386" s="2">
        <v>6.7730061350000001</v>
      </c>
      <c r="AU386" s="2">
        <v>12.5431399875</v>
      </c>
      <c r="AV386" s="2">
        <v>3.3347763350000004</v>
      </c>
      <c r="AW386" s="2">
        <v>2.9171956860000003</v>
      </c>
      <c r="AX386" s="2">
        <v>3.0596292810000003</v>
      </c>
    </row>
    <row r="387" spans="1:50" x14ac:dyDescent="0.2">
      <c r="A387" s="1">
        <v>512</v>
      </c>
      <c r="B387" s="1" t="s">
        <v>35</v>
      </c>
      <c r="C387" s="1" t="s">
        <v>17</v>
      </c>
      <c r="E387" s="1" t="s">
        <v>1368</v>
      </c>
      <c r="F387" s="1" t="s">
        <v>1344</v>
      </c>
      <c r="G387" s="1">
        <v>2.7037161774906999</v>
      </c>
      <c r="H387" s="1">
        <v>0.45670790526090799</v>
      </c>
      <c r="I387" t="s">
        <v>2609</v>
      </c>
      <c r="J387" t="s">
        <v>2608</v>
      </c>
      <c r="K387" s="2">
        <v>600</v>
      </c>
      <c r="L387" s="2" t="s">
        <v>160</v>
      </c>
      <c r="M387" s="2">
        <v>1</v>
      </c>
      <c r="N387" s="2">
        <v>55</v>
      </c>
      <c r="O387" s="2">
        <v>13</v>
      </c>
      <c r="P387" s="2">
        <v>135</v>
      </c>
      <c r="Q387" s="2">
        <v>131</v>
      </c>
      <c r="R387" s="2">
        <f t="shared" si="25"/>
        <v>3.2352941176470589</v>
      </c>
      <c r="S387" s="2">
        <f t="shared" si="21"/>
        <v>0.76470588235294112</v>
      </c>
      <c r="T387" s="2">
        <f t="shared" si="22"/>
        <v>7.9411764705882355</v>
      </c>
      <c r="U387" s="2">
        <f t="shared" si="23"/>
        <v>7.7058823529411766</v>
      </c>
      <c r="V387" s="2">
        <v>17</v>
      </c>
      <c r="W387" s="2" t="s">
        <v>2561</v>
      </c>
      <c r="X387" s="2" t="s">
        <v>2570</v>
      </c>
      <c r="Y387" s="2" t="s">
        <v>1391</v>
      </c>
      <c r="Z387" s="1" t="s">
        <v>1391</v>
      </c>
      <c r="AA387" s="1" t="s">
        <v>1369</v>
      </c>
      <c r="AB387" s="2">
        <v>46.642916</v>
      </c>
      <c r="AC387" s="2">
        <v>-117.28961099999999</v>
      </c>
      <c r="AE387" s="2" t="s">
        <v>15</v>
      </c>
      <c r="AF387" s="2">
        <v>20</v>
      </c>
      <c r="AG387" s="2">
        <v>1975</v>
      </c>
      <c r="AI387" s="2">
        <v>0.53749999999999998</v>
      </c>
      <c r="AJ387" s="2">
        <v>12</v>
      </c>
      <c r="AK387" s="2">
        <v>0.42499999999999993</v>
      </c>
      <c r="AL387" s="2">
        <v>6.2125000000000004</v>
      </c>
      <c r="AM387" s="2">
        <v>6.6381021899999997</v>
      </c>
      <c r="AN387" s="2">
        <v>-1.675420629</v>
      </c>
      <c r="AO387" s="2">
        <v>2.4813407805000001</v>
      </c>
      <c r="AP387" s="2">
        <v>15.72249474</v>
      </c>
      <c r="AQ387" s="2">
        <v>2.9459355290000002</v>
      </c>
      <c r="AR387" s="2">
        <v>9.3342151345000008</v>
      </c>
      <c r="AS387" s="2">
        <v>15.28059176</v>
      </c>
      <c r="AT387" s="2">
        <v>3.1911392410000001</v>
      </c>
      <c r="AU387" s="2">
        <v>9.235865500500001</v>
      </c>
      <c r="AV387" s="2">
        <v>1.994803267</v>
      </c>
      <c r="AW387" s="2">
        <v>1.232604864</v>
      </c>
      <c r="AX387" s="2">
        <v>1.6290857750000001</v>
      </c>
    </row>
    <row r="388" spans="1:50" x14ac:dyDescent="0.2">
      <c r="A388" s="1">
        <v>164</v>
      </c>
      <c r="B388" s="1" t="s">
        <v>838</v>
      </c>
      <c r="C388" s="3" t="s">
        <v>884</v>
      </c>
      <c r="D388" s="1" t="s">
        <v>885</v>
      </c>
      <c r="E388" s="1" t="s">
        <v>869</v>
      </c>
      <c r="F388" s="1" t="s">
        <v>886</v>
      </c>
      <c r="G388" s="1">
        <v>6.9556328945418802</v>
      </c>
      <c r="H388" s="1">
        <v>0.25919165468248401</v>
      </c>
      <c r="I388" t="s">
        <v>2609</v>
      </c>
      <c r="J388" t="s">
        <v>2608</v>
      </c>
      <c r="K388" s="2">
        <v>200</v>
      </c>
      <c r="L388" s="2" t="s">
        <v>491</v>
      </c>
      <c r="M388" s="2">
        <v>1</v>
      </c>
      <c r="N388" s="2">
        <v>297</v>
      </c>
      <c r="O388" s="2">
        <v>39</v>
      </c>
      <c r="P388" s="2">
        <v>617</v>
      </c>
      <c r="Q388" s="2">
        <v>616</v>
      </c>
      <c r="R388" s="2">
        <f t="shared" si="25"/>
        <v>6.1875</v>
      </c>
      <c r="S388" s="2">
        <f t="shared" si="21"/>
        <v>0.8125</v>
      </c>
      <c r="T388" s="2">
        <f t="shared" si="22"/>
        <v>12.854166666666666</v>
      </c>
      <c r="U388" s="2">
        <f t="shared" si="23"/>
        <v>12.833333333333334</v>
      </c>
      <c r="V388" s="2">
        <v>48</v>
      </c>
      <c r="W388" s="2" t="s">
        <v>2551</v>
      </c>
      <c r="X388" s="2" t="s">
        <v>2565</v>
      </c>
      <c r="Y388" s="2" t="s">
        <v>940</v>
      </c>
      <c r="Z388" s="1" t="s">
        <v>952</v>
      </c>
      <c r="AA388" s="1" t="s">
        <v>887</v>
      </c>
      <c r="AB388" s="2">
        <v>40.883392000000001</v>
      </c>
      <c r="AC388" s="2">
        <v>-85.496314999999996</v>
      </c>
      <c r="AD388" s="2">
        <v>228</v>
      </c>
      <c r="AE388" s="2" t="s">
        <v>15</v>
      </c>
      <c r="AF388" s="2">
        <v>28</v>
      </c>
      <c r="AG388" s="2">
        <v>1946</v>
      </c>
      <c r="AI388" s="2">
        <v>0.38</v>
      </c>
      <c r="AJ388" s="2">
        <v>15.385714285714286</v>
      </c>
      <c r="AK388" s="2">
        <v>-1.3571428571428572</v>
      </c>
      <c r="AL388" s="2">
        <v>7.0142857142857142</v>
      </c>
      <c r="AM388" s="2">
        <v>8.4908585060000004</v>
      </c>
      <c r="AN388" s="2">
        <v>-2.3810526320000003</v>
      </c>
      <c r="AO388" s="2">
        <v>3.054902937</v>
      </c>
      <c r="AP388" s="2">
        <v>16.376328130000001</v>
      </c>
      <c r="AQ388" s="2">
        <v>4.5665088760000003</v>
      </c>
      <c r="AR388" s="2">
        <v>10.471418503000001</v>
      </c>
      <c r="AS388" s="2">
        <v>18.292630710000001</v>
      </c>
      <c r="AT388" s="2">
        <v>5.2927482490000006</v>
      </c>
      <c r="AU388" s="2">
        <v>11.792689479500002</v>
      </c>
      <c r="AV388" s="2">
        <v>1.593589744</v>
      </c>
      <c r="AW388" s="2">
        <v>2.6764738290000003</v>
      </c>
      <c r="AX388" s="2">
        <v>2.1968671680000003</v>
      </c>
    </row>
    <row r="389" spans="1:50" x14ac:dyDescent="0.2">
      <c r="A389" s="1">
        <v>173</v>
      </c>
      <c r="B389" s="1" t="s">
        <v>843</v>
      </c>
      <c r="C389" s="1">
        <v>120472</v>
      </c>
      <c r="D389" s="1" t="s">
        <v>888</v>
      </c>
      <c r="E389" s="1" t="s">
        <v>889</v>
      </c>
      <c r="F389" s="1" t="s">
        <v>890</v>
      </c>
      <c r="G389" s="1">
        <v>2.39884437849057</v>
      </c>
      <c r="H389" s="1">
        <v>0.14796801350802699</v>
      </c>
      <c r="I389" t="s">
        <v>2609</v>
      </c>
      <c r="J389" t="s">
        <v>2608</v>
      </c>
      <c r="K389" s="2">
        <v>200</v>
      </c>
      <c r="L389" s="2" t="s">
        <v>847</v>
      </c>
      <c r="M389" s="2">
        <v>1</v>
      </c>
      <c r="N389" s="2">
        <v>327</v>
      </c>
      <c r="O389" s="2">
        <v>126</v>
      </c>
      <c r="P389" s="2">
        <v>1364</v>
      </c>
      <c r="Q389" s="2">
        <v>1354</v>
      </c>
      <c r="R389" s="2">
        <f t="shared" si="25"/>
        <v>6.8125</v>
      </c>
      <c r="S389" s="2">
        <f t="shared" si="21"/>
        <v>2.625</v>
      </c>
      <c r="T389" s="2">
        <f t="shared" si="22"/>
        <v>28.416666666666668</v>
      </c>
      <c r="U389" s="2">
        <f t="shared" si="23"/>
        <v>28.208333333333332</v>
      </c>
      <c r="V389" s="2">
        <v>48</v>
      </c>
      <c r="W389" s="2" t="s">
        <v>2551</v>
      </c>
      <c r="X389" s="2" t="s">
        <v>2565</v>
      </c>
      <c r="Y389" s="2" t="s">
        <v>959</v>
      </c>
      <c r="Z389" s="1" t="s">
        <v>959</v>
      </c>
      <c r="AA389" s="1" t="s">
        <v>891</v>
      </c>
      <c r="AB389" s="2">
        <v>39.609214000000001</v>
      </c>
      <c r="AC389" s="2">
        <v>-85.446359000000001</v>
      </c>
      <c r="AD389" s="2">
        <v>292</v>
      </c>
      <c r="AE389" s="2" t="s">
        <v>52</v>
      </c>
      <c r="AF389" s="2">
        <v>11</v>
      </c>
      <c r="AG389" s="2">
        <v>1979</v>
      </c>
      <c r="AI389" s="2">
        <v>8.8888888888888892E-2</v>
      </c>
      <c r="AJ389" s="2">
        <v>30.342857142857145</v>
      </c>
      <c r="AK389" s="2">
        <v>18.957142857142856</v>
      </c>
      <c r="AL389" s="2">
        <v>24.65</v>
      </c>
      <c r="AM389" s="2">
        <v>6.5330694810000001</v>
      </c>
      <c r="AN389" s="2">
        <v>-4.5548358469999997</v>
      </c>
      <c r="AO389" s="2">
        <v>0.9891168170000002</v>
      </c>
      <c r="AP389" s="2">
        <v>15.953048300000001</v>
      </c>
      <c r="AQ389" s="2">
        <v>4.0115705769999996</v>
      </c>
      <c r="AR389" s="2">
        <v>9.9823094384999997</v>
      </c>
      <c r="AS389" s="2">
        <v>15.484939760000001</v>
      </c>
      <c r="AT389" s="2">
        <v>3.8362353890000005</v>
      </c>
      <c r="AU389" s="2">
        <v>9.6605875745000009</v>
      </c>
      <c r="AV389" s="2">
        <v>2.6198766280000001</v>
      </c>
      <c r="AW389" s="2">
        <v>3.1024352650000004</v>
      </c>
      <c r="AX389" s="2">
        <v>3.4922201140000002</v>
      </c>
    </row>
    <row r="390" spans="1:50" x14ac:dyDescent="0.2">
      <c r="A390" s="1">
        <v>471</v>
      </c>
      <c r="B390" s="1" t="s">
        <v>2032</v>
      </c>
      <c r="C390" s="1" t="s">
        <v>17</v>
      </c>
      <c r="D390" s="1" t="s">
        <v>2119</v>
      </c>
      <c r="E390" s="1" t="s">
        <v>2120</v>
      </c>
      <c r="F390" s="1" t="s">
        <v>2121</v>
      </c>
      <c r="G390" s="1">
        <v>3.6796393352182202</v>
      </c>
      <c r="H390" s="1">
        <v>0.18333948159059901</v>
      </c>
      <c r="I390" t="s">
        <v>2609</v>
      </c>
      <c r="J390" t="s">
        <v>2608</v>
      </c>
      <c r="K390" s="2">
        <v>150</v>
      </c>
      <c r="L390" s="2" t="s">
        <v>172</v>
      </c>
      <c r="M390" s="2">
        <v>1</v>
      </c>
      <c r="N390" s="2">
        <v>326</v>
      </c>
      <c r="O390" s="2">
        <v>101</v>
      </c>
      <c r="P390" s="2">
        <v>1009</v>
      </c>
      <c r="Q390" s="2">
        <v>997</v>
      </c>
      <c r="R390" s="2">
        <f t="shared" si="25"/>
        <v>6.791666666666667</v>
      </c>
      <c r="S390" s="2">
        <f t="shared" si="21"/>
        <v>2.1041666666666665</v>
      </c>
      <c r="T390" s="2">
        <f t="shared" si="22"/>
        <v>21.020833333333332</v>
      </c>
      <c r="U390" s="2">
        <f t="shared" si="23"/>
        <v>20.770833333333332</v>
      </c>
      <c r="V390" s="2">
        <v>48</v>
      </c>
      <c r="W390" s="2" t="s">
        <v>2560</v>
      </c>
      <c r="X390" s="2" t="s">
        <v>2566</v>
      </c>
      <c r="Y390" s="2" t="s">
        <v>2208</v>
      </c>
      <c r="Z390" s="1" t="s">
        <v>2214</v>
      </c>
      <c r="AA390" s="1" t="s">
        <v>2036</v>
      </c>
      <c r="AB390" s="2">
        <v>38.433300000000003</v>
      </c>
      <c r="AC390" s="2">
        <v>-78.866699999999994</v>
      </c>
      <c r="AD390" s="2">
        <v>301</v>
      </c>
      <c r="AE390" s="2" t="s">
        <v>15</v>
      </c>
      <c r="AF390" s="2">
        <v>20</v>
      </c>
      <c r="AG390" s="2">
        <v>1976</v>
      </c>
      <c r="AI390" s="2">
        <v>0</v>
      </c>
      <c r="AJ390" s="2">
        <v>30.425000000000001</v>
      </c>
      <c r="AK390" s="2">
        <v>11</v>
      </c>
      <c r="AL390" s="2">
        <v>20.712499999999999</v>
      </c>
      <c r="AM390" s="2">
        <v>11.45333333</v>
      </c>
      <c r="AN390" s="2">
        <v>-1.9055072460000002</v>
      </c>
      <c r="AO390" s="2">
        <v>4.7739130419999993</v>
      </c>
      <c r="AP390" s="2">
        <v>18.156623200000002</v>
      </c>
      <c r="AQ390" s="2">
        <v>5.2431318679999999</v>
      </c>
      <c r="AR390" s="2">
        <v>11.699877534000001</v>
      </c>
      <c r="AS390" s="2">
        <v>17.131712329999999</v>
      </c>
      <c r="AT390" s="2">
        <v>3.5927147769999999</v>
      </c>
      <c r="AU390" s="2">
        <v>10.3622135535</v>
      </c>
      <c r="AV390" s="2">
        <v>1.684132841</v>
      </c>
      <c r="AW390" s="2">
        <v>2.9122212310000002</v>
      </c>
      <c r="AX390" s="2">
        <v>2.7909273379999999</v>
      </c>
    </row>
    <row r="391" spans="1:50" x14ac:dyDescent="0.2">
      <c r="A391" s="1">
        <v>186</v>
      </c>
      <c r="B391" s="1" t="s">
        <v>990</v>
      </c>
      <c r="C391" s="1" t="s">
        <v>17</v>
      </c>
      <c r="D391" s="1" t="s">
        <v>1052</v>
      </c>
      <c r="E391" s="1" t="s">
        <v>1053</v>
      </c>
      <c r="F391" s="1" t="s">
        <v>1054</v>
      </c>
      <c r="G391" s="1">
        <v>3.5191265105100298</v>
      </c>
      <c r="H391" s="1">
        <v>0.225235337223294</v>
      </c>
      <c r="I391" t="s">
        <v>2609</v>
      </c>
      <c r="J391" t="s">
        <v>2615</v>
      </c>
      <c r="K391" s="2">
        <v>300</v>
      </c>
      <c r="L391" s="2" t="s">
        <v>994</v>
      </c>
      <c r="M391" s="2">
        <v>1</v>
      </c>
      <c r="N391" s="2">
        <v>316</v>
      </c>
      <c r="O391" s="2">
        <v>84</v>
      </c>
      <c r="P391" s="2">
        <v>957</v>
      </c>
      <c r="Q391" s="2">
        <v>944</v>
      </c>
      <c r="R391" s="2">
        <f t="shared" si="25"/>
        <v>7.0222222222222221</v>
      </c>
      <c r="S391" s="2">
        <f t="shared" si="21"/>
        <v>1.8666666666666667</v>
      </c>
      <c r="T391" s="2">
        <f t="shared" si="22"/>
        <v>21.266666666666666</v>
      </c>
      <c r="U391" s="2">
        <f t="shared" si="23"/>
        <v>20.977777777777778</v>
      </c>
      <c r="V391" s="2">
        <v>45</v>
      </c>
      <c r="W391" s="2" t="s">
        <v>2552</v>
      </c>
      <c r="X391" s="2" t="s">
        <v>2563</v>
      </c>
      <c r="Y391" s="2" t="s">
        <v>1162</v>
      </c>
      <c r="Z391" s="1" t="s">
        <v>1162</v>
      </c>
      <c r="AA391" s="1" t="s">
        <v>1055</v>
      </c>
      <c r="AB391" s="2">
        <v>38.980665999999999</v>
      </c>
      <c r="AC391" s="2">
        <v>-76.936919000000003</v>
      </c>
      <c r="AD391" s="2">
        <v>21</v>
      </c>
      <c r="AE391" s="2" t="s">
        <v>15</v>
      </c>
      <c r="AF391" s="2">
        <v>18</v>
      </c>
      <c r="AG391" s="2">
        <v>1990</v>
      </c>
      <c r="AI391" s="2">
        <v>29.741616272677295</v>
      </c>
      <c r="AJ391" s="2">
        <v>119.70904645476773</v>
      </c>
      <c r="AK391" s="2">
        <v>-1.2611348383160463</v>
      </c>
      <c r="AL391" s="2">
        <f>AVERAGE(AJ391:AK391)</f>
        <v>59.223955808225838</v>
      </c>
      <c r="AM391" s="2">
        <v>11.14751309</v>
      </c>
      <c r="AN391" s="2">
        <v>-0.46356792139999997</v>
      </c>
      <c r="AO391" s="2">
        <v>5.3419725843000005</v>
      </c>
      <c r="AP391" s="2">
        <v>19.197452980000001</v>
      </c>
      <c r="AQ391" s="2">
        <v>7.5519125680000005</v>
      </c>
      <c r="AR391" s="2">
        <v>13.374682774</v>
      </c>
      <c r="AS391" s="2">
        <v>20.845715730000002</v>
      </c>
      <c r="AT391" s="2">
        <v>8.3775525529999992</v>
      </c>
      <c r="AU391" s="2">
        <v>14.611634141500002</v>
      </c>
      <c r="AV391" s="2">
        <v>2.3911591360000002</v>
      </c>
      <c r="AW391" s="2">
        <v>3.4463024140000003</v>
      </c>
      <c r="AX391" s="2">
        <v>2.4497428360000004</v>
      </c>
    </row>
    <row r="392" spans="1:50" x14ac:dyDescent="0.2">
      <c r="A392" s="1">
        <v>219</v>
      </c>
      <c r="B392" s="1" t="s">
        <v>1176</v>
      </c>
      <c r="C392" s="1" t="s">
        <v>17</v>
      </c>
      <c r="D392" s="1">
        <v>1462281</v>
      </c>
      <c r="E392" s="1" t="s">
        <v>1244</v>
      </c>
      <c r="F392" s="1" t="s">
        <v>1245</v>
      </c>
      <c r="G392" s="1">
        <v>3.3681701511650699</v>
      </c>
      <c r="H392" s="1">
        <v>0.369053553525651</v>
      </c>
      <c r="I392" t="s">
        <v>2609</v>
      </c>
      <c r="J392" t="s">
        <v>2608</v>
      </c>
      <c r="K392" s="2">
        <v>100</v>
      </c>
      <c r="L392" s="2" t="s">
        <v>2525</v>
      </c>
      <c r="M392" s="2">
        <v>1</v>
      </c>
      <c r="N392" s="2">
        <v>503</v>
      </c>
      <c r="O392" s="2">
        <v>151</v>
      </c>
      <c r="P392" s="2">
        <v>1203</v>
      </c>
      <c r="Q392" s="2">
        <v>1200</v>
      </c>
      <c r="R392" s="2">
        <f t="shared" si="25"/>
        <v>4.024</v>
      </c>
      <c r="S392" s="2">
        <f t="shared" si="21"/>
        <v>1.208</v>
      </c>
      <c r="T392" s="2">
        <f t="shared" si="22"/>
        <v>9.6240000000000006</v>
      </c>
      <c r="U392" s="2">
        <f t="shared" si="23"/>
        <v>9.6</v>
      </c>
      <c r="V392" s="2">
        <v>125</v>
      </c>
      <c r="W392" s="2" t="s">
        <v>2553</v>
      </c>
      <c r="X392" s="2" t="s">
        <v>2564</v>
      </c>
      <c r="Y392" s="2" t="s">
        <v>1288</v>
      </c>
      <c r="Z392" s="1" t="s">
        <v>1288</v>
      </c>
      <c r="AA392" s="1" t="s">
        <v>1246</v>
      </c>
      <c r="AB392" s="2">
        <v>45.613809000000003</v>
      </c>
      <c r="AC392" s="2">
        <v>-85.593344000000002</v>
      </c>
      <c r="AD392" s="2">
        <v>5421</v>
      </c>
      <c r="AE392" s="2" t="s">
        <v>290</v>
      </c>
      <c r="AF392" s="2">
        <v>26</v>
      </c>
      <c r="AG392" s="2">
        <v>1958</v>
      </c>
      <c r="AI392" s="2">
        <v>2.625</v>
      </c>
      <c r="AJ392" s="2">
        <v>15.6</v>
      </c>
      <c r="AK392" s="2">
        <v>10.6</v>
      </c>
      <c r="AL392" s="2">
        <v>13.1</v>
      </c>
      <c r="AM392" s="2" t="s">
        <v>17</v>
      </c>
      <c r="AN392" s="2" t="s">
        <v>17</v>
      </c>
      <c r="AO392" s="2" t="s">
        <v>17</v>
      </c>
      <c r="AP392" s="2">
        <v>14.082265552460502</v>
      </c>
      <c r="AQ392" s="2">
        <v>2.2732590529247902</v>
      </c>
      <c r="AR392" s="2">
        <v>8.1777623026926456</v>
      </c>
      <c r="AS392" s="2">
        <v>15.600000000000001</v>
      </c>
      <c r="AT392" s="2">
        <v>10.600000000000001</v>
      </c>
      <c r="AU392" s="2">
        <v>13.100000000000001</v>
      </c>
      <c r="AV392" s="2" t="s">
        <v>17</v>
      </c>
      <c r="AW392" s="2">
        <v>2.2462703309029699</v>
      </c>
      <c r="AX392" s="2">
        <v>2.625</v>
      </c>
    </row>
    <row r="393" spans="1:50" x14ac:dyDescent="0.2">
      <c r="A393" s="1">
        <v>137</v>
      </c>
      <c r="B393" s="1" t="s">
        <v>747</v>
      </c>
      <c r="C393" s="3" t="s">
        <v>796</v>
      </c>
      <c r="D393" s="3" t="s">
        <v>797</v>
      </c>
      <c r="E393" s="1" t="s">
        <v>798</v>
      </c>
      <c r="F393" s="1" t="s">
        <v>799</v>
      </c>
      <c r="G393" s="1">
        <v>3.4559425522489202</v>
      </c>
      <c r="H393" s="1">
        <v>0.20801516642378301</v>
      </c>
      <c r="I393" t="s">
        <v>2609</v>
      </c>
      <c r="J393" t="s">
        <v>2608</v>
      </c>
      <c r="K393" s="2">
        <v>300</v>
      </c>
      <c r="L393" s="2" t="s">
        <v>45</v>
      </c>
      <c r="M393" s="2">
        <v>1</v>
      </c>
      <c r="N393" s="2">
        <v>169</v>
      </c>
      <c r="O393" s="2">
        <v>52</v>
      </c>
      <c r="P393" s="2">
        <v>565</v>
      </c>
      <c r="Q393" s="2">
        <v>553</v>
      </c>
      <c r="R393" s="2">
        <f t="shared" si="25"/>
        <v>8.4499999999999993</v>
      </c>
      <c r="S393" s="2">
        <f t="shared" si="21"/>
        <v>2.6</v>
      </c>
      <c r="T393" s="2">
        <f t="shared" si="22"/>
        <v>28.25</v>
      </c>
      <c r="U393" s="2">
        <f t="shared" si="23"/>
        <v>27.65</v>
      </c>
      <c r="V393" s="2">
        <v>20</v>
      </c>
      <c r="W393" s="2" t="s">
        <v>2550</v>
      </c>
      <c r="X393" s="2" t="s">
        <v>2565</v>
      </c>
      <c r="Y393" s="2" t="s">
        <v>927</v>
      </c>
      <c r="Z393" s="1" t="s">
        <v>928</v>
      </c>
      <c r="AA393" s="1" t="s">
        <v>769</v>
      </c>
      <c r="AB393" s="2">
        <v>41.739685000000001</v>
      </c>
      <c r="AC393" s="2">
        <v>-87.554419999999993</v>
      </c>
      <c r="AD393" s="2">
        <v>182</v>
      </c>
      <c r="AE393" s="2" t="s">
        <v>290</v>
      </c>
      <c r="AF393" s="2">
        <v>2</v>
      </c>
      <c r="AG393" s="2">
        <v>1967</v>
      </c>
      <c r="AI393" s="2">
        <v>0</v>
      </c>
      <c r="AJ393" s="2">
        <v>22.3</v>
      </c>
      <c r="AK393" s="2">
        <v>8.6999999999999993</v>
      </c>
      <c r="AL393" s="2">
        <v>15.5</v>
      </c>
      <c r="AM393" s="2">
        <v>9.0427952329999997</v>
      </c>
      <c r="AN393" s="2">
        <v>-0.82784398700000006</v>
      </c>
      <c r="AO393" s="2">
        <v>4.107475623</v>
      </c>
      <c r="AP393" s="2">
        <v>15.394849590000002</v>
      </c>
      <c r="AQ393" s="2">
        <v>5.0842297170000004</v>
      </c>
      <c r="AR393" s="2">
        <v>10.239539653500001</v>
      </c>
      <c r="AS393" s="2">
        <v>14.565098219999999</v>
      </c>
      <c r="AT393" s="2">
        <v>4.844677935</v>
      </c>
      <c r="AU393" s="2">
        <v>9.7048880774999997</v>
      </c>
      <c r="AV393" s="2">
        <v>2.1619718310000002</v>
      </c>
      <c r="AW393" s="2">
        <v>2.3133029610000002</v>
      </c>
      <c r="AX393" s="2">
        <v>2.7498401100000001</v>
      </c>
    </row>
    <row r="394" spans="1:50" x14ac:dyDescent="0.2">
      <c r="A394" s="1">
        <v>266</v>
      </c>
      <c r="B394" s="1" t="s">
        <v>269</v>
      </c>
      <c r="C394" s="1" t="s">
        <v>17</v>
      </c>
      <c r="D394" s="3" t="s">
        <v>701</v>
      </c>
      <c r="E394" s="1" t="s">
        <v>702</v>
      </c>
      <c r="F394" s="1" t="s">
        <v>670</v>
      </c>
      <c r="K394" s="2">
        <v>300</v>
      </c>
      <c r="L394" s="2" t="s">
        <v>68</v>
      </c>
      <c r="M394" s="2">
        <v>1</v>
      </c>
      <c r="N394" s="2">
        <v>281</v>
      </c>
      <c r="O394" s="2">
        <v>84</v>
      </c>
      <c r="P394" s="2">
        <v>974</v>
      </c>
      <c r="Q394" s="2">
        <v>959</v>
      </c>
      <c r="R394" s="2">
        <f t="shared" si="25"/>
        <v>6.3863636363636367</v>
      </c>
      <c r="S394" s="2">
        <f t="shared" si="21"/>
        <v>1.9090909090909092</v>
      </c>
      <c r="T394" s="2">
        <f t="shared" si="22"/>
        <v>22.136363636363637</v>
      </c>
      <c r="U394" s="2">
        <f t="shared" si="23"/>
        <v>21.795454545454547</v>
      </c>
      <c r="V394" s="2">
        <v>44</v>
      </c>
      <c r="W394" s="2" t="s">
        <v>2554</v>
      </c>
      <c r="X394" s="2" t="s">
        <v>2567</v>
      </c>
      <c r="Y394" s="2" t="s">
        <v>17</v>
      </c>
      <c r="Z394" s="1" t="s">
        <v>17</v>
      </c>
      <c r="AA394" s="1" t="s">
        <v>704</v>
      </c>
      <c r="AB394" s="2">
        <v>40.617677</v>
      </c>
      <c r="AC394" s="2">
        <v>-96.753230000000002</v>
      </c>
      <c r="AD394" s="2">
        <v>390</v>
      </c>
      <c r="AE394" s="2" t="s">
        <v>17</v>
      </c>
      <c r="AF394" s="2">
        <v>24</v>
      </c>
      <c r="AG394" s="2">
        <v>1978</v>
      </c>
      <c r="AH394" s="1" t="s">
        <v>17</v>
      </c>
      <c r="AI394" s="2" t="s">
        <v>17</v>
      </c>
      <c r="AJ394" s="2" t="s">
        <v>17</v>
      </c>
      <c r="AK394" s="2" t="s">
        <v>17</v>
      </c>
      <c r="AL394" s="2" t="s">
        <v>17</v>
      </c>
      <c r="AM394" s="2" t="s">
        <v>17</v>
      </c>
      <c r="AN394" s="2" t="s">
        <v>17</v>
      </c>
      <c r="AO394" s="2" t="s">
        <v>17</v>
      </c>
      <c r="AP394" s="2" t="s">
        <v>17</v>
      </c>
      <c r="AQ394" s="2" t="s">
        <v>17</v>
      </c>
      <c r="AR394" s="2" t="s">
        <v>17</v>
      </c>
      <c r="AS394" s="2" t="s">
        <v>17</v>
      </c>
      <c r="AT394" s="2" t="s">
        <v>17</v>
      </c>
      <c r="AU394" s="2" t="s">
        <v>17</v>
      </c>
      <c r="AV394" s="2" t="s">
        <v>17</v>
      </c>
      <c r="AW394" s="2" t="s">
        <v>17</v>
      </c>
      <c r="AX394" s="2" t="s">
        <v>17</v>
      </c>
    </row>
    <row r="395" spans="1:50" x14ac:dyDescent="0.2">
      <c r="A395" s="1">
        <v>405</v>
      </c>
      <c r="B395" s="1" t="s">
        <v>269</v>
      </c>
      <c r="C395" s="1">
        <v>410878</v>
      </c>
      <c r="D395" s="1">
        <v>850613</v>
      </c>
      <c r="E395" s="1" t="s">
        <v>1829</v>
      </c>
      <c r="F395" s="1" t="s">
        <v>1830</v>
      </c>
      <c r="G395" s="1">
        <v>2.7000042036873801</v>
      </c>
      <c r="H395" s="1">
        <v>0.25940319014665603</v>
      </c>
      <c r="I395" t="s">
        <v>2609</v>
      </c>
      <c r="J395" t="s">
        <v>2608</v>
      </c>
      <c r="K395" s="2">
        <v>75</v>
      </c>
      <c r="L395" s="2" t="s">
        <v>56</v>
      </c>
      <c r="M395" s="2">
        <v>1</v>
      </c>
      <c r="N395" s="2">
        <v>564</v>
      </c>
      <c r="O395" s="2">
        <v>126</v>
      </c>
      <c r="P395" s="2">
        <v>1938</v>
      </c>
      <c r="Q395" s="2">
        <v>1925</v>
      </c>
      <c r="R395" s="2">
        <f t="shared" si="25"/>
        <v>3.5471698113207548</v>
      </c>
      <c r="S395" s="2">
        <f t="shared" si="21"/>
        <v>0.79245283018867929</v>
      </c>
      <c r="T395" s="2">
        <f t="shared" si="22"/>
        <v>12.188679245283019</v>
      </c>
      <c r="U395" s="2">
        <f t="shared" si="23"/>
        <v>12.10691823899371</v>
      </c>
      <c r="V395" s="2">
        <v>159</v>
      </c>
      <c r="W395" s="2" t="s">
        <v>2559</v>
      </c>
      <c r="X395" s="2" t="s">
        <v>2569</v>
      </c>
      <c r="Y395" s="2" t="s">
        <v>1854</v>
      </c>
      <c r="Z395" s="1" t="s">
        <v>1854</v>
      </c>
      <c r="AA395" s="1" t="s">
        <v>1831</v>
      </c>
      <c r="AB395" s="2">
        <v>40.390554999999999</v>
      </c>
      <c r="AC395" s="2">
        <v>-111.756388</v>
      </c>
      <c r="AD395" s="2">
        <v>1388.0640000000001</v>
      </c>
      <c r="AE395" s="2" t="s">
        <v>15</v>
      </c>
      <c r="AF395" s="2">
        <v>14</v>
      </c>
      <c r="AG395" s="2">
        <v>2005</v>
      </c>
      <c r="AI395" s="2">
        <v>0</v>
      </c>
      <c r="AJ395" s="2">
        <v>12.975862068965517</v>
      </c>
      <c r="AK395" s="2">
        <v>-2.1241379310344826</v>
      </c>
      <c r="AL395" s="2">
        <v>5.4258620689655173</v>
      </c>
      <c r="AM395" s="2">
        <v>6.2328836090000008</v>
      </c>
      <c r="AN395" s="2">
        <v>-4.0542506039999999</v>
      </c>
      <c r="AO395" s="2">
        <v>1.0893165025000004</v>
      </c>
      <c r="AP395" s="2">
        <v>14.4973793</v>
      </c>
      <c r="AQ395" s="2">
        <v>2.2412361449999998</v>
      </c>
      <c r="AR395" s="2">
        <v>8.3693077225000003</v>
      </c>
      <c r="AS395" s="2">
        <v>14.613769250000002</v>
      </c>
      <c r="AT395" s="2">
        <v>2.1988183160000001</v>
      </c>
      <c r="AU395" s="2">
        <v>8.4062937830000006</v>
      </c>
      <c r="AV395" s="2">
        <v>2.8008917420000001</v>
      </c>
      <c r="AW395" s="2">
        <v>2.2727669550000003</v>
      </c>
      <c r="AX395" s="2">
        <v>2.2708204909999998</v>
      </c>
    </row>
    <row r="396" spans="1:50" x14ac:dyDescent="0.2">
      <c r="A396" s="1">
        <v>472</v>
      </c>
      <c r="B396" s="1" t="s">
        <v>2061</v>
      </c>
      <c r="C396" s="1" t="s">
        <v>17</v>
      </c>
      <c r="D396" s="1" t="s">
        <v>2122</v>
      </c>
      <c r="E396" s="1" t="s">
        <v>2123</v>
      </c>
      <c r="F396" s="1" t="s">
        <v>2124</v>
      </c>
      <c r="G396" s="1">
        <v>2.3976665217287101</v>
      </c>
      <c r="H396" s="1">
        <v>0.123729239202647</v>
      </c>
      <c r="I396" t="s">
        <v>2609</v>
      </c>
      <c r="J396" t="s">
        <v>2608</v>
      </c>
      <c r="K396" s="2">
        <v>200</v>
      </c>
      <c r="L396" s="2" t="s">
        <v>994</v>
      </c>
      <c r="M396" s="2">
        <v>1</v>
      </c>
      <c r="N396" s="2">
        <v>210</v>
      </c>
      <c r="O396" s="2">
        <v>80</v>
      </c>
      <c r="P396" s="2">
        <v>856</v>
      </c>
      <c r="Q396" s="2">
        <v>845</v>
      </c>
      <c r="R396" s="2">
        <f t="shared" si="25"/>
        <v>3.442622950819672</v>
      </c>
      <c r="S396" s="2">
        <f t="shared" si="21"/>
        <v>1.3114754098360655</v>
      </c>
      <c r="T396" s="2">
        <f t="shared" si="22"/>
        <v>14.032786885245901</v>
      </c>
      <c r="U396" s="2">
        <f t="shared" si="23"/>
        <v>13.852459016393443</v>
      </c>
      <c r="V396" s="2">
        <v>61</v>
      </c>
      <c r="W396" s="2" t="s">
        <v>2560</v>
      </c>
      <c r="X396" s="2" t="s">
        <v>2566</v>
      </c>
      <c r="Y396" s="2" t="s">
        <v>2229</v>
      </c>
      <c r="Z396" s="1" t="s">
        <v>2234</v>
      </c>
      <c r="AA396" s="1" t="s">
        <v>2052</v>
      </c>
      <c r="AB396" s="2">
        <v>36.880980999999998</v>
      </c>
      <c r="AC396" s="2">
        <v>-76.307719000000006</v>
      </c>
      <c r="AD396" s="2">
        <v>301</v>
      </c>
      <c r="AE396" s="2" t="s">
        <v>22</v>
      </c>
      <c r="AF396" s="2">
        <v>31</v>
      </c>
      <c r="AG396" s="2">
        <v>1978</v>
      </c>
      <c r="AI396" s="2">
        <v>0</v>
      </c>
      <c r="AJ396" s="2">
        <v>16.72</v>
      </c>
      <c r="AK396" s="2">
        <v>2.89</v>
      </c>
      <c r="AL396" s="2">
        <v>9.8049999999999997</v>
      </c>
      <c r="AM396" s="2">
        <v>12.003204420000001</v>
      </c>
      <c r="AN396" s="2">
        <v>2.5810497240000001</v>
      </c>
      <c r="AO396" s="2">
        <v>7.2921270720000004</v>
      </c>
      <c r="AP396" s="2">
        <v>20.084904090000002</v>
      </c>
      <c r="AQ396" s="2">
        <v>10.01082287</v>
      </c>
      <c r="AR396" s="2">
        <v>15.04786348</v>
      </c>
      <c r="AS396" s="2">
        <v>19.544715910000001</v>
      </c>
      <c r="AT396" s="2">
        <v>9.6187856330000017</v>
      </c>
      <c r="AU396" s="2">
        <v>14.581750771500001</v>
      </c>
      <c r="AV396" s="2">
        <v>4.0893558700000003</v>
      </c>
      <c r="AW396" s="2">
        <v>3.2553284339999999</v>
      </c>
      <c r="AX396" s="2">
        <v>3.2922826590000001</v>
      </c>
    </row>
    <row r="397" spans="1:50" x14ac:dyDescent="0.2">
      <c r="A397" s="1">
        <v>60</v>
      </c>
      <c r="B397" s="1" t="s">
        <v>274</v>
      </c>
      <c r="C397" s="1">
        <v>541411</v>
      </c>
      <c r="D397" s="1" t="s">
        <v>304</v>
      </c>
      <c r="E397" s="1" t="s">
        <v>276</v>
      </c>
      <c r="F397" s="1" t="s">
        <v>305</v>
      </c>
      <c r="G397" s="1">
        <v>2.9349490176648301</v>
      </c>
      <c r="H397" s="1">
        <v>0.34787740347016799</v>
      </c>
      <c r="I397" t="s">
        <v>2609</v>
      </c>
      <c r="J397" t="s">
        <v>2608</v>
      </c>
      <c r="K397" s="2">
        <v>300</v>
      </c>
      <c r="L397" s="2" t="s">
        <v>68</v>
      </c>
      <c r="M397" s="2">
        <v>1</v>
      </c>
      <c r="N397" s="2">
        <v>165</v>
      </c>
      <c r="O397" s="2">
        <v>56</v>
      </c>
      <c r="P397" s="2">
        <v>434</v>
      </c>
      <c r="Q397" s="2">
        <v>431</v>
      </c>
      <c r="R397" s="2">
        <f t="shared" si="25"/>
        <v>3.5869565217391304</v>
      </c>
      <c r="S397" s="2">
        <f t="shared" si="21"/>
        <v>1.2173913043478262</v>
      </c>
      <c r="T397" s="2">
        <f t="shared" si="22"/>
        <v>9.4347826086956523</v>
      </c>
      <c r="U397" s="2">
        <f t="shared" si="23"/>
        <v>9.3695652173913047</v>
      </c>
      <c r="V397" s="2">
        <v>46</v>
      </c>
      <c r="W397" s="2" t="s">
        <v>2546</v>
      </c>
      <c r="X397" s="2" t="s">
        <v>2563</v>
      </c>
      <c r="Y397" s="2" t="s">
        <v>345</v>
      </c>
      <c r="Z397" s="1" t="s">
        <v>336</v>
      </c>
      <c r="AA397" s="1" t="s">
        <v>261</v>
      </c>
      <c r="AB397" s="2">
        <v>39.745947000000001</v>
      </c>
      <c r="AC397" s="2">
        <v>-75.546588999999997</v>
      </c>
      <c r="AD397" s="2">
        <v>6472</v>
      </c>
      <c r="AE397" s="2" t="s">
        <v>290</v>
      </c>
      <c r="AF397" s="2">
        <v>3</v>
      </c>
      <c r="AG397" s="2">
        <v>1898</v>
      </c>
    </row>
    <row r="398" spans="1:50" x14ac:dyDescent="0.2">
      <c r="A398" s="1">
        <v>335</v>
      </c>
      <c r="B398" s="1" t="s">
        <v>1549</v>
      </c>
      <c r="C398" s="3" t="s">
        <v>1659</v>
      </c>
      <c r="D398" s="3" t="s">
        <v>1660</v>
      </c>
      <c r="E398" s="1" t="s">
        <v>1661</v>
      </c>
      <c r="F398" s="1" t="s">
        <v>1662</v>
      </c>
      <c r="G398" s="1">
        <v>4.8285425776176298</v>
      </c>
      <c r="H398" s="1">
        <v>0.30045817530222901</v>
      </c>
      <c r="I398" t="s">
        <v>2610</v>
      </c>
      <c r="J398" t="s">
        <v>2608</v>
      </c>
      <c r="M398" s="2">
        <v>1</v>
      </c>
      <c r="N398" s="2">
        <v>182.661</v>
      </c>
      <c r="O398" s="2">
        <v>41.628999999999998</v>
      </c>
      <c r="P398" s="2">
        <v>493.1601</v>
      </c>
      <c r="Q398" s="2">
        <v>476</v>
      </c>
      <c r="R398" s="2">
        <f t="shared" si="25"/>
        <v>9.1330500000000008</v>
      </c>
      <c r="S398" s="2">
        <f t="shared" si="21"/>
        <v>2.0814499999999998</v>
      </c>
      <c r="T398" s="2">
        <f t="shared" si="22"/>
        <v>24.658004999999999</v>
      </c>
      <c r="U398" s="2">
        <f t="shared" si="23"/>
        <v>23.8</v>
      </c>
      <c r="V398" s="2">
        <v>20</v>
      </c>
      <c r="W398" s="2" t="s">
        <v>2558</v>
      </c>
      <c r="X398" s="2" t="s">
        <v>2568</v>
      </c>
      <c r="Y398" s="2" t="s">
        <v>1724</v>
      </c>
      <c r="Z398" s="1" t="s">
        <v>1725</v>
      </c>
      <c r="AA398" s="1" t="s">
        <v>1545</v>
      </c>
      <c r="AB398" s="2">
        <v>30.627977000000001</v>
      </c>
      <c r="AC398" s="2">
        <v>-96.334406999999999</v>
      </c>
      <c r="AD398" s="2">
        <v>102</v>
      </c>
      <c r="AE398" s="2" t="s">
        <v>40</v>
      </c>
      <c r="AF398" s="2">
        <v>22</v>
      </c>
      <c r="AG398" s="2">
        <v>1977</v>
      </c>
      <c r="AI398" s="2">
        <v>4.2857142857142858E-2</v>
      </c>
      <c r="AJ398" s="2">
        <v>26.099999999999998</v>
      </c>
      <c r="AK398" s="2">
        <v>6.6666666666666661</v>
      </c>
      <c r="AL398" s="2">
        <v>16.383333333333333</v>
      </c>
      <c r="AM398" s="2">
        <v>24.373584910000002</v>
      </c>
      <c r="AN398" s="2">
        <v>9.2260377360000003</v>
      </c>
      <c r="AO398" s="2">
        <v>16.799811323</v>
      </c>
      <c r="AP398" s="2">
        <v>27.090156390000001</v>
      </c>
      <c r="AQ398" s="2">
        <v>13.689052440000001</v>
      </c>
      <c r="AR398" s="2">
        <v>20.389604415000001</v>
      </c>
      <c r="AS398" s="2">
        <v>27.399258570000001</v>
      </c>
      <c r="AT398" s="2">
        <v>12.728571430000001</v>
      </c>
      <c r="AU398" s="2">
        <v>20.063915000000001</v>
      </c>
      <c r="AV398" s="2">
        <v>2.4693764800000002</v>
      </c>
      <c r="AW398" s="2">
        <v>3.0835917310000003</v>
      </c>
      <c r="AX398" s="2">
        <v>2.2675666990000001</v>
      </c>
    </row>
    <row r="399" spans="1:50" x14ac:dyDescent="0.2">
      <c r="A399" s="1">
        <v>119</v>
      </c>
      <c r="B399" s="1" t="s">
        <v>182</v>
      </c>
      <c r="C399" s="1">
        <v>120761</v>
      </c>
      <c r="D399" s="1" t="s">
        <v>583</v>
      </c>
      <c r="E399" s="1" t="s">
        <v>580</v>
      </c>
      <c r="F399" s="1" t="s">
        <v>584</v>
      </c>
      <c r="G399" s="1">
        <v>2.61350418629518</v>
      </c>
      <c r="H399" s="1">
        <v>0.275947377191951</v>
      </c>
      <c r="I399" t="s">
        <v>2609</v>
      </c>
      <c r="J399" t="s">
        <v>2608</v>
      </c>
      <c r="K399" s="2">
        <v>200</v>
      </c>
      <c r="L399" s="2" t="s">
        <v>172</v>
      </c>
      <c r="M399" s="2">
        <v>1</v>
      </c>
      <c r="N399" s="2">
        <v>233</v>
      </c>
      <c r="O399" s="2">
        <v>70</v>
      </c>
      <c r="P399" s="2">
        <v>646</v>
      </c>
      <c r="Q399" s="2">
        <v>642</v>
      </c>
      <c r="R399" s="2">
        <f t="shared" si="25"/>
        <v>5.9743589743589745</v>
      </c>
      <c r="S399" s="2">
        <f t="shared" si="21"/>
        <v>1.7948717948717949</v>
      </c>
      <c r="T399" s="2">
        <f t="shared" si="22"/>
        <v>16.564102564102566</v>
      </c>
      <c r="U399" s="2">
        <f t="shared" si="23"/>
        <v>16.46153846153846</v>
      </c>
      <c r="V399" s="2">
        <v>39</v>
      </c>
      <c r="W399" s="2" t="s">
        <v>2548</v>
      </c>
      <c r="X399" s="2" t="s">
        <v>2566</v>
      </c>
      <c r="Y399" s="2" t="s">
        <v>625</v>
      </c>
      <c r="Z399" s="1" t="s">
        <v>627</v>
      </c>
      <c r="AA399" s="1" t="s">
        <v>582</v>
      </c>
      <c r="AB399" s="2">
        <v>31.973382999999998</v>
      </c>
      <c r="AC399" s="2">
        <v>-83.558999999999997</v>
      </c>
      <c r="AD399" s="2">
        <v>57.9</v>
      </c>
      <c r="AE399" s="2" t="s">
        <v>15</v>
      </c>
      <c r="AF399" s="2">
        <v>17</v>
      </c>
      <c r="AG399" s="2">
        <v>1966</v>
      </c>
      <c r="AI399" s="2">
        <v>0</v>
      </c>
      <c r="AJ399" s="2">
        <v>27</v>
      </c>
      <c r="AK399" s="2">
        <v>9.68</v>
      </c>
      <c r="AL399" s="2">
        <v>18.34</v>
      </c>
      <c r="AM399" s="2">
        <v>18.005350770000003</v>
      </c>
      <c r="AN399" s="2">
        <v>4.725415677</v>
      </c>
      <c r="AO399" s="2">
        <v>11.365383223500002</v>
      </c>
      <c r="AP399" s="2">
        <v>24.615071510000003</v>
      </c>
      <c r="AQ399" s="2">
        <v>11.73430456</v>
      </c>
      <c r="AR399" s="2">
        <v>18.174688035000003</v>
      </c>
      <c r="AS399" s="2">
        <v>24.351793720000003</v>
      </c>
      <c r="AT399" s="2">
        <v>11.537520839999999</v>
      </c>
      <c r="AU399" s="2">
        <v>17.944657280000001</v>
      </c>
      <c r="AV399" s="2">
        <v>3.4916251250000006</v>
      </c>
      <c r="AW399" s="2">
        <v>3.362674095</v>
      </c>
      <c r="AX399" s="2">
        <v>3.5725319930000001</v>
      </c>
    </row>
    <row r="400" spans="1:50" x14ac:dyDescent="0.2">
      <c r="A400" s="1">
        <v>528</v>
      </c>
      <c r="B400" s="1" t="s">
        <v>1548</v>
      </c>
      <c r="C400" s="1">
        <v>119116</v>
      </c>
      <c r="D400" s="1" t="s">
        <v>2284</v>
      </c>
      <c r="E400" s="1" t="s">
        <v>2285</v>
      </c>
      <c r="F400" s="1" t="s">
        <v>2286</v>
      </c>
      <c r="G400" s="1">
        <v>2.3887594554520399</v>
      </c>
      <c r="H400" s="1">
        <v>0.14521840914928599</v>
      </c>
      <c r="I400" t="s">
        <v>2609</v>
      </c>
      <c r="J400" t="s">
        <v>2608</v>
      </c>
      <c r="K400" s="2">
        <v>200</v>
      </c>
      <c r="L400" s="2" t="s">
        <v>156</v>
      </c>
      <c r="M400" s="2">
        <v>1</v>
      </c>
      <c r="N400" s="2">
        <v>310</v>
      </c>
      <c r="O400" s="2">
        <v>117</v>
      </c>
      <c r="P400" s="2">
        <v>1221</v>
      </c>
      <c r="Q400" s="2">
        <v>1208</v>
      </c>
      <c r="R400" s="2">
        <f t="shared" si="25"/>
        <v>9.3939393939393945</v>
      </c>
      <c r="S400" s="2">
        <f t="shared" si="21"/>
        <v>3.5454545454545454</v>
      </c>
      <c r="T400" s="2">
        <f t="shared" si="22"/>
        <v>37</v>
      </c>
      <c r="U400" s="2">
        <f t="shared" si="23"/>
        <v>36.606060606060609</v>
      </c>
      <c r="V400" s="2">
        <v>33</v>
      </c>
      <c r="W400" s="2" t="s">
        <v>2562</v>
      </c>
      <c r="X400" s="2" t="s">
        <v>2564</v>
      </c>
      <c r="Y400" s="2" t="s">
        <v>2483</v>
      </c>
      <c r="Z400" s="1" t="s">
        <v>2483</v>
      </c>
      <c r="AA400" s="1" t="s">
        <v>2287</v>
      </c>
      <c r="AB400" s="1">
        <v>43.776117999999997</v>
      </c>
      <c r="AC400" s="1">
        <v>-91.199416999999997</v>
      </c>
      <c r="AD400" s="1">
        <v>969</v>
      </c>
      <c r="AE400" s="1" t="s">
        <v>290</v>
      </c>
      <c r="AF400" s="1">
        <v>14</v>
      </c>
      <c r="AG400" s="1">
        <v>1974</v>
      </c>
      <c r="AI400" s="2">
        <v>1.05</v>
      </c>
      <c r="AJ400" s="2">
        <v>26.866666666666667</v>
      </c>
      <c r="AK400" s="2">
        <v>10.533333333333333</v>
      </c>
      <c r="AL400" s="2">
        <v>18.7</v>
      </c>
      <c r="AM400" s="2">
        <v>8.3518705760000014</v>
      </c>
      <c r="AN400" s="2">
        <v>-2.9373604060000003</v>
      </c>
      <c r="AO400" s="2">
        <v>2.7072550850000008</v>
      </c>
      <c r="AP400" s="2">
        <v>8.3518705760000014</v>
      </c>
      <c r="AQ400" s="2">
        <v>-2.9373604060000003</v>
      </c>
      <c r="AR400" s="2">
        <v>2.7072550850000008</v>
      </c>
      <c r="AS400" s="2">
        <v>8.3518705760000014</v>
      </c>
      <c r="AT400" s="2">
        <v>-2.9373604060000003</v>
      </c>
      <c r="AU400" s="2">
        <v>2.7072550850000008</v>
      </c>
      <c r="AV400" s="2">
        <v>2.1927710839999999</v>
      </c>
      <c r="AW400" s="2">
        <v>2.1927710839999999</v>
      </c>
      <c r="AX400" s="2">
        <v>2.1927710839999999</v>
      </c>
    </row>
    <row r="401" spans="1:51" x14ac:dyDescent="0.2">
      <c r="A401" s="1">
        <v>19</v>
      </c>
      <c r="B401" s="1" t="s">
        <v>191</v>
      </c>
      <c r="C401" s="1">
        <v>22323</v>
      </c>
      <c r="D401" s="1" t="s">
        <v>227</v>
      </c>
      <c r="E401" s="1" t="s">
        <v>228</v>
      </c>
      <c r="F401" s="1" t="s">
        <v>229</v>
      </c>
      <c r="K401" s="2">
        <v>200</v>
      </c>
      <c r="L401" s="2" t="s">
        <v>195</v>
      </c>
      <c r="M401" s="2">
        <v>1</v>
      </c>
      <c r="N401" s="2">
        <v>226</v>
      </c>
      <c r="O401" s="2">
        <v>56</v>
      </c>
      <c r="P401" s="2">
        <v>707</v>
      </c>
      <c r="Q401" s="2">
        <v>696</v>
      </c>
      <c r="R401" s="2">
        <f t="shared" si="25"/>
        <v>8.3703703703703702</v>
      </c>
      <c r="S401" s="2">
        <f t="shared" si="21"/>
        <v>2.074074074074074</v>
      </c>
      <c r="T401" s="2">
        <f t="shared" si="22"/>
        <v>26.185185185185187</v>
      </c>
      <c r="U401" s="2">
        <f t="shared" si="23"/>
        <v>25.777777777777779</v>
      </c>
      <c r="V401" s="2">
        <v>27</v>
      </c>
      <c r="W401" s="2" t="s">
        <v>2544</v>
      </c>
      <c r="X401" s="2" t="s">
        <v>2566</v>
      </c>
      <c r="Y401" s="2" t="s">
        <v>235</v>
      </c>
      <c r="Z401" s="1" t="s">
        <v>251</v>
      </c>
      <c r="AA401" s="1" t="s">
        <v>230</v>
      </c>
      <c r="AB401" s="2">
        <v>33.189281000000001</v>
      </c>
      <c r="AC401" s="2">
        <v>-87.565155000000004</v>
      </c>
      <c r="AD401" s="2">
        <v>68</v>
      </c>
      <c r="AE401" s="2" t="s">
        <v>40</v>
      </c>
      <c r="AF401" s="2">
        <v>7</v>
      </c>
      <c r="AG401" s="2">
        <v>1957</v>
      </c>
      <c r="AI401" s="2">
        <v>1.907142857142857</v>
      </c>
      <c r="AJ401" s="2">
        <v>23.333333333333332</v>
      </c>
      <c r="AK401" s="2">
        <v>13.516666666666667</v>
      </c>
      <c r="AL401" s="2">
        <v>18.425000000000001</v>
      </c>
      <c r="AM401" s="2">
        <v>15.561992950000002</v>
      </c>
      <c r="AN401" s="2">
        <v>3.4333622180000001</v>
      </c>
      <c r="AO401" s="2">
        <v>9.4976775840000016</v>
      </c>
      <c r="AP401" s="2">
        <v>25.32481516</v>
      </c>
      <c r="AQ401" s="2">
        <v>11.584690100000001</v>
      </c>
      <c r="AR401" s="2">
        <v>18.454752630000002</v>
      </c>
      <c r="AS401" s="2">
        <v>24.053946150000002</v>
      </c>
      <c r="AT401" s="2">
        <v>11.952626690000001</v>
      </c>
      <c r="AU401" s="2">
        <v>18.003286420000002</v>
      </c>
      <c r="AV401" s="2">
        <v>6.6722743260000001</v>
      </c>
      <c r="AW401" s="2">
        <v>3.5332761210000001</v>
      </c>
      <c r="AX401" s="2">
        <v>3.9453646480000004</v>
      </c>
    </row>
    <row r="402" spans="1:51" x14ac:dyDescent="0.2">
      <c r="A402" s="1">
        <v>473</v>
      </c>
      <c r="B402" s="1" t="s">
        <v>1882</v>
      </c>
      <c r="C402" s="1" t="s">
        <v>17</v>
      </c>
      <c r="D402" s="1" t="s">
        <v>1895</v>
      </c>
      <c r="E402" s="1" t="s">
        <v>1896</v>
      </c>
      <c r="F402" s="1" t="s">
        <v>1897</v>
      </c>
      <c r="G402" s="1">
        <v>2.94581744230705</v>
      </c>
      <c r="H402" s="1">
        <v>0.102196178723218</v>
      </c>
      <c r="I402" t="s">
        <v>2609</v>
      </c>
      <c r="J402" t="s">
        <v>2608</v>
      </c>
      <c r="K402" s="2">
        <v>300</v>
      </c>
      <c r="L402" s="2" t="s">
        <v>172</v>
      </c>
      <c r="M402" s="2">
        <v>1</v>
      </c>
      <c r="N402" s="2">
        <v>169</v>
      </c>
      <c r="O402" s="2">
        <v>60</v>
      </c>
      <c r="P402" s="2">
        <v>606</v>
      </c>
      <c r="Q402" s="2">
        <v>598</v>
      </c>
      <c r="R402" s="2">
        <f t="shared" si="25"/>
        <v>4.0238095238095237</v>
      </c>
      <c r="S402" s="2">
        <f t="shared" si="21"/>
        <v>1.4285714285714286</v>
      </c>
      <c r="T402" s="2">
        <f t="shared" si="22"/>
        <v>14.428571428571429</v>
      </c>
      <c r="U402" s="2">
        <f t="shared" si="23"/>
        <v>14.238095238095237</v>
      </c>
      <c r="V402" s="2">
        <v>42</v>
      </c>
      <c r="W402" s="2" t="s">
        <v>2560</v>
      </c>
      <c r="X402" s="2" t="s">
        <v>2566</v>
      </c>
      <c r="Y402" s="2" t="s">
        <v>957</v>
      </c>
      <c r="Z402" s="1" t="s">
        <v>2250</v>
      </c>
      <c r="AA402" s="1" t="s">
        <v>1898</v>
      </c>
      <c r="AB402" s="2">
        <v>37.541289999999996</v>
      </c>
      <c r="AC402" s="2">
        <v>-77.434769000000003</v>
      </c>
      <c r="AD402" s="2">
        <v>50.7</v>
      </c>
      <c r="AE402" s="2" t="s">
        <v>15</v>
      </c>
      <c r="AF402" s="2">
        <v>2</v>
      </c>
      <c r="AG402" s="2">
        <v>1978</v>
      </c>
      <c r="AI402" s="2">
        <v>0</v>
      </c>
      <c r="AJ402" s="2">
        <v>26.4</v>
      </c>
      <c r="AK402" s="2">
        <v>12.683333333333334</v>
      </c>
      <c r="AL402" s="2">
        <v>19.541666666666668</v>
      </c>
      <c r="AM402" s="2">
        <v>13.72063953</v>
      </c>
      <c r="AN402" s="2">
        <v>2.048255814</v>
      </c>
      <c r="AO402" s="2">
        <v>7.8844476720000003</v>
      </c>
      <c r="AP402" s="2">
        <v>20.72718579</v>
      </c>
      <c r="AQ402" s="2">
        <v>8.5365253079999999</v>
      </c>
      <c r="AR402" s="2">
        <v>14.631855549000001</v>
      </c>
      <c r="AS402" s="2">
        <v>21.815479450000002</v>
      </c>
      <c r="AT402" s="2">
        <v>9.5217808220000002</v>
      </c>
      <c r="AU402" s="2">
        <v>15.668630136000001</v>
      </c>
      <c r="AV402" s="2">
        <v>2.5734567899999998</v>
      </c>
      <c r="AW402" s="2">
        <v>2.1916981130000002</v>
      </c>
      <c r="AX402" s="2">
        <v>2.8827032140000002</v>
      </c>
    </row>
    <row r="403" spans="1:51" x14ac:dyDescent="0.2">
      <c r="A403" s="1">
        <v>72</v>
      </c>
      <c r="B403" s="1" t="s">
        <v>197</v>
      </c>
      <c r="C403" s="1">
        <v>223332</v>
      </c>
      <c r="D403" s="1" t="s">
        <v>17</v>
      </c>
      <c r="E403" s="1" t="s">
        <v>353</v>
      </c>
      <c r="F403" s="1" t="s">
        <v>410</v>
      </c>
      <c r="G403" s="1">
        <v>3.0474958121171398</v>
      </c>
      <c r="H403" s="1">
        <v>0.364446616240375</v>
      </c>
      <c r="I403" t="s">
        <v>2609</v>
      </c>
      <c r="J403" t="s">
        <v>2608</v>
      </c>
      <c r="K403" s="2">
        <v>300</v>
      </c>
      <c r="L403" s="2" t="s">
        <v>490</v>
      </c>
      <c r="M403" s="2">
        <v>1</v>
      </c>
      <c r="N403" s="2">
        <v>199</v>
      </c>
      <c r="O403" s="2">
        <v>67</v>
      </c>
      <c r="P403" s="2">
        <v>494</v>
      </c>
      <c r="Q403" s="2">
        <v>491</v>
      </c>
      <c r="R403" s="2">
        <f t="shared" si="25"/>
        <v>3.4912280701754388</v>
      </c>
      <c r="S403" s="2">
        <f t="shared" si="21"/>
        <v>1.1754385964912282</v>
      </c>
      <c r="T403" s="2">
        <f t="shared" si="22"/>
        <v>8.6666666666666661</v>
      </c>
      <c r="U403" s="2">
        <f t="shared" si="23"/>
        <v>8.6140350877192979</v>
      </c>
      <c r="V403" s="2">
        <v>57</v>
      </c>
      <c r="W403" s="2" t="s">
        <v>2547</v>
      </c>
      <c r="X403" s="2" t="s">
        <v>2566</v>
      </c>
      <c r="Y403" s="2" t="s">
        <v>454</v>
      </c>
      <c r="Z403" s="1" t="s">
        <v>475</v>
      </c>
      <c r="AA403" s="1" t="s">
        <v>355</v>
      </c>
      <c r="AB403" s="2">
        <v>25.573609999999999</v>
      </c>
      <c r="AC403" s="2">
        <v>-80.669719999999998</v>
      </c>
      <c r="AD403" s="2">
        <v>1</v>
      </c>
      <c r="AE403" s="2" t="s">
        <v>29</v>
      </c>
      <c r="AF403" s="2">
        <v>2</v>
      </c>
      <c r="AG403" s="2">
        <v>1997</v>
      </c>
      <c r="AI403" s="2">
        <v>0</v>
      </c>
      <c r="AJ403" s="2">
        <v>25.566666666666666</v>
      </c>
      <c r="AK403" s="2">
        <v>15.877777777777778</v>
      </c>
      <c r="AL403" s="2">
        <v>20.722222222222221</v>
      </c>
      <c r="AM403" s="2">
        <v>30.964571050000004</v>
      </c>
      <c r="AN403" s="2">
        <v>22.449703750000001</v>
      </c>
      <c r="AO403" s="2">
        <v>26.707137400000001</v>
      </c>
      <c r="AP403" s="2">
        <v>29.710839650000004</v>
      </c>
      <c r="AQ403" s="2">
        <v>20.172114030000003</v>
      </c>
      <c r="AR403" s="2">
        <v>24.941476840000004</v>
      </c>
      <c r="AS403" s="2">
        <v>29.639585110000002</v>
      </c>
      <c r="AT403" s="2">
        <v>20.325811970000004</v>
      </c>
      <c r="AU403" s="2">
        <v>24.982698540000001</v>
      </c>
      <c r="AV403" s="2">
        <v>5.2640683000000008</v>
      </c>
      <c r="AW403" s="2">
        <v>4.4854563690000004</v>
      </c>
      <c r="AX403" s="2">
        <v>4.8700134320000004</v>
      </c>
    </row>
    <row r="404" spans="1:51" x14ac:dyDescent="0.2">
      <c r="A404" s="1">
        <v>85</v>
      </c>
      <c r="B404" s="1" t="s">
        <v>200</v>
      </c>
      <c r="C404" s="1">
        <v>17255</v>
      </c>
      <c r="D404" s="1" t="s">
        <v>411</v>
      </c>
      <c r="E404" s="1" t="s">
        <v>412</v>
      </c>
      <c r="F404" s="1" t="s">
        <v>413</v>
      </c>
      <c r="G404" s="1">
        <v>2.8974195519030501</v>
      </c>
      <c r="H404" s="1">
        <v>0.14070726001633699</v>
      </c>
      <c r="I404" t="s">
        <v>2609</v>
      </c>
      <c r="J404" t="s">
        <v>2608</v>
      </c>
      <c r="K404" s="2">
        <v>200</v>
      </c>
      <c r="L404" s="2" t="s">
        <v>172</v>
      </c>
      <c r="M404" s="2">
        <v>1</v>
      </c>
      <c r="N404" s="2">
        <v>221</v>
      </c>
      <c r="O404" s="2">
        <v>78</v>
      </c>
      <c r="P404" s="2">
        <v>824</v>
      </c>
      <c r="Q404" s="2">
        <v>815</v>
      </c>
      <c r="R404" s="2">
        <f t="shared" si="25"/>
        <v>5.3902439024390247</v>
      </c>
      <c r="S404" s="2">
        <f t="shared" si="21"/>
        <v>1.9024390243902438</v>
      </c>
      <c r="T404" s="2">
        <f t="shared" si="22"/>
        <v>20.097560975609756</v>
      </c>
      <c r="U404" s="2">
        <f t="shared" si="23"/>
        <v>19.878048780487806</v>
      </c>
      <c r="V404" s="2">
        <v>41</v>
      </c>
      <c r="W404" s="2" t="s">
        <v>2547</v>
      </c>
      <c r="X404" s="2" t="s">
        <v>2566</v>
      </c>
      <c r="Y404" s="2" t="s">
        <v>462</v>
      </c>
      <c r="Z404" s="1" t="s">
        <v>476</v>
      </c>
      <c r="AA404" s="1" t="s">
        <v>378</v>
      </c>
      <c r="AB404" s="2">
        <v>30.433282999999999</v>
      </c>
      <c r="AC404" s="2">
        <v>-87.240371999999994</v>
      </c>
      <c r="AD404" s="2">
        <v>31</v>
      </c>
      <c r="AE404" s="2" t="s">
        <v>15</v>
      </c>
      <c r="AF404" s="2">
        <v>2</v>
      </c>
      <c r="AG404" s="2">
        <v>2001</v>
      </c>
      <c r="AI404" s="2">
        <v>0</v>
      </c>
      <c r="AJ404" s="2">
        <v>22.316666666666666</v>
      </c>
      <c r="AK404" s="2">
        <v>6.2666666666666675</v>
      </c>
      <c r="AL404" s="2">
        <v>14.291666666666666</v>
      </c>
      <c r="AM404" s="2">
        <v>28.008122360000002</v>
      </c>
      <c r="AN404" s="2">
        <v>18.221097050000001</v>
      </c>
      <c r="AO404" s="2">
        <v>23.114609704999999</v>
      </c>
      <c r="AP404" s="2">
        <v>25.644156479999999</v>
      </c>
      <c r="AQ404" s="2">
        <v>14.919559899999999</v>
      </c>
      <c r="AR404" s="2">
        <v>20.281858190000001</v>
      </c>
      <c r="AS404" s="2">
        <v>25.791958560000001</v>
      </c>
      <c r="AT404" s="2">
        <v>15.108189440000002</v>
      </c>
      <c r="AU404" s="2">
        <v>20.450074000000001</v>
      </c>
      <c r="AV404" s="2">
        <v>6.5157949790000007</v>
      </c>
      <c r="AW404" s="2">
        <v>4.4612759640000004</v>
      </c>
      <c r="AX404" s="2">
        <v>4.5575848299999997</v>
      </c>
    </row>
    <row r="405" spans="1:51" x14ac:dyDescent="0.2">
      <c r="A405" s="1">
        <v>474</v>
      </c>
      <c r="B405" s="1" t="s">
        <v>1932</v>
      </c>
      <c r="C405" s="1" t="s">
        <v>1944</v>
      </c>
      <c r="D405" s="1" t="s">
        <v>1945</v>
      </c>
      <c r="E405" s="1" t="s">
        <v>1946</v>
      </c>
      <c r="F405" s="1" t="s">
        <v>1947</v>
      </c>
      <c r="G405" s="1">
        <v>2.53097921784819</v>
      </c>
      <c r="H405" s="1">
        <v>0.46689604044791999</v>
      </c>
      <c r="I405" t="s">
        <v>2609</v>
      </c>
      <c r="J405" t="s">
        <v>2608</v>
      </c>
      <c r="K405" s="2">
        <v>300</v>
      </c>
      <c r="L405" s="2" t="s">
        <v>172</v>
      </c>
      <c r="M405" s="2">
        <v>1</v>
      </c>
      <c r="N405" s="2">
        <v>162</v>
      </c>
      <c r="O405" s="2">
        <v>62</v>
      </c>
      <c r="P405" s="2">
        <v>403</v>
      </c>
      <c r="Q405" s="2">
        <v>398</v>
      </c>
      <c r="R405" s="2">
        <f t="shared" si="25"/>
        <v>3.8571428571428572</v>
      </c>
      <c r="S405" s="2">
        <f t="shared" si="21"/>
        <v>1.4761904761904763</v>
      </c>
      <c r="T405" s="2">
        <f t="shared" si="22"/>
        <v>9.5952380952380949</v>
      </c>
      <c r="U405" s="2">
        <f t="shared" si="23"/>
        <v>9.4761904761904763</v>
      </c>
      <c r="V405" s="2">
        <v>42</v>
      </c>
      <c r="W405" s="2" t="s">
        <v>2560</v>
      </c>
      <c r="X405" s="2" t="s">
        <v>2566</v>
      </c>
      <c r="Y405" s="2" t="s">
        <v>957</v>
      </c>
      <c r="Z405" s="1" t="s">
        <v>2249</v>
      </c>
      <c r="AA405" s="1" t="s">
        <v>1915</v>
      </c>
      <c r="AB405" s="2">
        <v>37.541289999999996</v>
      </c>
      <c r="AC405" s="2">
        <v>-77.434769000000003</v>
      </c>
      <c r="AD405" s="2">
        <v>50.7</v>
      </c>
      <c r="AE405" s="2" t="s">
        <v>15</v>
      </c>
      <c r="AF405" s="2">
        <v>29</v>
      </c>
      <c r="AG405" s="2">
        <v>1971</v>
      </c>
      <c r="AI405" s="2">
        <v>0</v>
      </c>
      <c r="AJ405" s="2">
        <v>21.241666666666667</v>
      </c>
      <c r="AK405" s="2">
        <v>8.0500000000000007</v>
      </c>
      <c r="AL405" s="2">
        <v>14.645833333333334</v>
      </c>
      <c r="AM405" s="2">
        <v>9.0202781000000005</v>
      </c>
      <c r="AN405" s="2">
        <v>-1.3476245650000001</v>
      </c>
      <c r="AO405" s="2">
        <v>3.8363267675000001</v>
      </c>
      <c r="AP405" s="2">
        <v>20.033161590000002</v>
      </c>
      <c r="AQ405" s="2">
        <v>8.0602341920000011</v>
      </c>
      <c r="AR405" s="2">
        <v>14.046697891000001</v>
      </c>
      <c r="AS405" s="2">
        <v>19.689290679999999</v>
      </c>
      <c r="AT405" s="2">
        <v>7.7253938829999997</v>
      </c>
      <c r="AU405" s="2">
        <v>13.707342281499999</v>
      </c>
      <c r="AV405" s="2">
        <v>3.9450753190000003</v>
      </c>
      <c r="AW405" s="2">
        <v>3.3354566740000005</v>
      </c>
      <c r="AX405" s="2">
        <v>3.2742473370000003</v>
      </c>
    </row>
    <row r="406" spans="1:51" x14ac:dyDescent="0.2">
      <c r="A406" s="1">
        <v>475</v>
      </c>
      <c r="B406" s="1" t="s">
        <v>1952</v>
      </c>
      <c r="C406" s="1">
        <v>21835</v>
      </c>
      <c r="D406" s="1" t="s">
        <v>1965</v>
      </c>
      <c r="E406" s="1" t="s">
        <v>1966</v>
      </c>
      <c r="F406" s="1" t="s">
        <v>1967</v>
      </c>
      <c r="G406" s="1">
        <v>3.8760746564317299</v>
      </c>
      <c r="H406" s="1">
        <v>0.156674278228873</v>
      </c>
      <c r="I406" t="s">
        <v>2609</v>
      </c>
      <c r="J406" t="s">
        <v>2608</v>
      </c>
      <c r="K406" s="2">
        <v>300</v>
      </c>
      <c r="L406" s="2" t="s">
        <v>2518</v>
      </c>
      <c r="M406" s="2">
        <v>1</v>
      </c>
      <c r="N406" s="2">
        <v>188</v>
      </c>
      <c r="O406" s="2">
        <v>43</v>
      </c>
      <c r="P406" s="2">
        <v>558</v>
      </c>
      <c r="Q406" s="2">
        <v>551</v>
      </c>
      <c r="R406" s="2">
        <f t="shared" si="25"/>
        <v>4.5853658536585362</v>
      </c>
      <c r="S406" s="2">
        <f t="shared" si="21"/>
        <v>1.0487804878048781</v>
      </c>
      <c r="T406" s="2">
        <f t="shared" si="22"/>
        <v>13.609756097560975</v>
      </c>
      <c r="U406" s="2">
        <f t="shared" si="23"/>
        <v>13.439024390243903</v>
      </c>
      <c r="V406" s="2">
        <v>41</v>
      </c>
      <c r="W406" s="2" t="s">
        <v>2560</v>
      </c>
      <c r="X406" s="2" t="s">
        <v>2566</v>
      </c>
      <c r="Y406" s="2" t="s">
        <v>2189</v>
      </c>
      <c r="Z406" s="1" t="s">
        <v>2202</v>
      </c>
      <c r="AA406" s="1" t="s">
        <v>1968</v>
      </c>
      <c r="AB406" s="2">
        <v>38.309874999999998</v>
      </c>
      <c r="AC406" s="2">
        <v>-77.466316000000006</v>
      </c>
      <c r="AD406" s="2">
        <v>41</v>
      </c>
      <c r="AE406" s="2" t="s">
        <v>15</v>
      </c>
      <c r="AF406" s="2">
        <v>9</v>
      </c>
      <c r="AG406" s="2">
        <v>1969</v>
      </c>
      <c r="AI406" s="2">
        <v>0</v>
      </c>
      <c r="AJ406" s="2">
        <v>27.17</v>
      </c>
      <c r="AK406" s="2">
        <v>6.73</v>
      </c>
      <c r="AL406" s="2">
        <v>16.95</v>
      </c>
      <c r="AM406" s="2">
        <v>10.35330688</v>
      </c>
      <c r="AN406" s="2">
        <v>-1.3196156390000002</v>
      </c>
      <c r="AO406" s="2">
        <v>4.5168456204999998</v>
      </c>
      <c r="AP406" s="2">
        <v>19.499133290000003</v>
      </c>
      <c r="AQ406" s="2">
        <v>6.5921533389999993</v>
      </c>
      <c r="AR406" s="2">
        <v>13.045643314500001</v>
      </c>
      <c r="AS406" s="2">
        <v>19.273902939999999</v>
      </c>
      <c r="AT406" s="2">
        <v>6.8948822330000006</v>
      </c>
      <c r="AU406" s="2">
        <v>13.0843925865</v>
      </c>
      <c r="AV406" s="2">
        <v>2.3302580650000002</v>
      </c>
      <c r="AW406" s="2">
        <v>2.5108949420000002</v>
      </c>
      <c r="AX406" s="2">
        <v>2.8835161660000002</v>
      </c>
    </row>
    <row r="407" spans="1:51" x14ac:dyDescent="0.2">
      <c r="A407" s="1">
        <v>120</v>
      </c>
      <c r="B407" s="1" t="s">
        <v>554</v>
      </c>
      <c r="C407" s="3" t="s">
        <v>585</v>
      </c>
      <c r="D407" s="1" t="s">
        <v>586</v>
      </c>
      <c r="E407" s="1" t="s">
        <v>587</v>
      </c>
      <c r="F407" s="1" t="s">
        <v>588</v>
      </c>
      <c r="G407" s="1">
        <v>3.0530973463255</v>
      </c>
      <c r="H407" s="1">
        <v>0.25397209908513002</v>
      </c>
      <c r="I407" t="s">
        <v>2609</v>
      </c>
      <c r="J407" t="s">
        <v>2615</v>
      </c>
      <c r="K407" s="2">
        <v>200</v>
      </c>
      <c r="L407" s="2" t="s">
        <v>2519</v>
      </c>
      <c r="M407" s="2">
        <v>1</v>
      </c>
      <c r="N407" s="2">
        <v>179</v>
      </c>
      <c r="O407" s="2">
        <v>37</v>
      </c>
      <c r="P407" s="2">
        <v>538</v>
      </c>
      <c r="Q407" s="2">
        <v>532</v>
      </c>
      <c r="R407" s="2">
        <f t="shared" si="25"/>
        <v>4.9722222222222223</v>
      </c>
      <c r="S407" s="2">
        <f t="shared" si="21"/>
        <v>1.0277777777777777</v>
      </c>
      <c r="T407" s="2">
        <f t="shared" si="22"/>
        <v>14.944444444444445</v>
      </c>
      <c r="U407" s="2">
        <f t="shared" si="23"/>
        <v>14.777777777777779</v>
      </c>
      <c r="V407" s="2">
        <v>36</v>
      </c>
      <c r="W407" s="2" t="s">
        <v>2548</v>
      </c>
      <c r="X407" s="2" t="s">
        <v>2566</v>
      </c>
      <c r="Y407" s="2" t="s">
        <v>625</v>
      </c>
      <c r="Z407" s="1" t="s">
        <v>628</v>
      </c>
      <c r="AA407" s="1" t="s">
        <v>582</v>
      </c>
      <c r="AB407" s="2">
        <v>31.973382999999998</v>
      </c>
      <c r="AC407" s="2">
        <v>-83.558999999999997</v>
      </c>
      <c r="AD407" s="2">
        <v>57.9</v>
      </c>
      <c r="AE407" s="2" t="s">
        <v>15</v>
      </c>
      <c r="AF407" s="2">
        <v>17</v>
      </c>
      <c r="AG407" s="2">
        <v>1966</v>
      </c>
      <c r="AI407" s="2">
        <v>0</v>
      </c>
      <c r="AJ407" s="2">
        <v>27</v>
      </c>
      <c r="AK407" s="2">
        <v>9.68</v>
      </c>
      <c r="AL407" s="2">
        <v>18.34</v>
      </c>
      <c r="AM407" s="2">
        <v>18.005350770000003</v>
      </c>
      <c r="AN407" s="2">
        <v>4.725415677</v>
      </c>
      <c r="AO407" s="2">
        <v>11.365383223500002</v>
      </c>
      <c r="AP407" s="2">
        <v>24.615071510000003</v>
      </c>
      <c r="AQ407" s="2">
        <v>11.73430456</v>
      </c>
      <c r="AR407" s="2">
        <v>18.174688035000003</v>
      </c>
      <c r="AS407" s="2">
        <v>24.351793720000003</v>
      </c>
      <c r="AT407" s="2">
        <v>11.537520839999999</v>
      </c>
      <c r="AU407" s="2">
        <v>17.944657280000001</v>
      </c>
      <c r="AV407" s="2">
        <v>3.4916251250000006</v>
      </c>
      <c r="AW407" s="2">
        <v>3.362674095</v>
      </c>
      <c r="AX407" s="2">
        <v>3.5725319930000001</v>
      </c>
    </row>
    <row r="408" spans="1:51" x14ac:dyDescent="0.2">
      <c r="A408" s="1">
        <v>521</v>
      </c>
      <c r="B408" s="1" t="s">
        <v>2292</v>
      </c>
      <c r="C408" s="1" t="s">
        <v>17</v>
      </c>
      <c r="D408" s="1" t="s">
        <v>2304</v>
      </c>
      <c r="E408" s="1" t="s">
        <v>2305</v>
      </c>
      <c r="F408" s="1" t="s">
        <v>2306</v>
      </c>
      <c r="G408" s="1">
        <v>2.9318198807453699</v>
      </c>
      <c r="H408" s="1">
        <v>0.13005706760809399</v>
      </c>
      <c r="I408" t="s">
        <v>2609</v>
      </c>
      <c r="J408" t="s">
        <v>2608</v>
      </c>
      <c r="K408" s="2">
        <v>400</v>
      </c>
      <c r="L408" s="2" t="s">
        <v>45</v>
      </c>
      <c r="M408" s="2">
        <v>1</v>
      </c>
      <c r="N408" s="2">
        <v>168</v>
      </c>
      <c r="O408" s="2">
        <v>44</v>
      </c>
      <c r="P408" s="2">
        <v>644</v>
      </c>
      <c r="Q408" s="2">
        <v>631</v>
      </c>
      <c r="R408" s="2">
        <f t="shared" si="25"/>
        <v>8.4</v>
      </c>
      <c r="S408" s="2">
        <f t="shared" ref="S408:S471" si="26">O408/$V408</f>
        <v>2.2000000000000002</v>
      </c>
      <c r="T408" s="2">
        <f t="shared" ref="T408:T471" si="27">P408/$V408</f>
        <v>32.200000000000003</v>
      </c>
      <c r="U408" s="2">
        <f t="shared" ref="U408:U471" si="28">Q408/$V408</f>
        <v>31.55</v>
      </c>
      <c r="V408" s="2">
        <v>20</v>
      </c>
      <c r="W408" s="2" t="s">
        <v>2562</v>
      </c>
      <c r="X408" s="2" t="s">
        <v>2564</v>
      </c>
      <c r="Y408" s="2" t="s">
        <v>2475</v>
      </c>
      <c r="Z408" s="1" t="s">
        <v>2475</v>
      </c>
      <c r="AA408" s="1" t="s">
        <v>2307</v>
      </c>
      <c r="AB408" s="1">
        <v>42.535823000000001</v>
      </c>
      <c r="AC408" s="1">
        <v>-89.316818999999995</v>
      </c>
      <c r="AD408" s="1">
        <v>969</v>
      </c>
      <c r="AE408" s="1" t="s">
        <v>268</v>
      </c>
      <c r="AF408" s="1">
        <v>5</v>
      </c>
      <c r="AG408" s="1">
        <v>1964</v>
      </c>
      <c r="AI408" s="2" t="s">
        <v>17</v>
      </c>
      <c r="AJ408" s="2" t="s">
        <v>17</v>
      </c>
      <c r="AK408" s="2" t="s">
        <v>17</v>
      </c>
      <c r="AL408" s="2" t="s">
        <v>17</v>
      </c>
      <c r="AM408" s="2" t="s">
        <v>17</v>
      </c>
      <c r="AN408" s="2" t="s">
        <v>17</v>
      </c>
      <c r="AO408" s="2" t="s">
        <v>17</v>
      </c>
      <c r="AP408" s="2" t="s">
        <v>17</v>
      </c>
      <c r="AQ408" s="2" t="s">
        <v>17</v>
      </c>
      <c r="AR408" s="2" t="s">
        <v>17</v>
      </c>
      <c r="AS408" s="2" t="s">
        <v>17</v>
      </c>
      <c r="AT408" s="2" t="s">
        <v>17</v>
      </c>
      <c r="AU408" s="2" t="s">
        <v>17</v>
      </c>
      <c r="AV408" s="2" t="s">
        <v>17</v>
      </c>
      <c r="AW408" s="2" t="s">
        <v>17</v>
      </c>
      <c r="AX408" s="2" t="s">
        <v>17</v>
      </c>
    </row>
    <row r="409" spans="1:51" x14ac:dyDescent="0.2">
      <c r="A409" s="1">
        <v>476</v>
      </c>
      <c r="B409" s="1" t="s">
        <v>1984</v>
      </c>
      <c r="C409" s="1">
        <v>74476</v>
      </c>
      <c r="D409" s="1">
        <v>74476</v>
      </c>
      <c r="E409" s="1" t="s">
        <v>1993</v>
      </c>
      <c r="F409" s="1" t="s">
        <v>1994</v>
      </c>
      <c r="G409" s="1">
        <v>2.40936317049225</v>
      </c>
      <c r="H409" s="1">
        <v>0.12583166849559699</v>
      </c>
      <c r="I409" t="s">
        <v>2607</v>
      </c>
      <c r="J409" t="s">
        <v>2608</v>
      </c>
      <c r="K409" s="2">
        <v>300</v>
      </c>
      <c r="L409" s="2" t="s">
        <v>172</v>
      </c>
      <c r="M409" s="2">
        <v>1</v>
      </c>
      <c r="N409" s="2">
        <v>210</v>
      </c>
      <c r="O409" s="2">
        <v>86</v>
      </c>
      <c r="P409" s="2">
        <v>913</v>
      </c>
      <c r="Q409" s="2">
        <v>899</v>
      </c>
      <c r="R409" s="2">
        <f t="shared" si="25"/>
        <v>5</v>
      </c>
      <c r="S409" s="2">
        <f t="shared" si="26"/>
        <v>2.0476190476190474</v>
      </c>
      <c r="T409" s="2">
        <f t="shared" si="27"/>
        <v>21.738095238095237</v>
      </c>
      <c r="U409" s="2">
        <f t="shared" si="28"/>
        <v>21.404761904761905</v>
      </c>
      <c r="V409" s="2">
        <v>42</v>
      </c>
      <c r="W409" s="2" t="s">
        <v>2560</v>
      </c>
      <c r="X409" s="2" t="s">
        <v>2566</v>
      </c>
      <c r="Y409" s="2" t="s">
        <v>2189</v>
      </c>
      <c r="Z409" s="1" t="s">
        <v>2203</v>
      </c>
      <c r="AA409" s="1" t="s">
        <v>1995</v>
      </c>
      <c r="AB409" s="2">
        <v>38.309874999999998</v>
      </c>
      <c r="AC409" s="2">
        <v>-77.466316000000006</v>
      </c>
      <c r="AD409" s="2">
        <v>77</v>
      </c>
      <c r="AE409" s="2" t="s">
        <v>52</v>
      </c>
      <c r="AF409" s="2">
        <v>11</v>
      </c>
      <c r="AG409" s="2">
        <v>1999</v>
      </c>
      <c r="AI409" s="2">
        <v>0</v>
      </c>
      <c r="AJ409" s="2">
        <v>26.55</v>
      </c>
      <c r="AK409" s="2">
        <v>12.65</v>
      </c>
      <c r="AL409" s="2">
        <v>19.600000000000001</v>
      </c>
      <c r="AM409" s="2">
        <v>14.699245850000001</v>
      </c>
      <c r="AN409" s="2">
        <v>1.7131221720000001</v>
      </c>
      <c r="AO409" s="2">
        <v>8.2061840109999995</v>
      </c>
      <c r="AP409" s="2">
        <v>22.379403330000002</v>
      </c>
      <c r="AQ409" s="2">
        <v>9.716924842000001</v>
      </c>
      <c r="AR409" s="2">
        <v>16.048164086</v>
      </c>
      <c r="AS409" s="2">
        <v>21.178440030000001</v>
      </c>
      <c r="AT409" s="2">
        <v>8.1466126660000011</v>
      </c>
      <c r="AU409" s="2">
        <v>14.662526348</v>
      </c>
      <c r="AV409" s="2">
        <v>2.502071006</v>
      </c>
      <c r="AW409" s="2">
        <v>2.0894469529999999</v>
      </c>
      <c r="AX409" s="2">
        <v>2.6598581560000003</v>
      </c>
    </row>
    <row r="410" spans="1:51" x14ac:dyDescent="0.2">
      <c r="A410" s="1">
        <v>524</v>
      </c>
      <c r="B410" s="1" t="s">
        <v>2292</v>
      </c>
      <c r="C410" s="1" t="s">
        <v>17</v>
      </c>
      <c r="D410" s="1" t="s">
        <v>2436</v>
      </c>
      <c r="E410" s="1" t="s">
        <v>2437</v>
      </c>
      <c r="F410" s="1" t="s">
        <v>2438</v>
      </c>
      <c r="G410" s="1">
        <v>2.4929434293740198</v>
      </c>
      <c r="H410" s="1">
        <v>0.1819581917244</v>
      </c>
      <c r="I410" t="s">
        <v>2609</v>
      </c>
      <c r="J410" t="s">
        <v>2608</v>
      </c>
      <c r="K410" s="2">
        <v>400</v>
      </c>
      <c r="L410" s="2" t="s">
        <v>45</v>
      </c>
      <c r="M410" s="2">
        <v>1</v>
      </c>
      <c r="N410" s="2">
        <v>115</v>
      </c>
      <c r="O410" s="2">
        <v>49</v>
      </c>
      <c r="P410" s="2">
        <v>448</v>
      </c>
      <c r="Q410" s="2">
        <v>435</v>
      </c>
      <c r="R410" s="2">
        <f t="shared" si="25"/>
        <v>5.75</v>
      </c>
      <c r="S410" s="2">
        <f t="shared" si="26"/>
        <v>2.4500000000000002</v>
      </c>
      <c r="T410" s="2">
        <f t="shared" si="27"/>
        <v>22.4</v>
      </c>
      <c r="U410" s="2">
        <f t="shared" si="28"/>
        <v>21.75</v>
      </c>
      <c r="V410" s="2">
        <v>20</v>
      </c>
      <c r="W410" s="2" t="s">
        <v>2562</v>
      </c>
      <c r="X410" s="2" t="s">
        <v>2564</v>
      </c>
      <c r="Y410" s="2" t="s">
        <v>2477</v>
      </c>
      <c r="Z410" s="1" t="s">
        <v>2479</v>
      </c>
      <c r="AA410" s="1" t="s">
        <v>2381</v>
      </c>
      <c r="AB410" s="1">
        <v>42.957999999999998</v>
      </c>
      <c r="AC410" s="1">
        <v>-90.125299999999996</v>
      </c>
      <c r="AD410" s="1">
        <v>364</v>
      </c>
      <c r="AE410" s="1" t="s">
        <v>52</v>
      </c>
      <c r="AF410" s="1">
        <v>13</v>
      </c>
      <c r="AG410" s="1">
        <v>1958</v>
      </c>
      <c r="AI410" s="2">
        <v>0</v>
      </c>
      <c r="AJ410" s="2">
        <v>27.32</v>
      </c>
      <c r="AK410" s="2">
        <v>3.22</v>
      </c>
      <c r="AL410" s="2">
        <v>15.270000000000001</v>
      </c>
      <c r="AM410" s="2">
        <v>5.390864799</v>
      </c>
      <c r="AN410" s="2">
        <v>-6.1846715330000004</v>
      </c>
      <c r="AO410" s="2">
        <v>-0.39690336700000017</v>
      </c>
      <c r="AP410" s="2">
        <v>5.390864799</v>
      </c>
      <c r="AQ410" s="2">
        <v>-6.1846715330000004</v>
      </c>
      <c r="AR410" s="2">
        <v>-0.39690336700000017</v>
      </c>
      <c r="AS410" s="2">
        <v>5.390864799</v>
      </c>
      <c r="AT410" s="2">
        <v>-6.1846715330000004</v>
      </c>
      <c r="AU410" s="2">
        <v>-0.39690336700000017</v>
      </c>
      <c r="AV410" s="2">
        <v>0.83330677289999999</v>
      </c>
      <c r="AW410" s="2">
        <v>0.83330677289999999</v>
      </c>
      <c r="AX410" s="2">
        <v>0.83330677289999999</v>
      </c>
    </row>
    <row r="411" spans="1:51" x14ac:dyDescent="0.2">
      <c r="A411" s="1">
        <v>527</v>
      </c>
      <c r="B411" s="1" t="s">
        <v>2292</v>
      </c>
      <c r="C411" s="1" t="s">
        <v>17</v>
      </c>
      <c r="D411" s="1" t="s">
        <v>2439</v>
      </c>
      <c r="E411" s="1" t="s">
        <v>2440</v>
      </c>
      <c r="F411" s="1" t="s">
        <v>2441</v>
      </c>
      <c r="G411" s="1">
        <v>3.9203914396064601</v>
      </c>
      <c r="H411" s="1">
        <v>0.37290531188843701</v>
      </c>
      <c r="I411" t="s">
        <v>2609</v>
      </c>
      <c r="J411" t="s">
        <v>2608</v>
      </c>
      <c r="K411" s="2">
        <v>150</v>
      </c>
      <c r="L411" s="2" t="s">
        <v>68</v>
      </c>
      <c r="M411" s="2">
        <v>1</v>
      </c>
      <c r="N411" s="2">
        <v>438</v>
      </c>
      <c r="O411" s="2">
        <v>93</v>
      </c>
      <c r="P411" s="2">
        <v>1167</v>
      </c>
      <c r="Q411" s="2">
        <v>1154</v>
      </c>
      <c r="R411" s="2">
        <f t="shared" si="25"/>
        <v>9.125</v>
      </c>
      <c r="S411" s="2">
        <f t="shared" si="26"/>
        <v>1.9375</v>
      </c>
      <c r="T411" s="2">
        <f t="shared" si="27"/>
        <v>24.3125</v>
      </c>
      <c r="U411" s="2">
        <f t="shared" si="28"/>
        <v>24.041666666666668</v>
      </c>
      <c r="V411" s="2">
        <v>48</v>
      </c>
      <c r="W411" s="2" t="s">
        <v>2562</v>
      </c>
      <c r="X411" s="2" t="s">
        <v>2564</v>
      </c>
      <c r="Y411" s="2" t="s">
        <v>2482</v>
      </c>
      <c r="Z411" s="1" t="s">
        <v>2482</v>
      </c>
      <c r="AA411" s="1" t="s">
        <v>2442</v>
      </c>
      <c r="AB411" s="1">
        <v>43.005558000000001</v>
      </c>
      <c r="AC411" s="1">
        <v>-88.807327000000001</v>
      </c>
      <c r="AD411" s="1">
        <v>244</v>
      </c>
      <c r="AE411" s="1" t="s">
        <v>52</v>
      </c>
      <c r="AF411" s="1">
        <v>13</v>
      </c>
      <c r="AG411" s="1">
        <v>1984</v>
      </c>
      <c r="AI411" s="2">
        <v>9.836363636363636</v>
      </c>
      <c r="AJ411" s="2">
        <v>18.890909090909091</v>
      </c>
      <c r="AK411" s="2">
        <v>6.6181818181818182</v>
      </c>
      <c r="AL411" s="2">
        <v>12.754545454545454</v>
      </c>
      <c r="AM411" s="2">
        <v>2.5375000000000001</v>
      </c>
      <c r="AN411" s="2">
        <v>-6.9914928649999997</v>
      </c>
      <c r="AO411" s="2">
        <v>-2.2269964325</v>
      </c>
      <c r="AP411" s="2">
        <v>2.5375000000000001</v>
      </c>
      <c r="AQ411" s="2">
        <v>-6.9914928649999997</v>
      </c>
      <c r="AR411" s="2">
        <v>-2.2269964325</v>
      </c>
      <c r="AS411" s="2">
        <v>2.5375000000000001</v>
      </c>
      <c r="AT411" s="2">
        <v>-6.9914928649999997</v>
      </c>
      <c r="AU411" s="2">
        <v>-2.2269964325</v>
      </c>
      <c r="AV411" s="2">
        <v>1.5750684930000001</v>
      </c>
      <c r="AW411" s="2">
        <v>1.5750684930000001</v>
      </c>
      <c r="AX411" s="2">
        <v>1.5750684930000001</v>
      </c>
    </row>
    <row r="412" spans="1:51" x14ac:dyDescent="0.2">
      <c r="A412" s="1">
        <v>550</v>
      </c>
      <c r="B412" s="1" t="s">
        <v>2292</v>
      </c>
      <c r="C412" s="1" t="s">
        <v>17</v>
      </c>
      <c r="D412" s="1" t="s">
        <v>2443</v>
      </c>
      <c r="E412" s="1" t="s">
        <v>2444</v>
      </c>
      <c r="F412" s="1" t="s">
        <v>2445</v>
      </c>
      <c r="G412" s="1">
        <v>2.4887075896624502</v>
      </c>
      <c r="H412" s="1">
        <v>9.1424933069468903E-2</v>
      </c>
      <c r="I412" t="s">
        <v>2609</v>
      </c>
      <c r="J412" t="s">
        <v>2608</v>
      </c>
      <c r="K412" s="2">
        <v>400</v>
      </c>
      <c r="L412" s="2" t="s">
        <v>45</v>
      </c>
      <c r="M412" s="2">
        <v>1</v>
      </c>
      <c r="N412" s="2">
        <v>111</v>
      </c>
      <c r="O412" s="2">
        <v>39</v>
      </c>
      <c r="P412" s="2">
        <v>620</v>
      </c>
      <c r="Q412" s="2">
        <v>599</v>
      </c>
      <c r="R412" s="2">
        <f t="shared" si="25"/>
        <v>5.55</v>
      </c>
      <c r="S412" s="2">
        <f t="shared" si="26"/>
        <v>1.95</v>
      </c>
      <c r="T412" s="2">
        <f t="shared" si="27"/>
        <v>31</v>
      </c>
      <c r="U412" s="2">
        <f t="shared" si="28"/>
        <v>29.95</v>
      </c>
      <c r="V412" s="2">
        <v>20</v>
      </c>
      <c r="W412" s="2" t="s">
        <v>2562</v>
      </c>
      <c r="X412" s="2" t="s">
        <v>2564</v>
      </c>
      <c r="Y412" s="2" t="s">
        <v>2505</v>
      </c>
      <c r="Z412" s="1" t="s">
        <v>2505</v>
      </c>
      <c r="AA412" s="1" t="s">
        <v>2446</v>
      </c>
      <c r="AB412" s="1">
        <v>43.682541999999998</v>
      </c>
      <c r="AC412" s="1">
        <v>-90.263698000000005</v>
      </c>
      <c r="AD412" s="1">
        <v>285</v>
      </c>
      <c r="AE412" s="1" t="s">
        <v>52</v>
      </c>
      <c r="AF412" s="1">
        <v>1</v>
      </c>
      <c r="AG412" s="1">
        <v>1961</v>
      </c>
      <c r="AI412" s="2">
        <v>0</v>
      </c>
      <c r="AJ412" s="2">
        <v>11.737500000000001</v>
      </c>
      <c r="AK412" s="2">
        <v>-3.3250000000000002</v>
      </c>
      <c r="AL412" s="2">
        <v>4.2062499999999998</v>
      </c>
      <c r="AM412" s="2" t="s">
        <v>17</v>
      </c>
      <c r="AN412" s="2" t="s">
        <v>17</v>
      </c>
      <c r="AO412" s="2" t="s">
        <v>17</v>
      </c>
      <c r="AP412" s="2" t="s">
        <v>17</v>
      </c>
      <c r="AQ412" s="2" t="s">
        <v>17</v>
      </c>
      <c r="AR412" s="2" t="s">
        <v>17</v>
      </c>
      <c r="AS412" s="2" t="s">
        <v>17</v>
      </c>
      <c r="AT412" s="2" t="s">
        <v>17</v>
      </c>
      <c r="AU412" s="2" t="s">
        <v>17</v>
      </c>
      <c r="AV412" s="2" t="s">
        <v>17</v>
      </c>
      <c r="AW412" s="2" t="s">
        <v>17</v>
      </c>
      <c r="AX412" s="2" t="s">
        <v>17</v>
      </c>
      <c r="AY412" s="2"/>
    </row>
    <row r="413" spans="1:51" x14ac:dyDescent="0.2">
      <c r="A413" s="1">
        <v>516</v>
      </c>
      <c r="B413" s="1" t="s">
        <v>2292</v>
      </c>
      <c r="C413" s="1" t="s">
        <v>17</v>
      </c>
      <c r="D413" s="1" t="s">
        <v>2447</v>
      </c>
      <c r="E413" s="1" t="s">
        <v>2448</v>
      </c>
      <c r="F413" s="1" t="s">
        <v>2449</v>
      </c>
      <c r="G413" s="1">
        <v>3.1522104973757901</v>
      </c>
      <c r="H413" s="1">
        <v>0.27364198454260602</v>
      </c>
      <c r="I413" t="s">
        <v>2609</v>
      </c>
      <c r="J413" t="s">
        <v>2608</v>
      </c>
      <c r="K413" s="2">
        <v>400</v>
      </c>
      <c r="L413" s="2" t="s">
        <v>45</v>
      </c>
      <c r="M413" s="2">
        <v>1</v>
      </c>
      <c r="N413" s="2">
        <v>79</v>
      </c>
      <c r="O413" s="2">
        <v>24</v>
      </c>
      <c r="P413" s="2">
        <v>222</v>
      </c>
      <c r="Q413" s="2">
        <v>216</v>
      </c>
      <c r="R413" s="2">
        <f t="shared" si="25"/>
        <v>3.95</v>
      </c>
      <c r="S413" s="2">
        <f t="shared" si="26"/>
        <v>1.2</v>
      </c>
      <c r="T413" s="2">
        <f t="shared" si="27"/>
        <v>11.1</v>
      </c>
      <c r="U413" s="2">
        <f t="shared" si="28"/>
        <v>10.8</v>
      </c>
      <c r="V413" s="2">
        <v>20</v>
      </c>
      <c r="W413" s="2" t="s">
        <v>2562</v>
      </c>
      <c r="X413" s="2" t="s">
        <v>2564</v>
      </c>
      <c r="Y413" s="2" t="s">
        <v>2471</v>
      </c>
      <c r="Z413" s="1" t="s">
        <v>2471</v>
      </c>
      <c r="AA413" s="1" t="s">
        <v>2450</v>
      </c>
      <c r="AB413" s="1">
        <v>42.707073000000001</v>
      </c>
      <c r="AC413" s="1">
        <v>-89.436918000000006</v>
      </c>
      <c r="AD413" s="1">
        <v>245</v>
      </c>
      <c r="AE413" s="1" t="s">
        <v>52</v>
      </c>
      <c r="AF413" s="1">
        <v>14</v>
      </c>
      <c r="AG413" s="1">
        <v>1965</v>
      </c>
      <c r="AI413" s="2">
        <v>0</v>
      </c>
      <c r="AJ413" s="2">
        <v>28</v>
      </c>
      <c r="AK413" s="2">
        <v>10.085714285714285</v>
      </c>
      <c r="AL413" s="2">
        <v>19.042857142857141</v>
      </c>
      <c r="AM413" s="2">
        <v>3.6975903610000005</v>
      </c>
      <c r="AN413" s="2">
        <v>-6.3753886010000009</v>
      </c>
      <c r="AO413" s="2">
        <v>-1.3388991200000002</v>
      </c>
      <c r="AP413" s="2">
        <v>3.6975903610000005</v>
      </c>
      <c r="AQ413" s="2">
        <v>-6.3753886010000009</v>
      </c>
      <c r="AR413" s="2">
        <v>-1.3388991200000002</v>
      </c>
      <c r="AS413" s="2">
        <v>3.6975903610000005</v>
      </c>
      <c r="AT413" s="2">
        <v>-6.3753886010000009</v>
      </c>
      <c r="AU413" s="2">
        <v>-1.3388991200000002</v>
      </c>
      <c r="AV413" s="2">
        <v>1.9308950090000001</v>
      </c>
      <c r="AW413" s="2">
        <v>1.9308950090000001</v>
      </c>
      <c r="AX413" s="2">
        <v>1.9308950090000001</v>
      </c>
    </row>
    <row r="414" spans="1:51" x14ac:dyDescent="0.2">
      <c r="A414" s="1">
        <v>563</v>
      </c>
      <c r="B414" s="1" t="s">
        <v>2292</v>
      </c>
      <c r="C414" s="1" t="s">
        <v>17</v>
      </c>
      <c r="D414" s="1" t="s">
        <v>2451</v>
      </c>
      <c r="E414" s="1" t="s">
        <v>2452</v>
      </c>
      <c r="F414" s="1" t="s">
        <v>2453</v>
      </c>
      <c r="G414" s="1">
        <v>3.3627796820671101</v>
      </c>
      <c r="H414" s="1">
        <v>0.13149990533824699</v>
      </c>
      <c r="I414" t="s">
        <v>2609</v>
      </c>
      <c r="J414" t="s">
        <v>2608</v>
      </c>
      <c r="K414" s="2">
        <v>300</v>
      </c>
      <c r="L414" s="2" t="s">
        <v>45</v>
      </c>
      <c r="M414" s="2">
        <v>1</v>
      </c>
      <c r="N414" s="2">
        <v>179</v>
      </c>
      <c r="O414" s="2">
        <v>54</v>
      </c>
      <c r="P414" s="2">
        <v>670</v>
      </c>
      <c r="Q414" s="2">
        <v>659</v>
      </c>
      <c r="R414" s="2">
        <f t="shared" si="25"/>
        <v>8.9499999999999993</v>
      </c>
      <c r="S414" s="2">
        <f t="shared" si="26"/>
        <v>2.7</v>
      </c>
      <c r="T414" s="2">
        <f t="shared" si="27"/>
        <v>33.5</v>
      </c>
      <c r="U414" s="2">
        <f t="shared" si="28"/>
        <v>32.950000000000003</v>
      </c>
      <c r="V414" s="2">
        <v>20</v>
      </c>
      <c r="W414" s="2" t="s">
        <v>2562</v>
      </c>
      <c r="X414" s="2" t="s">
        <v>2564</v>
      </c>
      <c r="Y414" s="2" t="s">
        <v>17</v>
      </c>
      <c r="Z414" s="1" t="s">
        <v>17</v>
      </c>
      <c r="AA414" s="1" t="s">
        <v>2358</v>
      </c>
      <c r="AB414" s="6" t="s">
        <v>17</v>
      </c>
      <c r="AC414" s="6" t="s">
        <v>17</v>
      </c>
      <c r="AD414" s="6" t="s">
        <v>17</v>
      </c>
      <c r="AE414" s="6" t="s">
        <v>17</v>
      </c>
      <c r="AF414" s="6" t="s">
        <v>17</v>
      </c>
      <c r="AG414" s="6" t="s">
        <v>17</v>
      </c>
      <c r="AH414" s="6" t="s">
        <v>17</v>
      </c>
      <c r="AI414" s="7" t="s">
        <v>17</v>
      </c>
      <c r="AJ414" s="2" t="s">
        <v>17</v>
      </c>
      <c r="AK414" s="2" t="s">
        <v>17</v>
      </c>
      <c r="AL414" s="2" t="s">
        <v>17</v>
      </c>
      <c r="AM414" s="2" t="s">
        <v>17</v>
      </c>
      <c r="AN414" s="2" t="s">
        <v>17</v>
      </c>
      <c r="AO414" s="2" t="s">
        <v>17</v>
      </c>
      <c r="AP414" s="2" t="s">
        <v>17</v>
      </c>
      <c r="AQ414" s="2" t="s">
        <v>17</v>
      </c>
      <c r="AR414" s="2" t="s">
        <v>17</v>
      </c>
      <c r="AS414" s="2" t="s">
        <v>17</v>
      </c>
      <c r="AT414" s="2" t="s">
        <v>17</v>
      </c>
      <c r="AU414" s="2" t="s">
        <v>17</v>
      </c>
      <c r="AV414" s="2" t="s">
        <v>17</v>
      </c>
      <c r="AW414" s="2" t="s">
        <v>17</v>
      </c>
      <c r="AX414" s="2" t="s">
        <v>17</v>
      </c>
    </row>
    <row r="415" spans="1:51" x14ac:dyDescent="0.2">
      <c r="A415" s="1">
        <v>541</v>
      </c>
      <c r="B415" s="1" t="s">
        <v>2292</v>
      </c>
      <c r="C415" s="1" t="s">
        <v>17</v>
      </c>
      <c r="D415" s="1" t="s">
        <v>2454</v>
      </c>
      <c r="E415" s="1" t="s">
        <v>2455</v>
      </c>
      <c r="F415" s="1" t="s">
        <v>2456</v>
      </c>
      <c r="G415" s="1">
        <v>3.7730599116629699</v>
      </c>
      <c r="H415" s="1">
        <v>0.32982706937060502</v>
      </c>
      <c r="I415" t="s">
        <v>2609</v>
      </c>
      <c r="J415" t="s">
        <v>2608</v>
      </c>
      <c r="K415" s="2">
        <v>600</v>
      </c>
      <c r="L415" s="2" t="s">
        <v>45</v>
      </c>
      <c r="M415" s="2">
        <v>1</v>
      </c>
      <c r="N415" s="2">
        <v>79</v>
      </c>
      <c r="O415" s="2">
        <v>16</v>
      </c>
      <c r="P415" s="2">
        <v>177</v>
      </c>
      <c r="Q415" s="2">
        <v>176</v>
      </c>
      <c r="R415" s="2">
        <f t="shared" si="25"/>
        <v>3.95</v>
      </c>
      <c r="S415" s="2">
        <f t="shared" si="26"/>
        <v>0.8</v>
      </c>
      <c r="T415" s="2">
        <f t="shared" si="27"/>
        <v>8.85</v>
      </c>
      <c r="U415" s="2">
        <f t="shared" si="28"/>
        <v>8.8000000000000007</v>
      </c>
      <c r="V415" s="2">
        <v>20</v>
      </c>
      <c r="W415" s="2" t="s">
        <v>2562</v>
      </c>
      <c r="X415" s="2" t="s">
        <v>2564</v>
      </c>
      <c r="Y415" s="2" t="s">
        <v>2495</v>
      </c>
      <c r="Z415" s="1" t="s">
        <v>2495</v>
      </c>
      <c r="AA415" s="1" t="s">
        <v>2415</v>
      </c>
      <c r="AB415" s="1">
        <v>44.834164000000001</v>
      </c>
      <c r="AC415" s="1">
        <v>-87.377042000000003</v>
      </c>
      <c r="AD415" s="1">
        <v>178</v>
      </c>
      <c r="AE415" s="1" t="s">
        <v>52</v>
      </c>
      <c r="AF415" s="1">
        <v>20</v>
      </c>
      <c r="AG415" s="1">
        <v>1965</v>
      </c>
      <c r="AI415" s="2">
        <v>0</v>
      </c>
      <c r="AJ415" s="2">
        <v>18.774999999999999</v>
      </c>
      <c r="AK415" s="2">
        <v>4.875</v>
      </c>
      <c r="AL415" s="2">
        <v>11.824999999999999</v>
      </c>
      <c r="AM415" s="2">
        <v>3.0259097530000001</v>
      </c>
      <c r="AN415" s="2">
        <v>-7.0256934310000005</v>
      </c>
      <c r="AO415" s="2">
        <v>-1.9998918390000002</v>
      </c>
      <c r="AP415" s="2">
        <v>3.0259097530000001</v>
      </c>
      <c r="AQ415" s="2">
        <v>-7.0256934310000005</v>
      </c>
      <c r="AR415" s="2">
        <v>-1.9998918390000002</v>
      </c>
      <c r="AS415" s="2">
        <v>3.0259097530000001</v>
      </c>
      <c r="AT415" s="2">
        <v>-7.0256934310000005</v>
      </c>
      <c r="AU415" s="2">
        <v>-1.9998918390000002</v>
      </c>
      <c r="AV415" s="2">
        <v>2.0322674419999998</v>
      </c>
      <c r="AW415" s="2">
        <v>2.0322674419999998</v>
      </c>
      <c r="AX415" s="2">
        <v>2.0322674419999998</v>
      </c>
    </row>
    <row r="416" spans="1:51" x14ac:dyDescent="0.2">
      <c r="A416" s="1">
        <v>558</v>
      </c>
      <c r="B416" s="1" t="s">
        <v>2292</v>
      </c>
      <c r="C416" s="1" t="s">
        <v>17</v>
      </c>
      <c r="D416" s="1" t="s">
        <v>2457</v>
      </c>
      <c r="E416" s="1" t="s">
        <v>2458</v>
      </c>
      <c r="F416" s="1" t="s">
        <v>2459</v>
      </c>
      <c r="G416" s="1">
        <v>3.2696589053462399</v>
      </c>
      <c r="H416" s="1">
        <v>0.123827948384514</v>
      </c>
      <c r="I416" t="s">
        <v>2609</v>
      </c>
      <c r="J416" t="s">
        <v>2608</v>
      </c>
      <c r="K416" s="2">
        <v>400</v>
      </c>
      <c r="L416" s="2" t="s">
        <v>45</v>
      </c>
      <c r="M416" s="2">
        <v>1</v>
      </c>
      <c r="N416" s="2">
        <v>130</v>
      </c>
      <c r="O416" s="2">
        <v>19</v>
      </c>
      <c r="P416" s="2">
        <v>544</v>
      </c>
      <c r="Q416" s="2">
        <v>534</v>
      </c>
      <c r="R416" s="2">
        <f t="shared" si="25"/>
        <v>6.5</v>
      </c>
      <c r="S416" s="2">
        <f t="shared" si="26"/>
        <v>0.95</v>
      </c>
      <c r="T416" s="2">
        <f t="shared" si="27"/>
        <v>27.2</v>
      </c>
      <c r="U416" s="2">
        <f t="shared" si="28"/>
        <v>26.7</v>
      </c>
      <c r="V416" s="2">
        <v>20</v>
      </c>
      <c r="W416" s="2" t="s">
        <v>2562</v>
      </c>
      <c r="X416" s="2" t="s">
        <v>2564</v>
      </c>
      <c r="Y416" s="2" t="s">
        <v>17</v>
      </c>
      <c r="Z416" s="1" t="s">
        <v>17</v>
      </c>
      <c r="AA416" s="1" t="s">
        <v>2460</v>
      </c>
      <c r="AB416" s="1">
        <v>46.720773999999999</v>
      </c>
      <c r="AC416" s="1">
        <v>-92.104079999999996</v>
      </c>
      <c r="AD416" s="1">
        <v>195</v>
      </c>
      <c r="AE416" s="1" t="s">
        <v>290</v>
      </c>
      <c r="AF416" s="1" t="s">
        <v>17</v>
      </c>
      <c r="AG416" s="1">
        <v>1890</v>
      </c>
      <c r="AH416" s="1" t="s">
        <v>17</v>
      </c>
      <c r="AI416" s="2" t="s">
        <v>17</v>
      </c>
      <c r="AJ416" s="2" t="s">
        <v>17</v>
      </c>
      <c r="AK416" s="2" t="s">
        <v>17</v>
      </c>
      <c r="AL416" s="2" t="s">
        <v>17</v>
      </c>
      <c r="AM416" s="2" t="s">
        <v>17</v>
      </c>
      <c r="AN416" s="2" t="s">
        <v>17</v>
      </c>
      <c r="AO416" s="2" t="s">
        <v>17</v>
      </c>
      <c r="AP416" s="2" t="s">
        <v>17</v>
      </c>
      <c r="AQ416" s="2" t="s">
        <v>17</v>
      </c>
      <c r="AR416" s="2" t="s">
        <v>17</v>
      </c>
      <c r="AS416" s="2" t="s">
        <v>17</v>
      </c>
      <c r="AT416" s="2" t="s">
        <v>17</v>
      </c>
      <c r="AU416" s="2" t="s">
        <v>17</v>
      </c>
      <c r="AV416" s="2" t="s">
        <v>17</v>
      </c>
      <c r="AW416" s="2" t="s">
        <v>17</v>
      </c>
      <c r="AX416" s="2" t="s">
        <v>17</v>
      </c>
    </row>
    <row r="417" spans="1:50" x14ac:dyDescent="0.2">
      <c r="A417" s="1">
        <v>546</v>
      </c>
      <c r="B417" s="1" t="s">
        <v>2292</v>
      </c>
      <c r="C417" s="1" t="s">
        <v>17</v>
      </c>
      <c r="D417" s="1" t="s">
        <v>2461</v>
      </c>
      <c r="E417" s="1" t="s">
        <v>2462</v>
      </c>
      <c r="F417" s="1" t="s">
        <v>2463</v>
      </c>
      <c r="G417" s="1">
        <v>4.3229136155739001</v>
      </c>
      <c r="H417" s="1">
        <v>0.175574667437772</v>
      </c>
      <c r="I417" t="s">
        <v>2609</v>
      </c>
      <c r="J417" t="s">
        <v>2608</v>
      </c>
      <c r="K417" s="2">
        <v>400</v>
      </c>
      <c r="L417" s="2" t="s">
        <v>45</v>
      </c>
      <c r="M417" s="2">
        <v>1</v>
      </c>
      <c r="N417" s="2">
        <v>154</v>
      </c>
      <c r="O417" s="2">
        <v>30</v>
      </c>
      <c r="P417" s="2">
        <v>449</v>
      </c>
      <c r="Q417" s="2">
        <v>442</v>
      </c>
      <c r="R417" s="2">
        <f t="shared" si="25"/>
        <v>7.7</v>
      </c>
      <c r="S417" s="2">
        <f t="shared" si="26"/>
        <v>1.5</v>
      </c>
      <c r="T417" s="2">
        <f t="shared" si="27"/>
        <v>22.45</v>
      </c>
      <c r="U417" s="2">
        <f t="shared" si="28"/>
        <v>22.1</v>
      </c>
      <c r="V417" s="2">
        <v>20</v>
      </c>
      <c r="W417" s="2" t="s">
        <v>2562</v>
      </c>
      <c r="X417" s="2" t="s">
        <v>2564</v>
      </c>
      <c r="Y417" s="2" t="s">
        <v>2501</v>
      </c>
      <c r="Z417" s="1" t="s">
        <v>2501</v>
      </c>
      <c r="AA417" s="1" t="s">
        <v>2464</v>
      </c>
      <c r="AB417" s="1">
        <v>45.404066999999998</v>
      </c>
      <c r="AC417" s="1">
        <v>-90.156147000000004</v>
      </c>
      <c r="AD417" s="1">
        <v>502</v>
      </c>
      <c r="AE417" s="1" t="s">
        <v>290</v>
      </c>
      <c r="AF417" s="1">
        <v>6</v>
      </c>
      <c r="AG417" s="1">
        <v>1947</v>
      </c>
      <c r="AI417" s="2">
        <v>0.25</v>
      </c>
      <c r="AJ417" s="2">
        <v>23.2</v>
      </c>
      <c r="AK417" s="2">
        <v>9.5749999999999993</v>
      </c>
      <c r="AL417" s="2">
        <v>16.387499999999999</v>
      </c>
      <c r="AM417" s="2">
        <v>22.590739550000002</v>
      </c>
      <c r="AN417" s="2">
        <v>9.6751295339999999</v>
      </c>
      <c r="AO417" s="2">
        <v>16.132934542000001</v>
      </c>
      <c r="AP417" s="2">
        <v>22.590739550000002</v>
      </c>
      <c r="AQ417" s="2">
        <v>9.6751295339999999</v>
      </c>
      <c r="AR417" s="2">
        <v>16.132934542000001</v>
      </c>
      <c r="AS417" s="2">
        <v>22.590739550000002</v>
      </c>
      <c r="AT417" s="2">
        <v>9.6751295339999999</v>
      </c>
      <c r="AU417" s="2">
        <v>16.132934542000001</v>
      </c>
      <c r="AV417" s="2">
        <v>2.7540199680000002</v>
      </c>
      <c r="AW417" s="2">
        <v>2.7540199680000002</v>
      </c>
      <c r="AX417" s="2">
        <v>2.7540199680000002</v>
      </c>
    </row>
    <row r="418" spans="1:50" x14ac:dyDescent="0.2">
      <c r="A418" s="1">
        <v>564</v>
      </c>
      <c r="B418" s="1" t="s">
        <v>2292</v>
      </c>
      <c r="C418" s="1" t="s">
        <v>17</v>
      </c>
      <c r="D418" s="1" t="s">
        <v>2465</v>
      </c>
      <c r="E418" s="1" t="s">
        <v>2466</v>
      </c>
      <c r="F418" s="1" t="s">
        <v>2467</v>
      </c>
      <c r="G418" s="1">
        <v>2.2279317758939698</v>
      </c>
      <c r="H418" s="1">
        <v>9.3796417950591696E-2</v>
      </c>
      <c r="I418" t="s">
        <v>2609</v>
      </c>
      <c r="J418" t="s">
        <v>2608</v>
      </c>
      <c r="K418" s="2">
        <v>400</v>
      </c>
      <c r="L418" s="2" t="s">
        <v>45</v>
      </c>
      <c r="M418" s="2">
        <v>1</v>
      </c>
      <c r="N418" s="2">
        <v>191</v>
      </c>
      <c r="O418" s="2">
        <v>64</v>
      </c>
      <c r="P418" s="2">
        <v>893</v>
      </c>
      <c r="Q418" s="2">
        <v>876</v>
      </c>
      <c r="R418" s="2">
        <f t="shared" si="25"/>
        <v>9.5500000000000007</v>
      </c>
      <c r="S418" s="2">
        <f t="shared" si="26"/>
        <v>3.2</v>
      </c>
      <c r="T418" s="2">
        <f t="shared" si="27"/>
        <v>44.65</v>
      </c>
      <c r="U418" s="2">
        <f t="shared" si="28"/>
        <v>43.8</v>
      </c>
      <c r="V418" s="2">
        <v>20</v>
      </c>
      <c r="W418" s="2" t="s">
        <v>2562</v>
      </c>
      <c r="X418" s="2" t="s">
        <v>2564</v>
      </c>
      <c r="Y418" s="2" t="s">
        <v>17</v>
      </c>
      <c r="Z418" s="1" t="s">
        <v>17</v>
      </c>
      <c r="AA418" s="1" t="s">
        <v>2358</v>
      </c>
      <c r="AB418" s="6" t="s">
        <v>17</v>
      </c>
      <c r="AC418" s="6" t="s">
        <v>17</v>
      </c>
      <c r="AD418" s="6" t="s">
        <v>17</v>
      </c>
      <c r="AE418" s="6" t="s">
        <v>17</v>
      </c>
      <c r="AF418" s="6" t="s">
        <v>17</v>
      </c>
      <c r="AG418" s="1">
        <v>1967</v>
      </c>
      <c r="AH418" s="6" t="s">
        <v>17</v>
      </c>
      <c r="AI418" s="7" t="s">
        <v>17</v>
      </c>
      <c r="AJ418" s="2" t="s">
        <v>17</v>
      </c>
      <c r="AK418" s="2" t="s">
        <v>17</v>
      </c>
      <c r="AL418" s="2" t="s">
        <v>17</v>
      </c>
      <c r="AM418" s="2" t="s">
        <v>17</v>
      </c>
      <c r="AN418" s="2" t="s">
        <v>17</v>
      </c>
      <c r="AO418" s="2" t="s">
        <v>17</v>
      </c>
      <c r="AP418" s="2" t="s">
        <v>17</v>
      </c>
      <c r="AQ418" s="2" t="s">
        <v>17</v>
      </c>
      <c r="AR418" s="2" t="s">
        <v>17</v>
      </c>
      <c r="AS418" s="2" t="s">
        <v>17</v>
      </c>
      <c r="AT418" s="2" t="s">
        <v>17</v>
      </c>
      <c r="AU418" s="2" t="s">
        <v>17</v>
      </c>
      <c r="AV418" s="2" t="s">
        <v>17</v>
      </c>
      <c r="AW418" s="2" t="s">
        <v>17</v>
      </c>
      <c r="AX418" s="2" t="s">
        <v>17</v>
      </c>
    </row>
    <row r="419" spans="1:50" x14ac:dyDescent="0.2">
      <c r="A419" s="1">
        <v>535</v>
      </c>
      <c r="B419" s="1" t="s">
        <v>2292</v>
      </c>
      <c r="C419" s="1" t="s">
        <v>17</v>
      </c>
      <c r="D419" s="1" t="s">
        <v>2468</v>
      </c>
      <c r="E419" s="1" t="s">
        <v>2469</v>
      </c>
      <c r="F419" s="1" t="s">
        <v>2470</v>
      </c>
      <c r="G419" s="1">
        <v>4.89209166638532</v>
      </c>
      <c r="H419" s="1">
        <v>0.25559906026221402</v>
      </c>
      <c r="I419" t="s">
        <v>2609</v>
      </c>
      <c r="J419" t="s">
        <v>2608</v>
      </c>
      <c r="K419" s="2">
        <v>600</v>
      </c>
      <c r="L419" s="2" t="s">
        <v>45</v>
      </c>
      <c r="M419" s="2">
        <v>1</v>
      </c>
      <c r="N419" s="2">
        <v>93</v>
      </c>
      <c r="O419" s="2">
        <v>17</v>
      </c>
      <c r="P419" s="2">
        <v>215</v>
      </c>
      <c r="Q419" s="2">
        <v>214</v>
      </c>
      <c r="R419" s="2">
        <f t="shared" si="25"/>
        <v>4.6500000000000004</v>
      </c>
      <c r="S419" s="2">
        <f t="shared" si="26"/>
        <v>0.85</v>
      </c>
      <c r="T419" s="2">
        <f t="shared" si="27"/>
        <v>10.75</v>
      </c>
      <c r="U419" s="2">
        <f t="shared" si="28"/>
        <v>10.7</v>
      </c>
      <c r="V419" s="2">
        <v>20</v>
      </c>
      <c r="W419" s="2" t="s">
        <v>2562</v>
      </c>
      <c r="X419" s="2" t="s">
        <v>2564</v>
      </c>
      <c r="Y419" s="2" t="s">
        <v>622</v>
      </c>
      <c r="Z419" s="1" t="s">
        <v>2489</v>
      </c>
      <c r="AA419" s="1" t="s">
        <v>2277</v>
      </c>
      <c r="AB419" s="1">
        <v>43.073051</v>
      </c>
      <c r="AC419" s="1">
        <v>-89.401229999999998</v>
      </c>
      <c r="AD419" s="1">
        <v>258</v>
      </c>
      <c r="AE419" s="1" t="s">
        <v>290</v>
      </c>
      <c r="AF419" s="1">
        <v>16</v>
      </c>
      <c r="AG419" s="1">
        <v>1953</v>
      </c>
      <c r="AI419" s="2">
        <v>0</v>
      </c>
      <c r="AJ419" s="2">
        <v>16.600000000000001</v>
      </c>
      <c r="AK419" s="2">
        <v>8.0777777777777775</v>
      </c>
      <c r="AL419" s="2">
        <v>12.338888888888889</v>
      </c>
      <c r="AM419" s="2">
        <v>9.3522778189999993</v>
      </c>
      <c r="AN419" s="2">
        <v>-0.65381165920000006</v>
      </c>
      <c r="AO419" s="2">
        <v>4.3492330798999994</v>
      </c>
      <c r="AP419" s="2">
        <v>9.3522778189999993</v>
      </c>
      <c r="AQ419" s="2">
        <v>-0.65381165920000006</v>
      </c>
      <c r="AR419" s="2">
        <v>4.3492330798999994</v>
      </c>
      <c r="AS419" s="2">
        <v>9.3522778189999993</v>
      </c>
      <c r="AT419" s="2">
        <v>-0.65381165920000006</v>
      </c>
      <c r="AU419" s="2">
        <v>4.3492330798999994</v>
      </c>
      <c r="AV419" s="2">
        <v>1.937444089</v>
      </c>
      <c r="AW419" s="2">
        <v>1.937444089</v>
      </c>
      <c r="AX419" s="2">
        <v>1.937444089</v>
      </c>
    </row>
    <row r="420" spans="1:50" x14ac:dyDescent="0.2">
      <c r="A420" s="1">
        <v>391</v>
      </c>
      <c r="B420" s="1" t="s">
        <v>1549</v>
      </c>
      <c r="C420" s="3" t="s">
        <v>1663</v>
      </c>
      <c r="D420" s="3" t="s">
        <v>1663</v>
      </c>
      <c r="E420" s="1" t="s">
        <v>1664</v>
      </c>
      <c r="F420" s="1" t="s">
        <v>1665</v>
      </c>
      <c r="G420" s="1">
        <v>3.4378470264099699</v>
      </c>
      <c r="H420" s="1">
        <v>0.33322921076045098</v>
      </c>
      <c r="I420" t="s">
        <v>2607</v>
      </c>
      <c r="J420" t="s">
        <v>2608</v>
      </c>
      <c r="M420" s="2">
        <v>1</v>
      </c>
      <c r="N420" s="2">
        <v>86.528999999999996</v>
      </c>
      <c r="O420" s="2">
        <v>21.318000000000001</v>
      </c>
      <c r="P420" s="2">
        <v>225.18700000000001</v>
      </c>
      <c r="Q420" s="2">
        <v>221</v>
      </c>
      <c r="R420" s="2">
        <f t="shared" si="25"/>
        <v>3.845733333333333</v>
      </c>
      <c r="S420" s="2">
        <f t="shared" si="26"/>
        <v>0.94746666666666668</v>
      </c>
      <c r="T420" s="2">
        <f t="shared" si="27"/>
        <v>10.008311111111112</v>
      </c>
      <c r="U420" s="2">
        <f t="shared" si="28"/>
        <v>9.8222222222222229</v>
      </c>
      <c r="V420" s="2">
        <v>22.5</v>
      </c>
      <c r="W420" s="2" t="s">
        <v>2558</v>
      </c>
      <c r="X420" s="2" t="s">
        <v>2568</v>
      </c>
      <c r="Y420" s="2" t="s">
        <v>1765</v>
      </c>
      <c r="Z420" s="1" t="s">
        <v>1767</v>
      </c>
      <c r="AA420" s="1" t="s">
        <v>1553</v>
      </c>
      <c r="AB420" s="2">
        <v>31.549333000000001</v>
      </c>
      <c r="AC420" s="2">
        <v>-97.14667</v>
      </c>
      <c r="AD420" s="2">
        <v>142</v>
      </c>
      <c r="AE420" s="2" t="s">
        <v>1584</v>
      </c>
      <c r="AF420" s="2">
        <v>22</v>
      </c>
      <c r="AG420" s="2">
        <v>1982</v>
      </c>
      <c r="AI420" s="2">
        <v>0</v>
      </c>
      <c r="AJ420" s="2">
        <v>29.02</v>
      </c>
      <c r="AK420" s="2">
        <v>6.56</v>
      </c>
      <c r="AL420" s="2">
        <v>17.79</v>
      </c>
      <c r="AM420" s="2">
        <v>21.124743440000003</v>
      </c>
      <c r="AN420" s="2">
        <v>7.8898169339999997</v>
      </c>
      <c r="AO420" s="2">
        <v>14.507280187000001</v>
      </c>
      <c r="AP420" s="2">
        <v>25.299343190000002</v>
      </c>
      <c r="AQ420" s="2">
        <v>12.721996710000001</v>
      </c>
      <c r="AR420" s="2">
        <v>19.01066995</v>
      </c>
      <c r="AS420" s="2">
        <v>25.486153850000001</v>
      </c>
      <c r="AT420" s="2">
        <v>12.887527470000002</v>
      </c>
      <c r="AU420" s="2">
        <v>19.186840660000001</v>
      </c>
      <c r="AV420" s="2">
        <v>2.0231707320000001</v>
      </c>
      <c r="AW420" s="2">
        <v>2.4516608049999999</v>
      </c>
      <c r="AX420" s="2">
        <v>1.9657770800000003</v>
      </c>
    </row>
    <row r="421" spans="1:50" x14ac:dyDescent="0.2">
      <c r="A421" s="1">
        <v>212</v>
      </c>
      <c r="B421" s="1" t="s">
        <v>970</v>
      </c>
      <c r="C421" s="3" t="s">
        <v>1056</v>
      </c>
      <c r="D421" s="1" t="s">
        <v>1057</v>
      </c>
      <c r="E421" s="1" t="s">
        <v>1058</v>
      </c>
      <c r="F421" s="1" t="s">
        <v>1059</v>
      </c>
      <c r="G421" s="1">
        <v>2.1416537389748802</v>
      </c>
      <c r="H421" s="1">
        <v>0.224171020932459</v>
      </c>
      <c r="I421" t="s">
        <v>2609</v>
      </c>
      <c r="J421" t="s">
        <v>2608</v>
      </c>
      <c r="K421" s="2">
        <v>300</v>
      </c>
      <c r="L421" s="2" t="s">
        <v>68</v>
      </c>
      <c r="M421" s="2">
        <v>1</v>
      </c>
      <c r="N421" s="2">
        <v>169</v>
      </c>
      <c r="O421" s="2">
        <v>77</v>
      </c>
      <c r="P421" s="2">
        <v>561</v>
      </c>
      <c r="Q421" s="2">
        <v>554</v>
      </c>
      <c r="R421" s="2">
        <f t="shared" si="25"/>
        <v>3.6739130434782608</v>
      </c>
      <c r="S421" s="2">
        <f t="shared" si="26"/>
        <v>1.673913043478261</v>
      </c>
      <c r="T421" s="2">
        <f t="shared" si="27"/>
        <v>12.195652173913043</v>
      </c>
      <c r="U421" s="2">
        <f t="shared" si="28"/>
        <v>12.043478260869565</v>
      </c>
      <c r="V421" s="2">
        <v>46</v>
      </c>
      <c r="W421" s="2" t="s">
        <v>2552</v>
      </c>
      <c r="X421" s="2" t="s">
        <v>2563</v>
      </c>
      <c r="Y421" s="2" t="s">
        <v>1140</v>
      </c>
      <c r="Z421" s="1" t="s">
        <v>1142</v>
      </c>
      <c r="AA421" s="1" t="s">
        <v>1028</v>
      </c>
      <c r="AB421" s="2">
        <v>39.4</v>
      </c>
      <c r="AC421" s="2">
        <v>-76.599999999999994</v>
      </c>
      <c r="AD421" s="2">
        <v>151</v>
      </c>
      <c r="AE421" s="2" t="s">
        <v>15</v>
      </c>
      <c r="AF421" s="2">
        <v>24</v>
      </c>
      <c r="AG421" s="2">
        <v>1980</v>
      </c>
      <c r="AI421" s="2">
        <v>18.391549295774649</v>
      </c>
      <c r="AJ421" s="2">
        <v>120.01570680628272</v>
      </c>
      <c r="AK421" s="2">
        <v>13.637995512341062</v>
      </c>
      <c r="AL421" s="2">
        <f>AVERAGE(AJ421:AK421)</f>
        <v>66.826851159311886</v>
      </c>
      <c r="AM421" s="2">
        <v>10.404109590000001</v>
      </c>
      <c r="AN421" s="2">
        <v>3.4381138999999999E-3</v>
      </c>
      <c r="AO421" s="2">
        <v>5.2037738519500003</v>
      </c>
      <c r="AP421" s="2">
        <v>17.910697899999999</v>
      </c>
      <c r="AQ421" s="2">
        <v>7.2043728979999999</v>
      </c>
      <c r="AR421" s="2">
        <v>12.557535398999999</v>
      </c>
      <c r="AS421" s="2">
        <v>19.982366220000003</v>
      </c>
      <c r="AT421" s="2">
        <v>9.3812318610000016</v>
      </c>
      <c r="AU421" s="2">
        <v>14.681799040500003</v>
      </c>
      <c r="AV421" s="2">
        <v>2.1662471910000001</v>
      </c>
      <c r="AW421" s="2">
        <v>3.5897582420000003</v>
      </c>
      <c r="AX421" s="2">
        <v>3.1980827070000002</v>
      </c>
    </row>
    <row r="422" spans="1:50" x14ac:dyDescent="0.2">
      <c r="A422" s="1">
        <v>295</v>
      </c>
      <c r="B422" s="1" t="s">
        <v>1456</v>
      </c>
      <c r="C422" s="1" t="s">
        <v>17</v>
      </c>
      <c r="D422" s="1" t="s">
        <v>1512</v>
      </c>
      <c r="E422" s="1" t="s">
        <v>1471</v>
      </c>
      <c r="F422" s="1" t="s">
        <v>1513</v>
      </c>
      <c r="G422" s="1">
        <v>3.8924183509779802</v>
      </c>
      <c r="H422" s="1">
        <v>9.5105250091509497E-2</v>
      </c>
      <c r="I422" t="s">
        <v>2609</v>
      </c>
      <c r="J422" t="s">
        <v>2608</v>
      </c>
      <c r="K422" s="2">
        <v>400</v>
      </c>
      <c r="L422" s="2" t="s">
        <v>45</v>
      </c>
      <c r="M422" s="2">
        <v>1</v>
      </c>
      <c r="N422" s="2">
        <v>112</v>
      </c>
      <c r="O422" s="2">
        <v>29</v>
      </c>
      <c r="P422" s="2">
        <v>462</v>
      </c>
      <c r="Q422" s="2">
        <v>439</v>
      </c>
      <c r="R422" s="2">
        <f t="shared" si="25"/>
        <v>5.6</v>
      </c>
      <c r="S422" s="2">
        <f t="shared" si="26"/>
        <v>1.45</v>
      </c>
      <c r="T422" s="2">
        <f t="shared" si="27"/>
        <v>23.1</v>
      </c>
      <c r="U422" s="2">
        <f t="shared" si="28"/>
        <v>21.95</v>
      </c>
      <c r="V422" s="2">
        <v>20</v>
      </c>
      <c r="W422" s="2" t="s">
        <v>2557</v>
      </c>
      <c r="X422" s="2" t="s">
        <v>2568</v>
      </c>
      <c r="Y422" s="2" t="s">
        <v>1524</v>
      </c>
      <c r="Z422" s="1" t="s">
        <v>1537</v>
      </c>
      <c r="AA422" s="1" t="s">
        <v>1473</v>
      </c>
      <c r="AB422" s="2">
        <v>35.797598600000001</v>
      </c>
      <c r="AC422" s="2">
        <v>-95.250517299999998</v>
      </c>
      <c r="AD422" s="2">
        <v>172</v>
      </c>
      <c r="AE422" s="2" t="s">
        <v>15</v>
      </c>
      <c r="AF422" s="2">
        <v>5</v>
      </c>
      <c r="AG422" s="2">
        <v>1959</v>
      </c>
      <c r="AI422" s="2">
        <v>0</v>
      </c>
      <c r="AJ422" s="2">
        <v>27.983333333333334</v>
      </c>
      <c r="AK422" s="2">
        <v>10.1</v>
      </c>
      <c r="AL422" s="2">
        <v>19.041666666666668</v>
      </c>
      <c r="AM422" s="2">
        <v>13.64755319</v>
      </c>
      <c r="AN422" s="2">
        <v>0.30212314230000004</v>
      </c>
      <c r="AO422" s="2">
        <v>6.9748381661499996</v>
      </c>
      <c r="AP422" s="2">
        <v>22.09525764</v>
      </c>
      <c r="AQ422" s="2">
        <v>9.4599999999999991</v>
      </c>
      <c r="AR422" s="2">
        <v>15.77762882</v>
      </c>
      <c r="AS422" s="2">
        <v>21.811756510000002</v>
      </c>
      <c r="AT422" s="2">
        <v>9.3341860470000011</v>
      </c>
      <c r="AU422" s="2">
        <v>15.572971278500003</v>
      </c>
      <c r="AV422" s="2">
        <v>1.7988904300000002</v>
      </c>
      <c r="AW422" s="2">
        <v>2.986004646</v>
      </c>
      <c r="AX422" s="2">
        <v>3.3263268369999999</v>
      </c>
    </row>
    <row r="423" spans="1:50" x14ac:dyDescent="0.2">
      <c r="A423" s="1">
        <v>344</v>
      </c>
      <c r="B423" s="1" t="s">
        <v>1456</v>
      </c>
      <c r="C423" s="1" t="s">
        <v>17</v>
      </c>
      <c r="D423" s="1" t="s">
        <v>1666</v>
      </c>
      <c r="E423" s="1" t="s">
        <v>1667</v>
      </c>
      <c r="F423" s="1" t="s">
        <v>1668</v>
      </c>
      <c r="G423" s="1">
        <v>3.1562392361090699</v>
      </c>
      <c r="H423" s="1">
        <v>0.25130195895791102</v>
      </c>
      <c r="I423" t="s">
        <v>2607</v>
      </c>
      <c r="J423" t="s">
        <v>2608</v>
      </c>
      <c r="M423" s="2">
        <v>1</v>
      </c>
      <c r="N423" s="2">
        <v>115.71</v>
      </c>
      <c r="O423" s="2">
        <v>42.348999999999997</v>
      </c>
      <c r="P423" s="2">
        <v>348.97899999999998</v>
      </c>
      <c r="Q423" s="2">
        <v>340</v>
      </c>
      <c r="R423" s="2">
        <f t="shared" si="25"/>
        <v>4.82125</v>
      </c>
      <c r="S423" s="2">
        <f t="shared" si="26"/>
        <v>1.7645416666666665</v>
      </c>
      <c r="T423" s="2">
        <f t="shared" si="27"/>
        <v>14.540791666666665</v>
      </c>
      <c r="U423" s="2">
        <f t="shared" si="28"/>
        <v>14.166666666666666</v>
      </c>
      <c r="V423" s="2">
        <v>24</v>
      </c>
      <c r="W423" s="2" t="s">
        <v>2558</v>
      </c>
      <c r="X423" s="2" t="s">
        <v>2568</v>
      </c>
      <c r="Y423" s="2" t="s">
        <v>1732</v>
      </c>
      <c r="Z423" s="1" t="s">
        <v>1732</v>
      </c>
      <c r="AA423" s="1" t="s">
        <v>1669</v>
      </c>
      <c r="AB423" s="2">
        <v>28.695549</v>
      </c>
      <c r="AC423" s="2">
        <v>-97.235823999999994</v>
      </c>
      <c r="AD423" s="2" t="s">
        <v>1670</v>
      </c>
      <c r="AE423" s="2" t="s">
        <v>1646</v>
      </c>
      <c r="AF423" s="2">
        <v>5</v>
      </c>
      <c r="AG423" s="2">
        <v>1978</v>
      </c>
      <c r="AI423" s="2">
        <v>0</v>
      </c>
      <c r="AJ423" s="2">
        <v>27.375</v>
      </c>
      <c r="AK423" s="2">
        <v>20.425000000000001</v>
      </c>
      <c r="AL423" s="2">
        <v>23.9</v>
      </c>
      <c r="AM423" s="2">
        <v>20.234511780000002</v>
      </c>
      <c r="AN423" s="2">
        <v>7.2162671230000006</v>
      </c>
      <c r="AO423" s="2">
        <v>13.725389451500002</v>
      </c>
      <c r="AP423" s="2">
        <v>26.976433120000003</v>
      </c>
      <c r="AQ423" s="2">
        <v>14.675911370000001</v>
      </c>
      <c r="AR423" s="2">
        <v>20.826172245000002</v>
      </c>
      <c r="AS423" s="2">
        <v>26.648251250000001</v>
      </c>
      <c r="AT423" s="2">
        <v>14.576256369999999</v>
      </c>
      <c r="AU423" s="2">
        <v>20.612253809999999</v>
      </c>
      <c r="AV423" s="2">
        <v>1.4223264540000002</v>
      </c>
      <c r="AW423" s="2">
        <v>2.3534725010000002</v>
      </c>
      <c r="AX423" s="2">
        <v>2.3842438640000001</v>
      </c>
    </row>
    <row r="424" spans="1:50" x14ac:dyDescent="0.2">
      <c r="A424" s="1">
        <v>345</v>
      </c>
      <c r="B424" s="1" t="s">
        <v>1456</v>
      </c>
      <c r="C424" s="1" t="s">
        <v>17</v>
      </c>
      <c r="D424" s="1" t="s">
        <v>1666</v>
      </c>
      <c r="E424" s="1" t="s">
        <v>1667</v>
      </c>
      <c r="F424" s="1" t="s">
        <v>1668</v>
      </c>
      <c r="G424" s="1">
        <v>3.6712969069626999</v>
      </c>
      <c r="H424" s="1">
        <v>0.225018581077086</v>
      </c>
      <c r="I424" t="s">
        <v>2607</v>
      </c>
      <c r="J424" t="s">
        <v>2608</v>
      </c>
      <c r="M424" s="2">
        <v>2</v>
      </c>
      <c r="N424" s="2">
        <v>119.16800000000001</v>
      </c>
      <c r="O424" s="2">
        <v>32.360999999999997</v>
      </c>
      <c r="P424" s="2">
        <v>335.47399999999999</v>
      </c>
      <c r="Q424" s="2">
        <v>328</v>
      </c>
      <c r="R424" s="2">
        <f t="shared" si="25"/>
        <v>4.9653333333333336</v>
      </c>
      <c r="S424" s="2">
        <f t="shared" si="26"/>
        <v>1.3483749999999999</v>
      </c>
      <c r="T424" s="2">
        <f t="shared" si="27"/>
        <v>13.978083333333332</v>
      </c>
      <c r="U424" s="2">
        <f t="shared" si="28"/>
        <v>13.666666666666666</v>
      </c>
      <c r="V424" s="2">
        <v>24</v>
      </c>
      <c r="W424" s="2" t="s">
        <v>2558</v>
      </c>
      <c r="X424" s="2" t="s">
        <v>2568</v>
      </c>
      <c r="Y424" s="2" t="s">
        <v>1732</v>
      </c>
      <c r="Z424" s="1" t="s">
        <v>1732</v>
      </c>
      <c r="AA424" s="1" t="s">
        <v>1669</v>
      </c>
      <c r="AB424" s="2">
        <v>28.695549</v>
      </c>
      <c r="AC424" s="2">
        <v>-97.235823999999994</v>
      </c>
      <c r="AD424" s="2" t="s">
        <v>1670</v>
      </c>
      <c r="AE424" s="2" t="s">
        <v>1646</v>
      </c>
      <c r="AF424" s="2">
        <v>5</v>
      </c>
      <c r="AG424" s="2">
        <v>1978</v>
      </c>
      <c r="AI424" s="2">
        <v>0</v>
      </c>
      <c r="AJ424" s="2">
        <v>20.6</v>
      </c>
      <c r="AK424" s="2">
        <v>3.9</v>
      </c>
      <c r="AL424" s="2">
        <v>12.25</v>
      </c>
      <c r="AM424" s="2">
        <v>20.234511780000002</v>
      </c>
      <c r="AN424" s="2">
        <v>7.2162671230000006</v>
      </c>
      <c r="AO424" s="2">
        <v>13.725389451500002</v>
      </c>
      <c r="AP424" s="2">
        <v>26.976433120000003</v>
      </c>
      <c r="AQ424" s="2">
        <v>14.675911370000001</v>
      </c>
      <c r="AR424" s="2">
        <v>20.826172245000002</v>
      </c>
      <c r="AS424" s="2">
        <v>26.648251250000001</v>
      </c>
      <c r="AT424" s="2">
        <v>14.576256369999999</v>
      </c>
      <c r="AU424" s="2">
        <v>20.612253809999999</v>
      </c>
      <c r="AV424" s="2">
        <v>1.4223264540000002</v>
      </c>
      <c r="AW424" s="2">
        <v>2.3534725010000002</v>
      </c>
      <c r="AX424" s="2">
        <v>2.3842438640000001</v>
      </c>
    </row>
    <row r="425" spans="1:50" x14ac:dyDescent="0.2">
      <c r="A425" s="1">
        <v>407</v>
      </c>
      <c r="B425" s="1" t="s">
        <v>1771</v>
      </c>
      <c r="C425" s="1">
        <v>61710</v>
      </c>
      <c r="D425" s="1" t="s">
        <v>1832</v>
      </c>
      <c r="E425" s="1" t="s">
        <v>1833</v>
      </c>
      <c r="F425" s="1" t="s">
        <v>1834</v>
      </c>
      <c r="G425" s="1">
        <v>3.1440186194346702</v>
      </c>
      <c r="H425" s="1">
        <v>0.26786938216332701</v>
      </c>
      <c r="I425" t="s">
        <v>2609</v>
      </c>
      <c r="J425" t="s">
        <v>2608</v>
      </c>
      <c r="K425" s="2">
        <v>400</v>
      </c>
      <c r="L425" s="2" t="s">
        <v>1783</v>
      </c>
      <c r="M425" s="2">
        <v>1</v>
      </c>
      <c r="N425" s="2">
        <v>147</v>
      </c>
      <c r="O425" s="2">
        <v>47</v>
      </c>
      <c r="P425" s="2">
        <v>451</v>
      </c>
      <c r="Q425" s="2">
        <v>442</v>
      </c>
      <c r="R425" s="2">
        <f t="shared" si="25"/>
        <v>3.7692307692307692</v>
      </c>
      <c r="S425" s="2">
        <f t="shared" si="26"/>
        <v>1.2051282051282051</v>
      </c>
      <c r="T425" s="2">
        <f t="shared" si="27"/>
        <v>11.564102564102564</v>
      </c>
      <c r="U425" s="2">
        <f t="shared" si="28"/>
        <v>11.333333333333334</v>
      </c>
      <c r="V425" s="2">
        <v>39</v>
      </c>
      <c r="W425" s="2" t="s">
        <v>2559</v>
      </c>
      <c r="X425" s="2" t="s">
        <v>2569</v>
      </c>
      <c r="Y425" s="2" t="s">
        <v>1856</v>
      </c>
      <c r="Z425" s="1" t="s">
        <v>1858</v>
      </c>
      <c r="AA425" s="1" t="s">
        <v>1828</v>
      </c>
      <c r="AB425" s="2">
        <v>40.250813000000001</v>
      </c>
      <c r="AC425" s="2">
        <v>-111.64935</v>
      </c>
      <c r="AD425" s="2">
        <v>301</v>
      </c>
      <c r="AE425" s="2" t="s">
        <v>15</v>
      </c>
      <c r="AF425" s="2">
        <v>21</v>
      </c>
      <c r="AG425" s="2">
        <v>1966</v>
      </c>
      <c r="AI425" s="2">
        <v>0</v>
      </c>
      <c r="AJ425" s="2">
        <v>12.129411764705882</v>
      </c>
      <c r="AK425" s="2">
        <v>-2.2117647058823531</v>
      </c>
      <c r="AL425" s="2">
        <v>4.9588235294117649</v>
      </c>
      <c r="AM425" s="2">
        <v>8.0382093319999992</v>
      </c>
      <c r="AN425" s="2">
        <v>-5.8360340480000001</v>
      </c>
      <c r="AO425" s="2">
        <v>1.1010876419999995</v>
      </c>
      <c r="AP425" s="2">
        <v>15.57849238</v>
      </c>
      <c r="AQ425" s="2">
        <v>4.5958059900000001E-2</v>
      </c>
      <c r="AR425" s="2">
        <v>7.8122252199500002</v>
      </c>
      <c r="AS425" s="2">
        <v>16.899129640000002</v>
      </c>
      <c r="AT425" s="2">
        <v>0.4224648748</v>
      </c>
      <c r="AU425" s="2">
        <v>8.6607972574000005</v>
      </c>
      <c r="AV425" s="2">
        <v>1.4800000000000002</v>
      </c>
      <c r="AW425" s="2">
        <v>1.3373534340000002</v>
      </c>
      <c r="AX425" s="2">
        <v>1.086985764</v>
      </c>
    </row>
    <row r="426" spans="1:50" x14ac:dyDescent="0.2">
      <c r="A426" s="1">
        <v>261</v>
      </c>
      <c r="B426" s="1" t="s">
        <v>635</v>
      </c>
      <c r="C426" s="1" t="s">
        <v>17</v>
      </c>
      <c r="D426" s="1" t="s">
        <v>705</v>
      </c>
      <c r="E426" s="1" t="s">
        <v>706</v>
      </c>
      <c r="F426" s="1" t="s">
        <v>674</v>
      </c>
      <c r="K426" s="2">
        <v>300</v>
      </c>
      <c r="L426" s="2" t="s">
        <v>68</v>
      </c>
      <c r="M426" s="2">
        <v>1</v>
      </c>
      <c r="N426" s="2">
        <v>150</v>
      </c>
      <c r="O426" s="2">
        <v>48</v>
      </c>
      <c r="P426" s="2">
        <v>574</v>
      </c>
      <c r="Q426" s="2">
        <v>564</v>
      </c>
      <c r="R426" s="2">
        <f t="shared" si="25"/>
        <v>3.3333333333333335</v>
      </c>
      <c r="S426" s="2">
        <f t="shared" si="26"/>
        <v>1.0666666666666667</v>
      </c>
      <c r="T426" s="2">
        <f t="shared" si="27"/>
        <v>12.755555555555556</v>
      </c>
      <c r="U426" s="2">
        <f t="shared" si="28"/>
        <v>12.533333333333333</v>
      </c>
      <c r="V426" s="2">
        <v>45</v>
      </c>
      <c r="W426" s="2" t="s">
        <v>2554</v>
      </c>
      <c r="X426" s="2" t="s">
        <v>2567</v>
      </c>
      <c r="Y426" s="2" t="s">
        <v>1374</v>
      </c>
      <c r="Z426" s="1" t="s">
        <v>1374</v>
      </c>
      <c r="AA426" s="1" t="s">
        <v>708</v>
      </c>
      <c r="AB426" s="2">
        <v>41.415768999999997</v>
      </c>
      <c r="AC426" s="2">
        <v>-103.532268</v>
      </c>
      <c r="AD426" s="2">
        <v>732</v>
      </c>
      <c r="AE426" s="2" t="s">
        <v>52</v>
      </c>
      <c r="AF426" s="2">
        <v>2</v>
      </c>
      <c r="AG426" s="2">
        <v>1987</v>
      </c>
      <c r="AI426" s="2">
        <v>0.9</v>
      </c>
      <c r="AJ426" s="2">
        <v>27.12</v>
      </c>
      <c r="AK426" s="2">
        <v>9.58</v>
      </c>
      <c r="AL426" s="2">
        <v>18.350000000000001</v>
      </c>
      <c r="AM426" s="2">
        <v>9.5509090909999994</v>
      </c>
      <c r="AN426" s="2">
        <v>-6.1661038960000001</v>
      </c>
      <c r="AO426" s="2">
        <v>1.6924025974999997</v>
      </c>
      <c r="AP426" s="2">
        <v>17.310218580000001</v>
      </c>
      <c r="AQ426" s="2">
        <v>1.2087978140000002</v>
      </c>
      <c r="AR426" s="2">
        <v>9.2595081970000006</v>
      </c>
      <c r="AS426" s="2">
        <v>17.542543860000002</v>
      </c>
      <c r="AT426" s="2">
        <v>0.81990131580000003</v>
      </c>
      <c r="AU426" s="2">
        <v>9.1812225879000007</v>
      </c>
      <c r="AV426" s="2">
        <v>0.62759740260000008</v>
      </c>
      <c r="AW426" s="2">
        <v>1.2323770490000001</v>
      </c>
      <c r="AX426" s="2">
        <v>1.2785746920000001</v>
      </c>
    </row>
    <row r="427" spans="1:50" x14ac:dyDescent="0.2">
      <c r="A427" s="1">
        <v>27</v>
      </c>
      <c r="B427" s="1" t="s">
        <v>30</v>
      </c>
      <c r="C427" s="1">
        <v>18037</v>
      </c>
      <c r="D427" s="1" t="s">
        <v>99</v>
      </c>
      <c r="E427" s="1" t="s">
        <v>100</v>
      </c>
      <c r="F427" s="1" t="s">
        <v>101</v>
      </c>
      <c r="G427" s="1">
        <v>2.8419547235647702</v>
      </c>
      <c r="H427" s="1">
        <v>0.13679333555454401</v>
      </c>
      <c r="I427" t="s">
        <v>2609</v>
      </c>
      <c r="J427" t="s">
        <v>2608</v>
      </c>
      <c r="K427" s="2">
        <v>300</v>
      </c>
      <c r="L427" s="2" t="s">
        <v>13</v>
      </c>
      <c r="M427" s="2">
        <v>1</v>
      </c>
      <c r="N427" s="2">
        <v>197</v>
      </c>
      <c r="O427" s="2">
        <v>76</v>
      </c>
      <c r="P427" s="2">
        <v>840</v>
      </c>
      <c r="Q427" s="2">
        <v>824</v>
      </c>
      <c r="R427" s="2">
        <f t="shared" si="25"/>
        <v>4.9249999999999998</v>
      </c>
      <c r="S427" s="2">
        <f t="shared" si="26"/>
        <v>1.9</v>
      </c>
      <c r="T427" s="2">
        <f t="shared" si="27"/>
        <v>21</v>
      </c>
      <c r="U427" s="2">
        <f t="shared" si="28"/>
        <v>20.6</v>
      </c>
      <c r="V427" s="2">
        <v>40</v>
      </c>
      <c r="W427" s="2" t="s">
        <v>2545</v>
      </c>
      <c r="X427" s="2" t="s">
        <v>2569</v>
      </c>
      <c r="Y427" s="2" t="s">
        <v>130</v>
      </c>
      <c r="Z427" s="1" t="s">
        <v>131</v>
      </c>
      <c r="AA427" s="1" t="s">
        <v>76</v>
      </c>
      <c r="AB427" s="2">
        <v>33.598652000000001</v>
      </c>
      <c r="AC427" s="2">
        <v>-112.03042600000001</v>
      </c>
      <c r="AD427" s="2">
        <v>331</v>
      </c>
      <c r="AE427" s="2" t="s">
        <v>22</v>
      </c>
      <c r="AF427" s="2">
        <v>9</v>
      </c>
      <c r="AG427" s="2">
        <v>1979</v>
      </c>
      <c r="AI427" s="2">
        <v>0</v>
      </c>
      <c r="AJ427" s="2">
        <v>25.3</v>
      </c>
      <c r="AK427" s="2">
        <v>10.523529411764706</v>
      </c>
      <c r="AL427" s="2">
        <v>17.911764705882351</v>
      </c>
      <c r="AM427" s="2">
        <v>21.509123434704833</v>
      </c>
      <c r="AN427" s="2">
        <v>6.9934385084259594</v>
      </c>
      <c r="AO427" s="2">
        <v>14.251280971565393</v>
      </c>
      <c r="AP427" s="2">
        <v>29.520118613138688</v>
      </c>
      <c r="AQ427" s="2">
        <v>13.237899403760892</v>
      </c>
      <c r="AR427" s="2">
        <v>21.379009008449788</v>
      </c>
      <c r="AS427" s="2">
        <v>29.603344741754825</v>
      </c>
      <c r="AT427" s="2">
        <v>12.624782608695654</v>
      </c>
      <c r="AU427" s="2">
        <v>21.114063675225239</v>
      </c>
      <c r="AV427" s="2">
        <v>13.411877394636015</v>
      </c>
      <c r="AW427" s="2">
        <v>8.0281059063136464</v>
      </c>
      <c r="AX427" s="2">
        <v>5.175760159136118</v>
      </c>
    </row>
    <row r="428" spans="1:50" x14ac:dyDescent="0.2">
      <c r="A428" s="1">
        <v>48</v>
      </c>
      <c r="B428" s="1" t="s">
        <v>278</v>
      </c>
      <c r="C428" s="3" t="s">
        <v>306</v>
      </c>
      <c r="D428" s="1" t="s">
        <v>307</v>
      </c>
      <c r="E428" s="1" t="s">
        <v>300</v>
      </c>
      <c r="F428" s="1" t="s">
        <v>308</v>
      </c>
      <c r="G428" s="1">
        <v>3.6760457599030301</v>
      </c>
      <c r="H428" s="1">
        <v>0.462852063694418</v>
      </c>
      <c r="I428" t="s">
        <v>2609</v>
      </c>
      <c r="J428" t="s">
        <v>2608</v>
      </c>
      <c r="K428" s="2">
        <v>200</v>
      </c>
      <c r="L428" s="2" t="s">
        <v>68</v>
      </c>
      <c r="M428" s="2">
        <v>1</v>
      </c>
      <c r="N428" s="2">
        <v>149</v>
      </c>
      <c r="O428" s="2">
        <v>32</v>
      </c>
      <c r="P428" s="2">
        <v>329</v>
      </c>
      <c r="Q428" s="2">
        <v>328</v>
      </c>
      <c r="R428" s="2">
        <f t="shared" si="25"/>
        <v>3.3863636363636362</v>
      </c>
      <c r="S428" s="2">
        <f t="shared" si="26"/>
        <v>0.72727272727272729</v>
      </c>
      <c r="T428" s="2">
        <f t="shared" si="27"/>
        <v>7.4772727272727275</v>
      </c>
      <c r="U428" s="2">
        <f t="shared" si="28"/>
        <v>7.4545454545454541</v>
      </c>
      <c r="V428" s="2">
        <v>44</v>
      </c>
      <c r="W428" s="2" t="s">
        <v>2546</v>
      </c>
      <c r="X428" s="2" t="s">
        <v>2563</v>
      </c>
      <c r="Y428" s="2" t="s">
        <v>346</v>
      </c>
      <c r="Z428" s="1" t="s">
        <v>337</v>
      </c>
      <c r="AA428" s="1" t="s">
        <v>302</v>
      </c>
      <c r="AB428" s="2">
        <v>39.216222999999999</v>
      </c>
      <c r="AC428" s="2">
        <v>-75.629372000000004</v>
      </c>
      <c r="AD428" s="2">
        <v>301</v>
      </c>
      <c r="AE428" s="2" t="s">
        <v>309</v>
      </c>
      <c r="AF428" s="2">
        <v>17</v>
      </c>
      <c r="AG428" s="2">
        <v>1984</v>
      </c>
      <c r="AI428" s="2">
        <v>0</v>
      </c>
      <c r="AJ428" s="2">
        <v>31.125</v>
      </c>
      <c r="AK428" s="2">
        <v>19.975000000000001</v>
      </c>
      <c r="AL428" s="2">
        <v>25.55</v>
      </c>
      <c r="AM428" s="2">
        <v>4.0725534308211477</v>
      </c>
      <c r="AN428" s="2">
        <v>4.0725534308211477</v>
      </c>
      <c r="AO428" s="2">
        <v>4.0725534308211477</v>
      </c>
      <c r="AP428" s="2">
        <v>18.946571430000002</v>
      </c>
      <c r="AQ428" s="2">
        <v>7.1506208210000004</v>
      </c>
      <c r="AR428" s="2">
        <v>13.048596125500001</v>
      </c>
      <c r="AS428" s="2">
        <v>18.089173940000002</v>
      </c>
      <c r="AT428" s="2">
        <v>6.6532753330000007</v>
      </c>
      <c r="AU428" s="2">
        <v>12.371224636500001</v>
      </c>
      <c r="AV428" s="2">
        <v>4.0725534308211477</v>
      </c>
      <c r="AW428" s="2">
        <v>3.5963558920000001</v>
      </c>
      <c r="AX428" s="2">
        <v>2.9895652170000004</v>
      </c>
    </row>
    <row r="429" spans="1:50" x14ac:dyDescent="0.2">
      <c r="A429" s="1">
        <v>208</v>
      </c>
      <c r="B429" s="1" t="s">
        <v>278</v>
      </c>
      <c r="C429" s="3" t="s">
        <v>1060</v>
      </c>
      <c r="D429" s="1" t="s">
        <v>1061</v>
      </c>
      <c r="E429" s="1" t="s">
        <v>1021</v>
      </c>
      <c r="F429" s="1" t="s">
        <v>1062</v>
      </c>
      <c r="G429" s="1">
        <v>2.1392914227423501</v>
      </c>
      <c r="H429" s="1">
        <v>0.145958108589994</v>
      </c>
      <c r="I429" t="s">
        <v>2609</v>
      </c>
      <c r="J429" t="s">
        <v>2608</v>
      </c>
      <c r="K429" s="2">
        <v>300</v>
      </c>
      <c r="L429" s="2" t="s">
        <v>68</v>
      </c>
      <c r="M429" s="2">
        <v>1</v>
      </c>
      <c r="N429" s="2">
        <v>149</v>
      </c>
      <c r="O429" s="2">
        <v>66</v>
      </c>
      <c r="P429" s="2">
        <v>649</v>
      </c>
      <c r="Q429" s="2">
        <v>636</v>
      </c>
      <c r="R429" s="2">
        <f t="shared" si="25"/>
        <v>3.4651162790697674</v>
      </c>
      <c r="S429" s="2">
        <f t="shared" si="26"/>
        <v>1.5348837209302326</v>
      </c>
      <c r="T429" s="2">
        <f t="shared" si="27"/>
        <v>15.093023255813954</v>
      </c>
      <c r="U429" s="2">
        <f t="shared" si="28"/>
        <v>14.790697674418604</v>
      </c>
      <c r="V429" s="2">
        <v>43</v>
      </c>
      <c r="W429" s="2" t="s">
        <v>2552</v>
      </c>
      <c r="X429" s="2" t="s">
        <v>2563</v>
      </c>
      <c r="Y429" s="2" t="s">
        <v>1167</v>
      </c>
      <c r="Z429" s="1" t="s">
        <v>1169</v>
      </c>
      <c r="AA429" s="1" t="s">
        <v>1023</v>
      </c>
      <c r="AB429" s="2">
        <v>38.177062999999997</v>
      </c>
      <c r="AC429" s="2">
        <v>-75.392696000000001</v>
      </c>
      <c r="AD429" s="2">
        <v>5</v>
      </c>
      <c r="AE429" s="2" t="s">
        <v>15</v>
      </c>
      <c r="AF429" s="2">
        <v>2</v>
      </c>
      <c r="AG429" s="2">
        <v>2006</v>
      </c>
      <c r="AI429" s="2">
        <v>16.894774861545869</v>
      </c>
      <c r="AJ429" s="2">
        <v>111.43297204791786</v>
      </c>
      <c r="AK429" s="2">
        <v>-8.3296892980437285</v>
      </c>
      <c r="AL429" s="2">
        <f>AVERAGE(AJ429:AK429)</f>
        <v>51.551641374937063</v>
      </c>
      <c r="AM429" s="2">
        <v>12.00157068</v>
      </c>
      <c r="AN429" s="2">
        <v>1.3637995510000001</v>
      </c>
      <c r="AO429" s="2">
        <v>6.6826851155</v>
      </c>
      <c r="AP429" s="2">
        <v>19.895642970000001</v>
      </c>
      <c r="AQ429" s="2">
        <v>9.4058343410000003</v>
      </c>
      <c r="AR429" s="2">
        <v>14.6507386555</v>
      </c>
      <c r="AS429" s="2">
        <v>18.296207030000001</v>
      </c>
      <c r="AT429" s="2">
        <v>6.6428040499999996</v>
      </c>
      <c r="AU429" s="2">
        <v>12.46950554</v>
      </c>
      <c r="AV429" s="2">
        <v>1.8391549300000003</v>
      </c>
      <c r="AW429" s="2">
        <v>2.6254975590000003</v>
      </c>
      <c r="AX429" s="2">
        <v>2.3614084200000001</v>
      </c>
    </row>
    <row r="430" spans="1:50" x14ac:dyDescent="0.2">
      <c r="A430" s="1">
        <v>135</v>
      </c>
      <c r="B430" s="1" t="s">
        <v>733</v>
      </c>
      <c r="C430" s="3" t="s">
        <v>800</v>
      </c>
      <c r="D430" s="1" t="s">
        <v>801</v>
      </c>
      <c r="E430" s="1" t="s">
        <v>802</v>
      </c>
      <c r="F430" s="1" t="s">
        <v>803</v>
      </c>
      <c r="G430" s="1">
        <v>3.2308920896687399</v>
      </c>
      <c r="H430" s="1">
        <v>0.21804558108879499</v>
      </c>
      <c r="I430" t="s">
        <v>2609</v>
      </c>
      <c r="J430" t="s">
        <v>2608</v>
      </c>
      <c r="K430" s="2">
        <v>200</v>
      </c>
      <c r="L430" s="2" t="s">
        <v>68</v>
      </c>
      <c r="M430" s="2">
        <v>1</v>
      </c>
      <c r="N430" s="2">
        <v>253</v>
      </c>
      <c r="O430" s="2">
        <v>67</v>
      </c>
      <c r="P430" s="2">
        <v>939</v>
      </c>
      <c r="Q430" s="2">
        <v>919</v>
      </c>
      <c r="R430" s="2">
        <f t="shared" si="25"/>
        <v>5.5</v>
      </c>
      <c r="S430" s="2">
        <f t="shared" si="26"/>
        <v>1.4565217391304348</v>
      </c>
      <c r="T430" s="2">
        <f t="shared" si="27"/>
        <v>20.413043478260871</v>
      </c>
      <c r="U430" s="2">
        <f t="shared" si="28"/>
        <v>19.978260869565219</v>
      </c>
      <c r="V430" s="2">
        <v>46</v>
      </c>
      <c r="W430" s="2" t="s">
        <v>2550</v>
      </c>
      <c r="X430" s="2" t="s">
        <v>2565</v>
      </c>
      <c r="Y430" s="2" t="s">
        <v>924</v>
      </c>
      <c r="Z430" s="1" t="s">
        <v>926</v>
      </c>
      <c r="AA430" s="1" t="s">
        <v>792</v>
      </c>
      <c r="AB430" s="2">
        <v>39.491936000000003</v>
      </c>
      <c r="AC430" s="2" t="s">
        <v>938</v>
      </c>
      <c r="AD430" s="2">
        <v>212</v>
      </c>
      <c r="AE430" s="2" t="s">
        <v>15</v>
      </c>
      <c r="AF430" s="2">
        <v>7</v>
      </c>
      <c r="AG430" s="2">
        <v>1946</v>
      </c>
      <c r="AI430" s="2">
        <v>0.25555555555555554</v>
      </c>
      <c r="AJ430" s="2">
        <v>18.324999999999999</v>
      </c>
      <c r="AK430" s="2">
        <v>1.125</v>
      </c>
      <c r="AL430" s="2">
        <v>9.7249999999999996</v>
      </c>
      <c r="AM430" s="2">
        <v>10.081632650000001</v>
      </c>
      <c r="AN430" s="2">
        <v>-1.032282004</v>
      </c>
      <c r="AO430" s="2">
        <v>4.5246753230000003</v>
      </c>
      <c r="AP430" s="2">
        <v>18.090748189999999</v>
      </c>
      <c r="AQ430" s="2">
        <v>6.3320419690000005</v>
      </c>
      <c r="AR430" s="2">
        <v>12.211395079500001</v>
      </c>
      <c r="AS430" s="2">
        <v>19.83802</v>
      </c>
      <c r="AT430" s="2">
        <v>7.1892160000000001</v>
      </c>
      <c r="AU430" s="2">
        <v>13.51362</v>
      </c>
      <c r="AV430" s="2">
        <v>2.0005299019999998</v>
      </c>
      <c r="AW430" s="2">
        <v>3.1381806110000001</v>
      </c>
      <c r="AX430" s="2">
        <v>2.9039340100000004</v>
      </c>
    </row>
    <row r="431" spans="1:50" x14ac:dyDescent="0.2">
      <c r="A431" s="1">
        <v>73</v>
      </c>
      <c r="B431" s="1" t="s">
        <v>347</v>
      </c>
      <c r="C431" s="1">
        <v>213335</v>
      </c>
      <c r="D431" s="1" t="s">
        <v>414</v>
      </c>
      <c r="E431" s="1" t="s">
        <v>402</v>
      </c>
      <c r="F431" s="1" t="s">
        <v>415</v>
      </c>
      <c r="G431" s="1">
        <v>2.7459878718008701</v>
      </c>
      <c r="H431" s="1">
        <v>0.60570973305176801</v>
      </c>
      <c r="I431" t="s">
        <v>2609</v>
      </c>
      <c r="J431" t="s">
        <v>2608</v>
      </c>
      <c r="K431" s="2">
        <v>400</v>
      </c>
      <c r="L431" s="2" t="s">
        <v>492</v>
      </c>
      <c r="M431" s="2">
        <v>1</v>
      </c>
      <c r="N431" s="2">
        <v>132</v>
      </c>
      <c r="O431" s="2">
        <v>43</v>
      </c>
      <c r="P431" s="2">
        <v>301</v>
      </c>
      <c r="Q431" s="2">
        <v>300</v>
      </c>
      <c r="R431" s="2">
        <f t="shared" si="25"/>
        <v>2.4444444444444446</v>
      </c>
      <c r="S431" s="2">
        <f t="shared" si="26"/>
        <v>0.79629629629629628</v>
      </c>
      <c r="T431" s="2">
        <f t="shared" si="27"/>
        <v>5.5740740740740744</v>
      </c>
      <c r="U431" s="2">
        <f t="shared" si="28"/>
        <v>5.5555555555555554</v>
      </c>
      <c r="V431" s="2">
        <v>54</v>
      </c>
      <c r="W431" s="2" t="s">
        <v>2547</v>
      </c>
      <c r="X431" s="2" t="s">
        <v>2566</v>
      </c>
      <c r="Y431" s="2" t="s">
        <v>454</v>
      </c>
      <c r="Z431" s="1" t="s">
        <v>477</v>
      </c>
      <c r="AA431" s="1" t="s">
        <v>355</v>
      </c>
      <c r="AB431" s="2">
        <v>25.573609999999999</v>
      </c>
      <c r="AC431" s="2">
        <v>-80.669719999999998</v>
      </c>
      <c r="AD431" s="2">
        <v>1</v>
      </c>
      <c r="AE431" s="2" t="s">
        <v>404</v>
      </c>
      <c r="AF431" s="2">
        <v>2</v>
      </c>
      <c r="AG431" s="2">
        <v>1997</v>
      </c>
      <c r="AI431" s="2">
        <v>3.3333333333333333E-2</v>
      </c>
      <c r="AJ431" s="2">
        <v>31.05</v>
      </c>
      <c r="AK431" s="2">
        <v>23.1</v>
      </c>
      <c r="AL431" s="2">
        <v>27.166666666666668</v>
      </c>
      <c r="AM431" s="2">
        <v>31.993925539999999</v>
      </c>
      <c r="AN431" s="2">
        <v>23.360943640000002</v>
      </c>
      <c r="AO431" s="2">
        <v>27.677434590000001</v>
      </c>
      <c r="AP431" s="2">
        <v>29.76679764</v>
      </c>
      <c r="AQ431" s="2">
        <v>20.16572717</v>
      </c>
      <c r="AR431" s="2">
        <v>24.966262405000002</v>
      </c>
      <c r="AS431" s="2">
        <v>29.639585110000002</v>
      </c>
      <c r="AT431" s="2">
        <v>20.325811970000004</v>
      </c>
      <c r="AU431" s="2">
        <v>24.982698540000001</v>
      </c>
      <c r="AV431" s="2">
        <v>7.0650037790000004</v>
      </c>
      <c r="AW431" s="2">
        <v>4.3313784970000002</v>
      </c>
      <c r="AX431" s="2">
        <v>4.8700134320000004</v>
      </c>
    </row>
    <row r="432" spans="1:50" x14ac:dyDescent="0.2">
      <c r="A432" s="1">
        <v>138</v>
      </c>
      <c r="B432" s="1" t="s">
        <v>738</v>
      </c>
      <c r="C432" s="1">
        <v>1593621</v>
      </c>
      <c r="D432" s="1" t="s">
        <v>739</v>
      </c>
      <c r="E432" s="1" t="s">
        <v>804</v>
      </c>
      <c r="F432" s="1" t="s">
        <v>805</v>
      </c>
      <c r="G432" s="1">
        <v>3.36205981920138</v>
      </c>
      <c r="H432" s="1">
        <v>0.230109581136172</v>
      </c>
      <c r="I432" t="s">
        <v>2609</v>
      </c>
      <c r="J432" t="s">
        <v>2608</v>
      </c>
      <c r="K432" s="2">
        <v>100</v>
      </c>
      <c r="L432" s="2" t="s">
        <v>806</v>
      </c>
      <c r="M432" s="2">
        <v>1</v>
      </c>
      <c r="N432" s="2">
        <v>512</v>
      </c>
      <c r="O432" s="2">
        <v>157</v>
      </c>
      <c r="P432" s="2">
        <v>1603</v>
      </c>
      <c r="Q432" s="2">
        <v>1589</v>
      </c>
      <c r="R432" s="2">
        <f t="shared" si="25"/>
        <v>12.8</v>
      </c>
      <c r="S432" s="2">
        <f t="shared" si="26"/>
        <v>3.9249999999999998</v>
      </c>
      <c r="T432" s="2">
        <f t="shared" si="27"/>
        <v>40.075000000000003</v>
      </c>
      <c r="U432" s="2">
        <f t="shared" si="28"/>
        <v>39.725000000000001</v>
      </c>
      <c r="V432" s="2">
        <v>40</v>
      </c>
      <c r="W432" s="2" t="s">
        <v>2550</v>
      </c>
      <c r="X432" s="2" t="s">
        <v>2565</v>
      </c>
      <c r="Y432" s="2" t="s">
        <v>927</v>
      </c>
      <c r="Z432" s="1" t="s">
        <v>929</v>
      </c>
      <c r="AA432" s="1" t="s">
        <v>769</v>
      </c>
      <c r="AB432" s="2">
        <v>41.739685000000001</v>
      </c>
      <c r="AC432" s="2">
        <v>-87.554419999999993</v>
      </c>
      <c r="AD432" s="2">
        <v>182</v>
      </c>
      <c r="AE432" s="2" t="s">
        <v>290</v>
      </c>
      <c r="AF432" s="2">
        <v>22</v>
      </c>
      <c r="AG432" s="2">
        <v>1960</v>
      </c>
      <c r="AI432" s="2">
        <v>1.3625</v>
      </c>
      <c r="AJ432" s="2">
        <v>24.587499999999999</v>
      </c>
      <c r="AK432" s="2">
        <v>16.8125</v>
      </c>
      <c r="AL432" s="2">
        <v>20.7</v>
      </c>
      <c r="AM432" s="2">
        <v>9.2966176469999997</v>
      </c>
      <c r="AN432" s="2">
        <v>1.0634199130000002</v>
      </c>
      <c r="AO432" s="2">
        <v>5.1800187800000002</v>
      </c>
      <c r="AP432" s="2">
        <v>14.212382610000001</v>
      </c>
      <c r="AQ432" s="2">
        <v>5.5537771650000005</v>
      </c>
      <c r="AR432" s="2">
        <v>9.883079887500001</v>
      </c>
      <c r="AS432" s="2">
        <v>14.358582350000001</v>
      </c>
      <c r="AT432" s="2">
        <v>5.4781755590000003</v>
      </c>
      <c r="AU432" s="2">
        <v>9.9183789544999996</v>
      </c>
      <c r="AV432" s="2">
        <v>2.5969307640000001</v>
      </c>
      <c r="AW432" s="2">
        <v>2.6843665770000005</v>
      </c>
      <c r="AX432" s="2">
        <v>2.0884562840000003</v>
      </c>
    </row>
    <row r="433" spans="1:50" x14ac:dyDescent="0.2">
      <c r="A433" s="1">
        <v>477</v>
      </c>
      <c r="B433" s="1" t="s">
        <v>2027</v>
      </c>
      <c r="C433" s="1">
        <v>23000</v>
      </c>
      <c r="D433" s="1" t="s">
        <v>2125</v>
      </c>
      <c r="E433" s="1" t="s">
        <v>2116</v>
      </c>
      <c r="F433" s="1" t="s">
        <v>2126</v>
      </c>
      <c r="G433" s="1">
        <v>2.6861406581214098</v>
      </c>
      <c r="H433" s="1">
        <v>0.11086966120911999</v>
      </c>
      <c r="I433" t="s">
        <v>2609</v>
      </c>
      <c r="J433" t="s">
        <v>2608</v>
      </c>
      <c r="K433" s="2">
        <v>200</v>
      </c>
      <c r="L433" s="2" t="s">
        <v>2515</v>
      </c>
      <c r="M433" s="2">
        <v>1</v>
      </c>
      <c r="N433" s="2">
        <v>231</v>
      </c>
      <c r="O433" s="2">
        <v>90</v>
      </c>
      <c r="P433" s="2">
        <v>977</v>
      </c>
      <c r="Q433" s="2">
        <v>963</v>
      </c>
      <c r="R433" s="2">
        <f>N433/$V433</f>
        <v>5.3720930232558137</v>
      </c>
      <c r="S433" s="2">
        <f t="shared" si="26"/>
        <v>2.0930232558139537</v>
      </c>
      <c r="T433" s="2">
        <f t="shared" si="27"/>
        <v>22.720930232558139</v>
      </c>
      <c r="U433" s="2">
        <f t="shared" si="28"/>
        <v>22.395348837209301</v>
      </c>
      <c r="V433" s="2">
        <v>43</v>
      </c>
      <c r="W433" s="2" t="s">
        <v>2560</v>
      </c>
      <c r="X433" s="2" t="s">
        <v>2566</v>
      </c>
      <c r="Y433" s="2" t="s">
        <v>2189</v>
      </c>
      <c r="Z433" s="1" t="s">
        <v>2190</v>
      </c>
      <c r="AA433" s="1" t="s">
        <v>2127</v>
      </c>
      <c r="AB433" s="2">
        <v>38.171796999999998</v>
      </c>
      <c r="AC433" s="2">
        <v>-77.191087999999993</v>
      </c>
      <c r="AD433" s="2">
        <v>506</v>
      </c>
      <c r="AE433" s="2" t="s">
        <v>15</v>
      </c>
      <c r="AF433" s="2">
        <v>30</v>
      </c>
      <c r="AG433" s="2">
        <v>1978</v>
      </c>
      <c r="AI433" s="2">
        <v>0</v>
      </c>
      <c r="AJ433" s="2">
        <v>22.7</v>
      </c>
      <c r="AK433" s="2">
        <v>12.057142857142857</v>
      </c>
      <c r="AL433" s="2">
        <v>17.378571428571426</v>
      </c>
      <c r="AM433" s="2">
        <v>10.50458937</v>
      </c>
      <c r="AN433" s="2">
        <v>-1.0923325260000001</v>
      </c>
      <c r="AO433" s="2">
        <v>4.7061284219999999</v>
      </c>
      <c r="AP433" s="2">
        <v>19.393524040000003</v>
      </c>
      <c r="AQ433" s="2">
        <v>6.7842651759999999</v>
      </c>
      <c r="AR433" s="2">
        <v>13.088894608</v>
      </c>
      <c r="AS433" s="2">
        <v>19.206161900000001</v>
      </c>
      <c r="AT433" s="2">
        <v>6.6374646750000004</v>
      </c>
      <c r="AU433" s="2">
        <v>12.921813287500001</v>
      </c>
      <c r="AV433" s="2">
        <v>3.8077891420000003</v>
      </c>
      <c r="AW433" s="2">
        <v>3.2148495509999999</v>
      </c>
      <c r="AX433" s="2">
        <v>3.0381897580000001</v>
      </c>
    </row>
    <row r="434" spans="1:50" x14ac:dyDescent="0.2">
      <c r="A434" s="1">
        <v>478</v>
      </c>
      <c r="F434" s="1" t="s">
        <v>2521</v>
      </c>
      <c r="G434" s="1">
        <v>3.78257024850621</v>
      </c>
      <c r="H434" s="1">
        <v>0.17397488605995901</v>
      </c>
      <c r="I434" t="s">
        <v>2610</v>
      </c>
      <c r="J434" t="s">
        <v>2608</v>
      </c>
      <c r="K434" s="2">
        <v>400</v>
      </c>
      <c r="L434" s="2" t="s">
        <v>160</v>
      </c>
      <c r="M434" s="2">
        <v>1</v>
      </c>
      <c r="N434" s="2">
        <v>128</v>
      </c>
      <c r="O434" s="2">
        <v>33</v>
      </c>
      <c r="P434" s="2">
        <v>372</v>
      </c>
      <c r="Q434" s="2">
        <v>364</v>
      </c>
      <c r="R434" s="2">
        <f t="shared" ref="R434:R449" si="29">N434/$V434</f>
        <v>6.7368421052631575</v>
      </c>
      <c r="S434" s="2">
        <f t="shared" si="26"/>
        <v>1.736842105263158</v>
      </c>
      <c r="T434" s="2">
        <f t="shared" si="27"/>
        <v>19.578947368421051</v>
      </c>
      <c r="U434" s="2">
        <f t="shared" si="28"/>
        <v>19.157894736842106</v>
      </c>
      <c r="V434" s="2">
        <v>19</v>
      </c>
      <c r="W434" s="2" t="s">
        <v>2560</v>
      </c>
      <c r="X434" s="2" t="s">
        <v>2566</v>
      </c>
    </row>
    <row r="435" spans="1:50" x14ac:dyDescent="0.2">
      <c r="A435" s="1">
        <v>511</v>
      </c>
      <c r="B435" s="1" t="s">
        <v>35</v>
      </c>
      <c r="C435" s="1" t="s">
        <v>1323</v>
      </c>
      <c r="F435" s="1" t="s">
        <v>1324</v>
      </c>
      <c r="G435" s="1">
        <v>2.0445702356176598</v>
      </c>
      <c r="H435" s="1">
        <v>9.5949177747233494E-2</v>
      </c>
      <c r="I435" t="s">
        <v>2609</v>
      </c>
      <c r="J435" t="s">
        <v>2608</v>
      </c>
      <c r="K435" s="2">
        <v>400</v>
      </c>
      <c r="L435" s="2" t="s">
        <v>160</v>
      </c>
      <c r="M435" s="2">
        <v>1</v>
      </c>
      <c r="N435" s="2">
        <v>79</v>
      </c>
      <c r="O435" s="2">
        <v>40</v>
      </c>
      <c r="P435" s="2">
        <v>493</v>
      </c>
      <c r="Q435" s="2">
        <v>469</v>
      </c>
      <c r="R435" s="2">
        <f t="shared" si="29"/>
        <v>4.1578947368421053</v>
      </c>
      <c r="S435" s="2">
        <f t="shared" si="26"/>
        <v>2.1052631578947367</v>
      </c>
      <c r="T435" s="2">
        <f t="shared" si="27"/>
        <v>25.94736842105263</v>
      </c>
      <c r="U435" s="2">
        <f t="shared" si="28"/>
        <v>24.684210526315791</v>
      </c>
      <c r="V435" s="2">
        <v>19</v>
      </c>
      <c r="W435" s="2" t="s">
        <v>2561</v>
      </c>
      <c r="X435" s="2" t="s">
        <v>2570</v>
      </c>
      <c r="Y435" s="2" t="s">
        <v>17</v>
      </c>
      <c r="Z435" s="1" t="s">
        <v>17</v>
      </c>
      <c r="AA435" s="1" t="s">
        <v>1349</v>
      </c>
      <c r="AB435" s="2" t="s">
        <v>17</v>
      </c>
      <c r="AC435" s="2" t="s">
        <v>17</v>
      </c>
      <c r="AD435" s="2" t="s">
        <v>17</v>
      </c>
      <c r="AE435" s="2" t="s">
        <v>17</v>
      </c>
      <c r="AF435" s="2" t="s">
        <v>17</v>
      </c>
      <c r="AG435" s="2" t="s">
        <v>17</v>
      </c>
      <c r="AH435" s="1" t="s">
        <v>17</v>
      </c>
      <c r="AI435" s="2" t="s">
        <v>17</v>
      </c>
      <c r="AJ435" s="2" t="s">
        <v>17</v>
      </c>
      <c r="AK435" s="2" t="s">
        <v>17</v>
      </c>
      <c r="AL435" s="2" t="s">
        <v>17</v>
      </c>
      <c r="AM435" s="2" t="s">
        <v>17</v>
      </c>
      <c r="AN435" s="2" t="s">
        <v>17</v>
      </c>
      <c r="AO435" s="2" t="s">
        <v>17</v>
      </c>
      <c r="AP435" s="2" t="s">
        <v>17</v>
      </c>
      <c r="AQ435" s="2" t="s">
        <v>17</v>
      </c>
      <c r="AR435" s="2" t="s">
        <v>17</v>
      </c>
      <c r="AS435" s="2" t="s">
        <v>17</v>
      </c>
      <c r="AT435" s="2" t="s">
        <v>17</v>
      </c>
      <c r="AU435" s="2" t="s">
        <v>17</v>
      </c>
      <c r="AV435" s="2" t="s">
        <v>17</v>
      </c>
      <c r="AW435" s="2" t="s">
        <v>17</v>
      </c>
      <c r="AX435" s="2" t="s">
        <v>17</v>
      </c>
    </row>
    <row r="436" spans="1:50" x14ac:dyDescent="0.2">
      <c r="A436" s="1">
        <v>165</v>
      </c>
      <c r="B436" s="1" t="s">
        <v>838</v>
      </c>
      <c r="C436" s="1" t="s">
        <v>17</v>
      </c>
      <c r="D436" s="1" t="s">
        <v>892</v>
      </c>
      <c r="E436" s="1" t="s">
        <v>893</v>
      </c>
      <c r="F436" s="1" t="s">
        <v>894</v>
      </c>
      <c r="G436" s="1">
        <v>4.8851729830549298</v>
      </c>
      <c r="H436" s="1">
        <v>0.25058533063509197</v>
      </c>
      <c r="I436" t="s">
        <v>2609</v>
      </c>
      <c r="J436" t="s">
        <v>2608</v>
      </c>
      <c r="K436" s="2">
        <v>200</v>
      </c>
      <c r="L436" s="2" t="s">
        <v>491</v>
      </c>
      <c r="M436" s="2">
        <v>1</v>
      </c>
      <c r="N436" s="2">
        <v>301</v>
      </c>
      <c r="O436" s="2">
        <v>54</v>
      </c>
      <c r="P436" s="2">
        <v>726</v>
      </c>
      <c r="Q436" s="2">
        <v>720</v>
      </c>
      <c r="R436" s="2">
        <f t="shared" si="29"/>
        <v>6.4042553191489358</v>
      </c>
      <c r="S436" s="2">
        <f t="shared" si="26"/>
        <v>1.1489361702127661</v>
      </c>
      <c r="T436" s="2">
        <f t="shared" si="27"/>
        <v>15.446808510638299</v>
      </c>
      <c r="U436" s="2">
        <f t="shared" si="28"/>
        <v>15.319148936170214</v>
      </c>
      <c r="V436" s="2">
        <v>47</v>
      </c>
      <c r="W436" s="2" t="s">
        <v>2551</v>
      </c>
      <c r="X436" s="2" t="s">
        <v>2565</v>
      </c>
      <c r="Y436" s="2" t="s">
        <v>940</v>
      </c>
      <c r="Z436" s="1" t="s">
        <v>953</v>
      </c>
      <c r="AA436" s="1" t="s">
        <v>887</v>
      </c>
      <c r="AB436" s="2">
        <v>40.883392000000001</v>
      </c>
      <c r="AC436" s="2">
        <v>-85.496314999999996</v>
      </c>
      <c r="AD436" s="2">
        <v>228</v>
      </c>
      <c r="AE436" s="2" t="s">
        <v>290</v>
      </c>
      <c r="AF436" s="2">
        <v>26</v>
      </c>
      <c r="AG436" s="2">
        <v>1969</v>
      </c>
      <c r="AI436" s="2">
        <v>0</v>
      </c>
      <c r="AJ436" s="2">
        <v>31.3</v>
      </c>
      <c r="AK436" s="2">
        <v>18.333333333333332</v>
      </c>
      <c r="AL436" s="2">
        <v>24.816666666666666</v>
      </c>
      <c r="AM436" s="2">
        <v>11.731980200000001</v>
      </c>
      <c r="AN436" s="2">
        <v>0.32198019800000005</v>
      </c>
      <c r="AO436" s="2">
        <v>6.0269801990000005</v>
      </c>
      <c r="AP436" s="2">
        <v>15.462423960000002</v>
      </c>
      <c r="AQ436" s="2">
        <v>4.028497894</v>
      </c>
      <c r="AR436" s="2">
        <v>9.7454609270000017</v>
      </c>
      <c r="AS436" s="2">
        <v>15.4092425</v>
      </c>
      <c r="AT436" s="2">
        <v>4.0448374760000005</v>
      </c>
      <c r="AU436" s="2">
        <v>9.7270399879999996</v>
      </c>
      <c r="AV436" s="2">
        <v>2.8486199580000005</v>
      </c>
      <c r="AW436" s="2">
        <v>2.8089132670000003</v>
      </c>
      <c r="AX436" s="2">
        <v>2.7685198050000004</v>
      </c>
    </row>
    <row r="437" spans="1:50" x14ac:dyDescent="0.2">
      <c r="A437" s="1">
        <v>159</v>
      </c>
      <c r="B437" s="1" t="s">
        <v>843</v>
      </c>
      <c r="C437" s="1">
        <v>40866</v>
      </c>
      <c r="D437" s="1" t="s">
        <v>895</v>
      </c>
      <c r="E437" s="1" t="s">
        <v>896</v>
      </c>
      <c r="F437" s="1" t="s">
        <v>897</v>
      </c>
      <c r="G437" s="1">
        <v>1.84292639799927</v>
      </c>
      <c r="H437" s="1">
        <v>0.126186486308387</v>
      </c>
      <c r="I437" t="s">
        <v>2610</v>
      </c>
      <c r="J437" t="s">
        <v>2608</v>
      </c>
      <c r="K437" s="2">
        <v>200</v>
      </c>
      <c r="L437" s="2" t="s">
        <v>847</v>
      </c>
      <c r="M437" s="2">
        <v>1</v>
      </c>
      <c r="N437" s="2">
        <v>332</v>
      </c>
      <c r="O437" s="2">
        <v>189</v>
      </c>
      <c r="P437" s="2">
        <v>1717</v>
      </c>
      <c r="Q437" s="2">
        <v>1701</v>
      </c>
      <c r="R437" s="2">
        <f t="shared" si="29"/>
        <v>6.7755102040816331</v>
      </c>
      <c r="S437" s="2">
        <f t="shared" si="26"/>
        <v>3.8571428571428572</v>
      </c>
      <c r="T437" s="2">
        <f t="shared" si="27"/>
        <v>35.04081632653061</v>
      </c>
      <c r="U437" s="2">
        <f t="shared" si="28"/>
        <v>34.714285714285715</v>
      </c>
      <c r="V437" s="2">
        <v>49</v>
      </c>
      <c r="W437" s="2" t="s">
        <v>2551</v>
      </c>
      <c r="X437" s="2" t="s">
        <v>2565</v>
      </c>
      <c r="Y437" s="2" t="s">
        <v>946</v>
      </c>
      <c r="Z437" s="1" t="s">
        <v>946</v>
      </c>
      <c r="AA437" s="1" t="s">
        <v>898</v>
      </c>
      <c r="AB437" s="2">
        <v>39.830562</v>
      </c>
      <c r="AC437" s="2">
        <v>-87.250165999999993</v>
      </c>
      <c r="AD437" s="2">
        <v>196</v>
      </c>
      <c r="AE437" s="2" t="s">
        <v>724</v>
      </c>
      <c r="AF437" s="2">
        <v>20</v>
      </c>
      <c r="AG437" s="2">
        <v>1929</v>
      </c>
      <c r="AI437" s="2">
        <v>4.2857142857142858E-2</v>
      </c>
      <c r="AJ437" s="2">
        <v>18.883333333333333</v>
      </c>
      <c r="AK437" s="2">
        <v>8.7166666666666668</v>
      </c>
      <c r="AL437" s="2">
        <v>13.8</v>
      </c>
      <c r="AM437" s="2">
        <v>25.612763919999999</v>
      </c>
      <c r="AN437" s="2">
        <v>12.346487010000001</v>
      </c>
      <c r="AO437" s="2">
        <v>18.979625464999998</v>
      </c>
      <c r="AP437" s="2">
        <v>17.439588100000002</v>
      </c>
      <c r="AQ437" s="2">
        <v>5.003756299</v>
      </c>
      <c r="AR437" s="2">
        <v>11.2216721995</v>
      </c>
      <c r="AS437" s="2">
        <v>16.942235460000003</v>
      </c>
      <c r="AT437" s="2">
        <v>4.6342189650000005</v>
      </c>
      <c r="AU437" s="2">
        <v>10.788227212500001</v>
      </c>
      <c r="AV437" s="2">
        <v>4.0288107200000001</v>
      </c>
      <c r="AW437" s="2">
        <v>3.0098524130000004</v>
      </c>
      <c r="AX437" s="2">
        <v>3.298487261</v>
      </c>
    </row>
    <row r="438" spans="1:50" x14ac:dyDescent="0.2">
      <c r="A438" s="1">
        <v>479</v>
      </c>
      <c r="B438" s="1" t="s">
        <v>2032</v>
      </c>
      <c r="C438" s="1" t="s">
        <v>17</v>
      </c>
      <c r="D438" s="1" t="s">
        <v>2128</v>
      </c>
      <c r="E438" s="1" t="s">
        <v>2129</v>
      </c>
      <c r="F438" s="1" t="s">
        <v>2130</v>
      </c>
      <c r="G438" s="1">
        <v>3.15737423621992</v>
      </c>
      <c r="H438" s="1">
        <v>0.103444346467209</v>
      </c>
      <c r="I438" t="s">
        <v>2609</v>
      </c>
      <c r="J438" t="s">
        <v>2608</v>
      </c>
      <c r="K438" s="2">
        <v>300</v>
      </c>
      <c r="L438" s="2" t="s">
        <v>172</v>
      </c>
      <c r="M438" s="2">
        <v>1</v>
      </c>
      <c r="N438" s="2">
        <v>226</v>
      </c>
      <c r="O438" s="2">
        <v>67</v>
      </c>
      <c r="P438" s="2">
        <v>899</v>
      </c>
      <c r="Q438" s="2">
        <v>887</v>
      </c>
      <c r="R438" s="2">
        <f t="shared" si="29"/>
        <v>4.3461538461538458</v>
      </c>
      <c r="S438" s="2">
        <f t="shared" si="26"/>
        <v>1.2884615384615385</v>
      </c>
      <c r="T438" s="2">
        <f t="shared" si="27"/>
        <v>17.28846153846154</v>
      </c>
      <c r="U438" s="2">
        <f t="shared" si="28"/>
        <v>17.057692307692307</v>
      </c>
      <c r="V438" s="2">
        <v>52</v>
      </c>
      <c r="W438" s="2" t="s">
        <v>2560</v>
      </c>
      <c r="X438" s="2" t="s">
        <v>2566</v>
      </c>
      <c r="Y438" s="2" t="s">
        <v>2208</v>
      </c>
      <c r="Z438" s="1" t="s">
        <v>2215</v>
      </c>
      <c r="AA438" s="1" t="s">
        <v>2036</v>
      </c>
      <c r="AB438" s="2">
        <v>38.433300000000003</v>
      </c>
      <c r="AC438" s="2">
        <v>-78.866699999999994</v>
      </c>
      <c r="AD438" s="2">
        <v>301</v>
      </c>
      <c r="AE438" s="2" t="s">
        <v>15</v>
      </c>
      <c r="AF438" s="2">
        <v>13</v>
      </c>
      <c r="AG438" s="2">
        <v>2002</v>
      </c>
      <c r="AI438" s="2">
        <v>1.3666666666666667</v>
      </c>
      <c r="AJ438" s="2">
        <v>16.34</v>
      </c>
      <c r="AK438" s="2">
        <v>7.4399999999999995</v>
      </c>
      <c r="AL438" s="2">
        <v>11.89</v>
      </c>
      <c r="AM438" s="2">
        <v>11.634777230000001</v>
      </c>
      <c r="AN438" s="2">
        <v>-1.5184405940000001</v>
      </c>
      <c r="AO438" s="2">
        <v>5.0581683180000008</v>
      </c>
      <c r="AP438" s="2">
        <v>18.21814135</v>
      </c>
      <c r="AQ438" s="2">
        <v>5.1019466070000004</v>
      </c>
      <c r="AR438" s="2">
        <v>11.660043978499999</v>
      </c>
      <c r="AS438" s="2">
        <v>17.703238640000002</v>
      </c>
      <c r="AT438" s="2">
        <v>5.5409013119999999</v>
      </c>
      <c r="AU438" s="2">
        <v>11.622069976000001</v>
      </c>
      <c r="AV438" s="2">
        <v>1.3348813210000001</v>
      </c>
      <c r="AW438" s="2">
        <v>2.0028411739999998</v>
      </c>
      <c r="AX438" s="2">
        <v>2.613374291</v>
      </c>
    </row>
    <row r="439" spans="1:50" x14ac:dyDescent="0.2">
      <c r="A439" s="1">
        <v>203</v>
      </c>
      <c r="B439" s="1" t="s">
        <v>990</v>
      </c>
      <c r="C439" s="1">
        <v>42296</v>
      </c>
      <c r="D439" s="1" t="s">
        <v>1063</v>
      </c>
      <c r="E439" s="1" t="s">
        <v>1064</v>
      </c>
      <c r="F439" s="1" t="s">
        <v>1065</v>
      </c>
      <c r="G439" s="1">
        <v>3.1528298311644298</v>
      </c>
      <c r="H439" s="1">
        <v>0.27485276065726499</v>
      </c>
      <c r="I439" t="s">
        <v>2609</v>
      </c>
      <c r="J439" t="s">
        <v>2608</v>
      </c>
      <c r="K439" s="2">
        <v>300</v>
      </c>
      <c r="L439" s="2" t="s">
        <v>68</v>
      </c>
      <c r="M439" s="2">
        <v>1</v>
      </c>
      <c r="N439" s="2">
        <v>154</v>
      </c>
      <c r="O439" s="2">
        <v>50</v>
      </c>
      <c r="P439" s="2">
        <v>487</v>
      </c>
      <c r="Q439" s="2">
        <v>475</v>
      </c>
      <c r="R439" s="2">
        <f t="shared" si="29"/>
        <v>3.9487179487179489</v>
      </c>
      <c r="S439" s="2">
        <f t="shared" si="26"/>
        <v>1.2820512820512822</v>
      </c>
      <c r="T439" s="2">
        <f t="shared" si="27"/>
        <v>12.487179487179487</v>
      </c>
      <c r="U439" s="2">
        <f t="shared" si="28"/>
        <v>12.179487179487179</v>
      </c>
      <c r="V439" s="2">
        <v>39</v>
      </c>
      <c r="W439" s="2" t="s">
        <v>2552</v>
      </c>
      <c r="X439" s="2" t="s">
        <v>2563</v>
      </c>
      <c r="Y439" s="2" t="s">
        <v>1137</v>
      </c>
      <c r="Z439" s="1" t="s">
        <v>1137</v>
      </c>
      <c r="AA439" s="1" t="s">
        <v>1066</v>
      </c>
      <c r="AB439" s="2">
        <v>39.469549000000001</v>
      </c>
      <c r="AC439" s="2">
        <v>-76.829420999999996</v>
      </c>
      <c r="AD439" s="2">
        <v>219</v>
      </c>
      <c r="AE439" s="2" t="s">
        <v>15</v>
      </c>
      <c r="AF439" s="2">
        <v>26</v>
      </c>
      <c r="AG439" s="2">
        <v>1980</v>
      </c>
      <c r="AI439" s="2">
        <v>19.60281870595772</v>
      </c>
      <c r="AJ439" s="2">
        <v>104.56257744733581</v>
      </c>
      <c r="AK439" s="2">
        <v>-6.0519801980198018</v>
      </c>
      <c r="AL439" s="2">
        <f>AVERAGE(AJ439:AK439)</f>
        <v>49.255298624658003</v>
      </c>
      <c r="AM439" s="2">
        <v>10.364981500000001</v>
      </c>
      <c r="AN439" s="2">
        <v>-0.45437654829999996</v>
      </c>
      <c r="AO439" s="2">
        <v>4.9553024758500008</v>
      </c>
      <c r="AP439" s="2">
        <v>17.727220630000001</v>
      </c>
      <c r="AQ439" s="2">
        <v>6.5039395799999999</v>
      </c>
      <c r="AR439" s="2">
        <v>12.115580105000001</v>
      </c>
      <c r="AS439" s="2">
        <v>17.809974570000001</v>
      </c>
      <c r="AT439" s="2">
        <v>6.9895821570000001</v>
      </c>
      <c r="AU439" s="2">
        <v>12.399778363500001</v>
      </c>
      <c r="AV439" s="2">
        <v>2.1915602839999999</v>
      </c>
      <c r="AW439" s="2">
        <v>3.6431100979999997</v>
      </c>
      <c r="AX439" s="2">
        <v>2.5677363900000003</v>
      </c>
    </row>
    <row r="440" spans="1:50" x14ac:dyDescent="0.2">
      <c r="A440" s="1">
        <v>242</v>
      </c>
      <c r="B440" s="1" t="s">
        <v>1176</v>
      </c>
      <c r="C440" s="1" t="s">
        <v>17</v>
      </c>
      <c r="D440" s="1">
        <v>1462283</v>
      </c>
      <c r="E440" s="1" t="s">
        <v>1247</v>
      </c>
      <c r="F440" s="1" t="s">
        <v>1248</v>
      </c>
      <c r="G440" s="1">
        <v>2.74433073437234</v>
      </c>
      <c r="H440" s="1">
        <v>0.29665788645383401</v>
      </c>
      <c r="I440" t="s">
        <v>2609</v>
      </c>
      <c r="J440" t="s">
        <v>2608</v>
      </c>
      <c r="K440" s="2">
        <v>100</v>
      </c>
      <c r="L440" s="2" t="s">
        <v>2525</v>
      </c>
      <c r="M440" s="2">
        <v>1</v>
      </c>
      <c r="N440" s="2">
        <v>536</v>
      </c>
      <c r="O440" s="2">
        <v>190</v>
      </c>
      <c r="P440" s="2">
        <v>1489</v>
      </c>
      <c r="Q440" s="2">
        <v>1481</v>
      </c>
      <c r="R440" s="2">
        <f t="shared" si="29"/>
        <v>4.2880000000000003</v>
      </c>
      <c r="S440" s="2">
        <f t="shared" si="26"/>
        <v>1.52</v>
      </c>
      <c r="T440" s="2">
        <f t="shared" si="27"/>
        <v>11.912000000000001</v>
      </c>
      <c r="U440" s="2">
        <f t="shared" si="28"/>
        <v>11.848000000000001</v>
      </c>
      <c r="V440" s="2">
        <v>125</v>
      </c>
      <c r="W440" s="2" t="s">
        <v>2553</v>
      </c>
      <c r="X440" s="2" t="s">
        <v>2564</v>
      </c>
      <c r="Y440" s="2" t="s">
        <v>1300</v>
      </c>
      <c r="Z440" s="1" t="s">
        <v>1300</v>
      </c>
      <c r="AA440" s="1" t="s">
        <v>1249</v>
      </c>
      <c r="AB440" s="2">
        <v>42.844195999999997</v>
      </c>
      <c r="AC440" s="2">
        <v>-82.884371999999999</v>
      </c>
      <c r="AD440" s="2">
        <v>1134</v>
      </c>
      <c r="AE440" s="2" t="s">
        <v>290</v>
      </c>
      <c r="AF440" s="2">
        <v>18</v>
      </c>
      <c r="AG440" s="2">
        <v>1958</v>
      </c>
      <c r="AI440" s="2">
        <v>2.4375</v>
      </c>
      <c r="AJ440" s="2">
        <v>21.683333333333334</v>
      </c>
      <c r="AK440" s="2">
        <v>11.4</v>
      </c>
      <c r="AL440" s="2">
        <v>16.541666666666668</v>
      </c>
      <c r="AM440" s="2">
        <v>9.7680118110236194</v>
      </c>
      <c r="AN440" s="2">
        <v>-0.37854330708661399</v>
      </c>
      <c r="AO440" s="2">
        <v>4.6947342519685025</v>
      </c>
      <c r="AP440" s="2">
        <v>14.356104252400602</v>
      </c>
      <c r="AQ440" s="2">
        <v>4.2091780821917801</v>
      </c>
      <c r="AR440" s="2">
        <v>9.282641167296191</v>
      </c>
      <c r="AS440" s="2">
        <v>14.192290040000001</v>
      </c>
      <c r="AT440" s="2">
        <v>3.7261431870000004</v>
      </c>
      <c r="AU440" s="2">
        <v>8.9592166135000006</v>
      </c>
      <c r="AV440" s="2">
        <v>1.1477205882352901</v>
      </c>
      <c r="AW440" s="2">
        <v>1.9389002732240401</v>
      </c>
      <c r="AX440" s="2">
        <v>1.3826995550000001</v>
      </c>
    </row>
    <row r="441" spans="1:50" x14ac:dyDescent="0.2">
      <c r="A441" s="1">
        <v>142</v>
      </c>
      <c r="B441" s="1" t="s">
        <v>747</v>
      </c>
      <c r="C441" s="1">
        <v>30573</v>
      </c>
      <c r="D441" s="3" t="s">
        <v>807</v>
      </c>
      <c r="E441" s="1" t="s">
        <v>808</v>
      </c>
      <c r="F441" s="1" t="s">
        <v>809</v>
      </c>
      <c r="G441" s="1">
        <v>2.8671360161280601</v>
      </c>
      <c r="H441" s="1">
        <v>0.26875685516319803</v>
      </c>
      <c r="I441" t="s">
        <v>2609</v>
      </c>
      <c r="J441" t="s">
        <v>2608</v>
      </c>
      <c r="K441" s="2">
        <v>300</v>
      </c>
      <c r="L441" s="2" t="s">
        <v>45</v>
      </c>
      <c r="M441" s="2">
        <v>1</v>
      </c>
      <c r="N441" s="2">
        <v>168</v>
      </c>
      <c r="O441" s="2">
        <v>59</v>
      </c>
      <c r="P441" s="2">
        <v>579</v>
      </c>
      <c r="Q441" s="2">
        <v>565</v>
      </c>
      <c r="R441" s="2">
        <f t="shared" si="29"/>
        <v>8.4</v>
      </c>
      <c r="S441" s="2">
        <f t="shared" si="26"/>
        <v>2.95</v>
      </c>
      <c r="T441" s="2">
        <f t="shared" si="27"/>
        <v>28.95</v>
      </c>
      <c r="U441" s="2">
        <f t="shared" si="28"/>
        <v>28.25</v>
      </c>
      <c r="V441" s="2">
        <v>20</v>
      </c>
      <c r="W441" s="2" t="s">
        <v>2550</v>
      </c>
      <c r="X441" s="2" t="s">
        <v>2565</v>
      </c>
      <c r="Y441" s="2" t="s">
        <v>931</v>
      </c>
      <c r="Z441" s="1" t="s">
        <v>931</v>
      </c>
      <c r="AA441" s="1" t="s">
        <v>810</v>
      </c>
      <c r="AB441" s="2">
        <v>41.930370000000003</v>
      </c>
      <c r="AC441" s="2">
        <v>-88.757355000000004</v>
      </c>
      <c r="AD441" s="2">
        <v>268</v>
      </c>
      <c r="AE441" s="2" t="s">
        <v>52</v>
      </c>
      <c r="AF441" s="2">
        <v>10</v>
      </c>
      <c r="AG441" s="2">
        <v>1895</v>
      </c>
      <c r="AH441" s="1" t="s">
        <v>17</v>
      </c>
      <c r="AI441" s="2" t="s">
        <v>17</v>
      </c>
      <c r="AJ441" s="2" t="s">
        <v>17</v>
      </c>
      <c r="AK441" s="2" t="s">
        <v>17</v>
      </c>
      <c r="AL441" s="2" t="s">
        <v>17</v>
      </c>
      <c r="AM441" s="2">
        <v>8.0740566040000008</v>
      </c>
      <c r="AN441" s="2">
        <v>-2.8087155960000003</v>
      </c>
      <c r="AO441" s="2">
        <v>2.632670504</v>
      </c>
      <c r="AP441" s="2">
        <v>14.663788969999999</v>
      </c>
      <c r="AQ441" s="2">
        <v>3.3151300240000001</v>
      </c>
      <c r="AR441" s="2">
        <v>8.9894594969999986</v>
      </c>
      <c r="AS441" s="2">
        <v>18.155515149999999</v>
      </c>
      <c r="AT441" s="2">
        <v>6.2304750870000003</v>
      </c>
      <c r="AU441" s="2">
        <v>12.192995118500001</v>
      </c>
      <c r="AV441" s="2">
        <v>1.4446616540000001</v>
      </c>
      <c r="AW441" s="2">
        <v>2.0159574469999999</v>
      </c>
      <c r="AX441" s="2">
        <v>2.09673913</v>
      </c>
    </row>
    <row r="442" spans="1:50" x14ac:dyDescent="0.2">
      <c r="A442" s="1">
        <v>412</v>
      </c>
      <c r="B442" s="1" t="s">
        <v>269</v>
      </c>
      <c r="C442" s="1" t="s">
        <v>17</v>
      </c>
      <c r="D442" s="1">
        <v>1468378</v>
      </c>
      <c r="E442" s="1" t="s">
        <v>1835</v>
      </c>
      <c r="F442" s="1" t="s">
        <v>1836</v>
      </c>
      <c r="G442" s="1">
        <v>3.1648719447795299</v>
      </c>
      <c r="H442" s="1">
        <v>0.243906056240217</v>
      </c>
      <c r="I442" t="s">
        <v>2609</v>
      </c>
      <c r="J442" t="s">
        <v>2608</v>
      </c>
      <c r="K442" s="2">
        <v>200</v>
      </c>
      <c r="L442" s="2" t="s">
        <v>68</v>
      </c>
      <c r="M442" s="2">
        <v>1</v>
      </c>
      <c r="N442" s="2">
        <v>300</v>
      </c>
      <c r="O442" s="2">
        <v>65</v>
      </c>
      <c r="P442" s="2">
        <v>913</v>
      </c>
      <c r="Q442" s="2">
        <v>902</v>
      </c>
      <c r="R442" s="2">
        <f t="shared" si="29"/>
        <v>6.666666666666667</v>
      </c>
      <c r="S442" s="2">
        <f t="shared" si="26"/>
        <v>1.4444444444444444</v>
      </c>
      <c r="T442" s="2">
        <f t="shared" si="27"/>
        <v>20.288888888888888</v>
      </c>
      <c r="U442" s="2">
        <f t="shared" si="28"/>
        <v>20.044444444444444</v>
      </c>
      <c r="V442" s="2">
        <v>45</v>
      </c>
      <c r="W442" s="2" t="s">
        <v>2559</v>
      </c>
      <c r="X442" s="2" t="s">
        <v>2569</v>
      </c>
      <c r="Y442" s="2" t="s">
        <v>1860</v>
      </c>
      <c r="Z442" s="1" t="s">
        <v>1864</v>
      </c>
      <c r="AA442" s="1" t="s">
        <v>1795</v>
      </c>
      <c r="AB442" s="2">
        <v>40.762112999999999</v>
      </c>
      <c r="AC442" s="2">
        <v>-111.824769</v>
      </c>
      <c r="AD442" s="2">
        <v>1532.16</v>
      </c>
      <c r="AE442" s="2" t="s">
        <v>52</v>
      </c>
      <c r="AF442" s="2">
        <v>4</v>
      </c>
      <c r="AG442" s="2">
        <v>1995</v>
      </c>
      <c r="AI442" s="2">
        <v>0.7432432432432432</v>
      </c>
      <c r="AJ442" s="2">
        <v>18.295999999999999</v>
      </c>
      <c r="AK442" s="2">
        <v>2.1640000000000001</v>
      </c>
      <c r="AL442" s="2">
        <v>10.23</v>
      </c>
      <c r="AM442" s="2">
        <v>8.3270454550000004</v>
      </c>
      <c r="AN442" s="2">
        <v>-3.1239525490000002</v>
      </c>
      <c r="AO442" s="2">
        <v>2.6015464530000001</v>
      </c>
      <c r="AP442" s="2">
        <v>16.97572074</v>
      </c>
      <c r="AQ442" s="2">
        <v>3.0266939130000003</v>
      </c>
      <c r="AR442" s="2">
        <v>10.001207326499999</v>
      </c>
      <c r="AS442" s="2">
        <v>16.454170790000003</v>
      </c>
      <c r="AT442" s="2">
        <v>2.5994175820000001</v>
      </c>
      <c r="AU442" s="2">
        <v>9.5267941860000018</v>
      </c>
      <c r="AV442" s="2">
        <v>2.9336138869999999</v>
      </c>
      <c r="AW442" s="2">
        <v>2.1654606489999999</v>
      </c>
      <c r="AX442" s="2">
        <v>2.3576737410000002</v>
      </c>
    </row>
    <row r="443" spans="1:50" x14ac:dyDescent="0.2">
      <c r="A443" s="1">
        <v>480</v>
      </c>
      <c r="B443" s="1" t="s">
        <v>2061</v>
      </c>
      <c r="C443" s="1" t="s">
        <v>17</v>
      </c>
      <c r="D443" s="1" t="s">
        <v>2131</v>
      </c>
      <c r="E443" s="1" t="s">
        <v>2132</v>
      </c>
      <c r="F443" s="1" t="s">
        <v>2133</v>
      </c>
      <c r="G443" s="1">
        <v>3.1795348835866299</v>
      </c>
      <c r="H443" s="1">
        <v>0.19254083656014301</v>
      </c>
      <c r="I443" t="s">
        <v>2609</v>
      </c>
      <c r="J443" t="s">
        <v>2608</v>
      </c>
      <c r="K443" s="2">
        <v>300</v>
      </c>
      <c r="L443" s="2" t="s">
        <v>994</v>
      </c>
      <c r="M443" s="2">
        <v>1</v>
      </c>
      <c r="N443" s="2">
        <v>137</v>
      </c>
      <c r="O443" s="2">
        <v>43</v>
      </c>
      <c r="P443" s="2">
        <v>421</v>
      </c>
      <c r="Q443" s="2">
        <v>412</v>
      </c>
      <c r="R443" s="2">
        <f t="shared" si="29"/>
        <v>2.2459016393442623</v>
      </c>
      <c r="S443" s="2">
        <f t="shared" si="26"/>
        <v>0.70491803278688525</v>
      </c>
      <c r="T443" s="2">
        <f t="shared" si="27"/>
        <v>6.9016393442622954</v>
      </c>
      <c r="U443" s="2">
        <f t="shared" si="28"/>
        <v>6.7540983606557381</v>
      </c>
      <c r="V443" s="2">
        <v>61</v>
      </c>
      <c r="W443" s="2" t="s">
        <v>2560</v>
      </c>
      <c r="X443" s="2" t="s">
        <v>2566</v>
      </c>
      <c r="Y443" s="2" t="s">
        <v>2229</v>
      </c>
      <c r="Z443" s="1" t="s">
        <v>2235</v>
      </c>
      <c r="AA443" s="1" t="s">
        <v>2052</v>
      </c>
      <c r="AB443" s="2">
        <v>36.883707000000001</v>
      </c>
      <c r="AC443" s="2">
        <v>-76.306397000000004</v>
      </c>
      <c r="AD443" s="2">
        <v>301</v>
      </c>
      <c r="AE443" s="2" t="s">
        <v>22</v>
      </c>
      <c r="AF443" s="2">
        <v>25</v>
      </c>
      <c r="AG443" s="2">
        <v>2004</v>
      </c>
      <c r="AI443" s="2">
        <v>0</v>
      </c>
      <c r="AJ443" s="2">
        <v>21.108333333333334</v>
      </c>
      <c r="AK443" s="2">
        <v>7</v>
      </c>
      <c r="AL443" s="2">
        <v>14.054166666666667</v>
      </c>
      <c r="AM443" s="2">
        <v>14.09162562</v>
      </c>
      <c r="AN443" s="2">
        <v>3.761677632</v>
      </c>
      <c r="AO443" s="2">
        <v>8.926651626</v>
      </c>
      <c r="AP443" s="2">
        <v>19.92733136</v>
      </c>
      <c r="AQ443" s="2">
        <v>9.7424381049999997</v>
      </c>
      <c r="AR443" s="2">
        <v>14.834884732500001</v>
      </c>
      <c r="AS443" s="2">
        <v>20.900496220000001</v>
      </c>
      <c r="AT443" s="2">
        <v>11.2076177</v>
      </c>
      <c r="AU443" s="2">
        <v>16.05405696</v>
      </c>
      <c r="AV443" s="2">
        <v>2.5700884960000003</v>
      </c>
      <c r="AW443" s="2">
        <v>3.8984698209999999</v>
      </c>
      <c r="AX443" s="2">
        <v>3.6748448040000001</v>
      </c>
    </row>
    <row r="444" spans="1:50" x14ac:dyDescent="0.2">
      <c r="A444" s="1">
        <v>58</v>
      </c>
      <c r="B444" s="1" t="s">
        <v>310</v>
      </c>
      <c r="C444" s="1" t="s">
        <v>17</v>
      </c>
      <c r="D444" s="1" t="s">
        <v>311</v>
      </c>
      <c r="E444" s="1" t="s">
        <v>312</v>
      </c>
      <c r="F444" s="1" t="s">
        <v>313</v>
      </c>
      <c r="G444" s="1">
        <v>2.92776792757049</v>
      </c>
      <c r="H444" s="1">
        <v>0.53951657216708304</v>
      </c>
      <c r="I444" t="s">
        <v>2609</v>
      </c>
      <c r="J444" t="s">
        <v>2608</v>
      </c>
      <c r="K444" s="2">
        <v>400</v>
      </c>
      <c r="L444" s="2" t="s">
        <v>68</v>
      </c>
      <c r="M444" s="2">
        <v>1</v>
      </c>
      <c r="N444" s="2">
        <v>117</v>
      </c>
      <c r="O444" s="2">
        <v>36</v>
      </c>
      <c r="P444" s="2">
        <v>262</v>
      </c>
      <c r="Q444" s="2">
        <v>261</v>
      </c>
      <c r="R444" s="2">
        <f t="shared" si="29"/>
        <v>2.6</v>
      </c>
      <c r="S444" s="2">
        <f t="shared" si="26"/>
        <v>0.8</v>
      </c>
      <c r="T444" s="2">
        <f t="shared" si="27"/>
        <v>5.822222222222222</v>
      </c>
      <c r="U444" s="2">
        <f t="shared" si="28"/>
        <v>5.8</v>
      </c>
      <c r="V444" s="2">
        <v>45</v>
      </c>
      <c r="W444" s="2" t="s">
        <v>2546</v>
      </c>
      <c r="X444" s="2" t="s">
        <v>2563</v>
      </c>
      <c r="Y444" s="2" t="s">
        <v>338</v>
      </c>
      <c r="Z444" s="1" t="s">
        <v>338</v>
      </c>
      <c r="AA444" s="1" t="s">
        <v>273</v>
      </c>
      <c r="AB444" s="2">
        <v>38.55939</v>
      </c>
      <c r="AC444" s="2">
        <v>-75.563675000000003</v>
      </c>
      <c r="AD444" s="2">
        <v>301</v>
      </c>
      <c r="AE444" s="2" t="s">
        <v>15</v>
      </c>
      <c r="AF444" s="2">
        <v>14</v>
      </c>
      <c r="AG444" s="2">
        <v>1927</v>
      </c>
      <c r="AI444" s="2">
        <v>0</v>
      </c>
      <c r="AJ444" s="2">
        <v>15.012500000000001</v>
      </c>
      <c r="AK444" s="2">
        <v>3</v>
      </c>
      <c r="AL444" s="2">
        <v>9.0062499999999996</v>
      </c>
      <c r="AM444" s="2">
        <v>2.6758647194465794</v>
      </c>
      <c r="AN444" s="2">
        <v>2.6758647194465794</v>
      </c>
      <c r="AO444" s="2">
        <v>2.6758647194465794</v>
      </c>
      <c r="AP444" s="2">
        <v>18.843566050000003</v>
      </c>
      <c r="AQ444" s="2">
        <v>7.2519671570000002</v>
      </c>
      <c r="AR444" s="2">
        <v>13.047766603500001</v>
      </c>
      <c r="AS444" s="2">
        <v>19.180729530000001</v>
      </c>
      <c r="AT444" s="2">
        <v>7.5608516480000008</v>
      </c>
      <c r="AU444" s="2">
        <v>13.370790589</v>
      </c>
      <c r="AV444" s="2">
        <v>2.6758647194465794</v>
      </c>
      <c r="AW444" s="2">
        <v>3.2413295810000005</v>
      </c>
      <c r="AX444" s="2">
        <v>2.9528541229999998</v>
      </c>
    </row>
    <row r="445" spans="1:50" x14ac:dyDescent="0.2">
      <c r="A445" s="1">
        <v>392</v>
      </c>
      <c r="B445" s="1" t="s">
        <v>1549</v>
      </c>
      <c r="C445" s="3" t="s">
        <v>1671</v>
      </c>
      <c r="D445" s="3" t="s">
        <v>1672</v>
      </c>
      <c r="E445" s="1" t="s">
        <v>1673</v>
      </c>
      <c r="F445" s="1" t="s">
        <v>1674</v>
      </c>
      <c r="G445" s="1">
        <v>2.45795808465859</v>
      </c>
      <c r="H445" s="1">
        <v>0.595741174253276</v>
      </c>
      <c r="I445" t="s">
        <v>2611</v>
      </c>
      <c r="J445" t="s">
        <v>2608</v>
      </c>
      <c r="M445" s="2">
        <v>1</v>
      </c>
      <c r="N445" s="2">
        <v>141.19</v>
      </c>
      <c r="O445" s="2">
        <v>48.374000000000002</v>
      </c>
      <c r="P445" s="2">
        <v>469.99</v>
      </c>
      <c r="Q445" s="2">
        <v>482</v>
      </c>
      <c r="R445" s="2">
        <f t="shared" si="29"/>
        <v>6.7233333333333336</v>
      </c>
      <c r="S445" s="2">
        <f t="shared" si="26"/>
        <v>2.3035238095238095</v>
      </c>
      <c r="T445" s="2">
        <f t="shared" si="27"/>
        <v>22.380476190476191</v>
      </c>
      <c r="U445" s="2">
        <f t="shared" si="28"/>
        <v>22.952380952380953</v>
      </c>
      <c r="V445" s="2">
        <v>21</v>
      </c>
      <c r="W445" s="2" t="s">
        <v>2558</v>
      </c>
      <c r="X445" s="2" t="s">
        <v>2568</v>
      </c>
      <c r="Y445" s="2" t="s">
        <v>1765</v>
      </c>
      <c r="Z445" s="1" t="s">
        <v>1768</v>
      </c>
      <c r="AA445" s="1" t="s">
        <v>1553</v>
      </c>
      <c r="AB445" s="2">
        <v>31.549333000000001</v>
      </c>
      <c r="AC445" s="2">
        <v>-97.14667</v>
      </c>
      <c r="AD445" s="2">
        <v>142</v>
      </c>
      <c r="AE445" s="2" t="s">
        <v>1559</v>
      </c>
      <c r="AF445" s="2">
        <v>21</v>
      </c>
      <c r="AG445" s="2">
        <v>1990</v>
      </c>
      <c r="AI445" s="2">
        <v>0</v>
      </c>
      <c r="AJ445" s="2">
        <v>20.86</v>
      </c>
      <c r="AK445" s="2">
        <v>5.66</v>
      </c>
      <c r="AL445" s="2">
        <v>13.26</v>
      </c>
      <c r="AM445" s="2">
        <v>19.882271150000001</v>
      </c>
      <c r="AN445" s="2">
        <v>6.2348783310000009</v>
      </c>
      <c r="AO445" s="2">
        <v>13.058574740500001</v>
      </c>
      <c r="AP445" s="2">
        <v>25.32685996</v>
      </c>
      <c r="AQ445" s="2">
        <v>12.583971550000001</v>
      </c>
      <c r="AR445" s="2">
        <v>18.955415755000001</v>
      </c>
      <c r="AS445" s="2">
        <v>25.959417900000002</v>
      </c>
      <c r="AT445" s="2">
        <v>13.30779791</v>
      </c>
      <c r="AU445" s="2">
        <v>19.633607905000002</v>
      </c>
      <c r="AV445" s="2">
        <v>2.059090909</v>
      </c>
      <c r="AW445" s="2">
        <v>2.6711050370000002</v>
      </c>
      <c r="AX445" s="2">
        <v>2.7604386999999999</v>
      </c>
    </row>
    <row r="446" spans="1:50" x14ac:dyDescent="0.2">
      <c r="A446" s="1">
        <v>393</v>
      </c>
      <c r="B446" s="1" t="s">
        <v>1549</v>
      </c>
      <c r="C446" s="3" t="s">
        <v>1671</v>
      </c>
      <c r="D446" s="3" t="s">
        <v>1672</v>
      </c>
      <c r="E446" s="1" t="s">
        <v>1673</v>
      </c>
      <c r="F446" s="1" t="s">
        <v>1674</v>
      </c>
      <c r="G446" s="1">
        <v>3.50342816757871</v>
      </c>
      <c r="H446" s="1">
        <v>0.19713887091038201</v>
      </c>
      <c r="I446" t="s">
        <v>2609</v>
      </c>
      <c r="J446" t="s">
        <v>2608</v>
      </c>
      <c r="M446" s="2">
        <v>2</v>
      </c>
      <c r="N446" s="2">
        <v>95.671000000000006</v>
      </c>
      <c r="O446" s="2">
        <v>32.972999999999999</v>
      </c>
      <c r="P446" s="2">
        <v>204.07</v>
      </c>
      <c r="Q446" s="2">
        <v>203</v>
      </c>
      <c r="R446" s="2">
        <f t="shared" si="29"/>
        <v>4.5557619047619049</v>
      </c>
      <c r="S446" s="2">
        <f t="shared" si="26"/>
        <v>1.5701428571428571</v>
      </c>
      <c r="T446" s="2">
        <f t="shared" si="27"/>
        <v>9.7176190476190474</v>
      </c>
      <c r="U446" s="2">
        <f t="shared" si="28"/>
        <v>9.6666666666666661</v>
      </c>
      <c r="V446" s="2">
        <v>21</v>
      </c>
      <c r="W446" s="2" t="s">
        <v>2558</v>
      </c>
      <c r="X446" s="2" t="s">
        <v>2568</v>
      </c>
      <c r="Y446" s="2" t="s">
        <v>1765</v>
      </c>
      <c r="Z446" s="1" t="s">
        <v>1769</v>
      </c>
      <c r="AA446" s="1" t="s">
        <v>1553</v>
      </c>
      <c r="AB446" s="2">
        <v>31.549333000000001</v>
      </c>
      <c r="AC446" s="2">
        <v>-97.14667</v>
      </c>
      <c r="AD446" s="2">
        <v>142</v>
      </c>
      <c r="AE446" s="2" t="s">
        <v>1559</v>
      </c>
      <c r="AF446" s="2">
        <v>21</v>
      </c>
      <c r="AG446" s="2">
        <v>1990</v>
      </c>
      <c r="AI446" s="2">
        <v>0</v>
      </c>
      <c r="AJ446" s="2">
        <v>20.86</v>
      </c>
      <c r="AK446" s="2">
        <v>5.66</v>
      </c>
      <c r="AL446" s="2">
        <v>13.26</v>
      </c>
      <c r="AM446" s="2">
        <v>19.882271150000001</v>
      </c>
      <c r="AN446" s="2">
        <v>6.2348783310000009</v>
      </c>
      <c r="AO446" s="2">
        <v>13.058574740500001</v>
      </c>
      <c r="AP446" s="2">
        <v>25.32685996</v>
      </c>
      <c r="AQ446" s="2">
        <v>12.583971550000001</v>
      </c>
      <c r="AR446" s="2">
        <v>18.955415755000001</v>
      </c>
      <c r="AS446" s="2">
        <v>25.959417900000002</v>
      </c>
      <c r="AT446" s="2">
        <v>13.30779791</v>
      </c>
      <c r="AU446" s="2">
        <v>19.633607905000002</v>
      </c>
      <c r="AV446" s="2">
        <v>2.059090909</v>
      </c>
      <c r="AW446" s="2">
        <v>2.6711050370000002</v>
      </c>
      <c r="AX446" s="2">
        <v>2.7604386999999999</v>
      </c>
    </row>
    <row r="447" spans="1:50" x14ac:dyDescent="0.2">
      <c r="A447" s="1">
        <v>121</v>
      </c>
      <c r="B447" s="1" t="s">
        <v>182</v>
      </c>
      <c r="C447" s="1">
        <v>92813</v>
      </c>
      <c r="D447" s="1" t="s">
        <v>589</v>
      </c>
      <c r="E447" s="1" t="s">
        <v>516</v>
      </c>
      <c r="F447" s="1" t="s">
        <v>590</v>
      </c>
      <c r="G447" s="1">
        <v>2.8624150921398801</v>
      </c>
      <c r="H447" s="1">
        <v>9.5008775685526098E-2</v>
      </c>
      <c r="I447" t="s">
        <v>2609</v>
      </c>
      <c r="J447" t="s">
        <v>2608</v>
      </c>
      <c r="K447" s="2">
        <v>300</v>
      </c>
      <c r="L447" s="2" t="s">
        <v>172</v>
      </c>
      <c r="M447" s="2">
        <v>1</v>
      </c>
      <c r="N447" s="2">
        <v>240</v>
      </c>
      <c r="O447" s="2">
        <v>71</v>
      </c>
      <c r="P447" s="2">
        <v>1036</v>
      </c>
      <c r="Q447" s="2">
        <v>1014</v>
      </c>
      <c r="R447" s="2">
        <f t="shared" si="29"/>
        <v>6.3157894736842106</v>
      </c>
      <c r="S447" s="2">
        <f t="shared" si="26"/>
        <v>1.868421052631579</v>
      </c>
      <c r="T447" s="2">
        <f t="shared" si="27"/>
        <v>27.263157894736842</v>
      </c>
      <c r="U447" s="2">
        <f t="shared" si="28"/>
        <v>26.684210526315791</v>
      </c>
      <c r="V447" s="2">
        <v>38</v>
      </c>
      <c r="W447" s="2" t="s">
        <v>2548</v>
      </c>
      <c r="X447" s="2" t="s">
        <v>2566</v>
      </c>
      <c r="Y447" s="2" t="s">
        <v>632</v>
      </c>
      <c r="Z447" s="1" t="s">
        <v>634</v>
      </c>
      <c r="AA447" s="1" t="s">
        <v>518</v>
      </c>
      <c r="AB447" s="2">
        <v>32.666666999999997</v>
      </c>
      <c r="AC447" s="2">
        <v>-81.333332999999996</v>
      </c>
      <c r="AD447" s="2">
        <v>77.099999999999994</v>
      </c>
      <c r="AE447" s="2" t="s">
        <v>22</v>
      </c>
      <c r="AF447" s="2">
        <v>16</v>
      </c>
      <c r="AG447" s="2">
        <v>1963</v>
      </c>
      <c r="AI447" s="2">
        <v>0.21666666666666667</v>
      </c>
      <c r="AJ447" s="2">
        <v>24.3</v>
      </c>
      <c r="AK447" s="2">
        <v>10.975</v>
      </c>
      <c r="AL447" s="2">
        <v>17.637499999999999</v>
      </c>
      <c r="AM447" s="2">
        <v>18.967471589999999</v>
      </c>
      <c r="AN447" s="2">
        <v>5.1387784090000004</v>
      </c>
      <c r="AO447" s="2">
        <v>12.0531249995</v>
      </c>
      <c r="AP447" s="2">
        <v>25.672786300000002</v>
      </c>
      <c r="AQ447" s="2">
        <v>11.953482880000001</v>
      </c>
      <c r="AR447" s="2">
        <v>18.813134590000001</v>
      </c>
      <c r="AS447" s="2">
        <v>25.265306120000002</v>
      </c>
      <c r="AT447" s="2">
        <v>11.556002400000001</v>
      </c>
      <c r="AU447" s="2">
        <v>18.410654260000001</v>
      </c>
      <c r="AV447" s="2">
        <v>2.5027884619999998</v>
      </c>
      <c r="AW447" s="2">
        <v>3.2834707340000002</v>
      </c>
      <c r="AX447" s="2">
        <v>3.138061564</v>
      </c>
    </row>
    <row r="448" spans="1:50" x14ac:dyDescent="0.2">
      <c r="A448" s="1">
        <v>542</v>
      </c>
      <c r="B448" s="1" t="s">
        <v>1548</v>
      </c>
      <c r="C448" s="1">
        <v>98724</v>
      </c>
      <c r="D448" s="1" t="s">
        <v>2288</v>
      </c>
      <c r="E448" s="1" t="s">
        <v>2289</v>
      </c>
      <c r="F448" s="1" t="s">
        <v>2290</v>
      </c>
      <c r="G448" s="1">
        <v>3.4022165556248698</v>
      </c>
      <c r="H448" s="1">
        <v>0.29447347961850701</v>
      </c>
      <c r="I448" t="s">
        <v>2609</v>
      </c>
      <c r="J448" t="s">
        <v>2608</v>
      </c>
      <c r="K448" s="2">
        <v>300</v>
      </c>
      <c r="L448" s="2" t="s">
        <v>156</v>
      </c>
      <c r="M448" s="2">
        <v>1</v>
      </c>
      <c r="N448" s="2">
        <v>134</v>
      </c>
      <c r="O448" s="2">
        <v>27</v>
      </c>
      <c r="P448" s="2">
        <v>376</v>
      </c>
      <c r="Q448" s="2">
        <v>369</v>
      </c>
      <c r="R448" s="2">
        <f t="shared" si="29"/>
        <v>4.1875</v>
      </c>
      <c r="S448" s="2">
        <f t="shared" si="26"/>
        <v>0.84375</v>
      </c>
      <c r="T448" s="2">
        <f t="shared" si="27"/>
        <v>11.75</v>
      </c>
      <c r="U448" s="2">
        <f t="shared" si="28"/>
        <v>11.53125</v>
      </c>
      <c r="V448" s="2">
        <v>32</v>
      </c>
      <c r="W448" s="2" t="s">
        <v>2562</v>
      </c>
      <c r="X448" s="2" t="s">
        <v>2564</v>
      </c>
      <c r="Y448" s="2" t="s">
        <v>2496</v>
      </c>
      <c r="Z448" s="1" t="s">
        <v>2496</v>
      </c>
      <c r="AA448" s="1" t="s">
        <v>2291</v>
      </c>
      <c r="AB448" s="1">
        <v>44.853521999999998</v>
      </c>
      <c r="AC448" s="1">
        <v>-92.623439000000005</v>
      </c>
      <c r="AD448" s="1">
        <v>84</v>
      </c>
      <c r="AE448" s="1" t="s">
        <v>52</v>
      </c>
      <c r="AF448" s="1">
        <v>5</v>
      </c>
      <c r="AG448" s="1">
        <v>1972</v>
      </c>
      <c r="AI448" s="2">
        <v>1</v>
      </c>
      <c r="AJ448" s="2">
        <v>16.149999999999999</v>
      </c>
      <c r="AK448" s="2">
        <v>3.0500000000000003</v>
      </c>
      <c r="AL448" s="2">
        <v>9.6</v>
      </c>
      <c r="AM448" s="2">
        <v>-0.83035714290000007</v>
      </c>
      <c r="AN448" s="2">
        <v>-10.861309520000001</v>
      </c>
      <c r="AO448" s="2">
        <v>-5.8458333314500006</v>
      </c>
      <c r="AP448" s="2">
        <v>-0.83035714290000007</v>
      </c>
      <c r="AQ448" s="2">
        <v>-10.861309520000001</v>
      </c>
      <c r="AR448" s="2">
        <v>-5.8458333314500006</v>
      </c>
      <c r="AS448" s="2">
        <v>-0.83035714290000007</v>
      </c>
      <c r="AT448" s="2">
        <v>-10.861309520000001</v>
      </c>
      <c r="AU448" s="2">
        <v>-5.8458333314500006</v>
      </c>
      <c r="AV448" s="2">
        <v>0.94351265820000008</v>
      </c>
      <c r="AW448" s="2">
        <v>0.94351265820000008</v>
      </c>
      <c r="AX448" s="2">
        <v>0.94351265820000008</v>
      </c>
    </row>
    <row r="449" spans="1:50" x14ac:dyDescent="0.2">
      <c r="A449" s="1">
        <v>481</v>
      </c>
      <c r="B449" s="1" t="s">
        <v>1882</v>
      </c>
      <c r="C449" s="1">
        <v>1093</v>
      </c>
      <c r="D449" s="1" t="s">
        <v>1899</v>
      </c>
      <c r="E449" s="1" t="s">
        <v>1900</v>
      </c>
      <c r="F449" s="1" t="s">
        <v>1901</v>
      </c>
      <c r="G449" s="1">
        <v>4.0497601613743397</v>
      </c>
      <c r="H449" s="1">
        <v>0.35972661428700903</v>
      </c>
      <c r="I449" t="s">
        <v>2609</v>
      </c>
      <c r="J449" t="s">
        <v>2608</v>
      </c>
      <c r="K449" s="2">
        <v>300</v>
      </c>
      <c r="L449" s="2" t="s">
        <v>172</v>
      </c>
      <c r="M449" s="2">
        <v>1</v>
      </c>
      <c r="N449" s="2">
        <v>134</v>
      </c>
      <c r="O449" s="2">
        <v>30</v>
      </c>
      <c r="P449" s="2">
        <v>289</v>
      </c>
      <c r="Q449" s="2">
        <v>289</v>
      </c>
      <c r="R449" s="2">
        <f t="shared" si="29"/>
        <v>3.1162790697674421</v>
      </c>
      <c r="S449" s="2">
        <f t="shared" si="26"/>
        <v>0.69767441860465118</v>
      </c>
      <c r="T449" s="2">
        <f t="shared" si="27"/>
        <v>6.7209302325581399</v>
      </c>
      <c r="U449" s="2">
        <f t="shared" si="28"/>
        <v>6.7209302325581399</v>
      </c>
      <c r="V449" s="2">
        <v>43</v>
      </c>
      <c r="W449" s="2" t="s">
        <v>2560</v>
      </c>
      <c r="X449" s="2" t="s">
        <v>2566</v>
      </c>
      <c r="Y449" s="2" t="s">
        <v>957</v>
      </c>
      <c r="Z449" s="1" t="s">
        <v>2252</v>
      </c>
      <c r="AA449" s="1" t="s">
        <v>1902</v>
      </c>
      <c r="AB449" s="2">
        <v>37.541289999999996</v>
      </c>
      <c r="AC449" s="2">
        <v>-77.434769000000003</v>
      </c>
      <c r="AD449" s="2">
        <v>50.7</v>
      </c>
      <c r="AE449" s="2" t="s">
        <v>15</v>
      </c>
      <c r="AF449" s="2">
        <v>25</v>
      </c>
      <c r="AG449" s="2">
        <v>1932</v>
      </c>
      <c r="AI449" s="2">
        <v>0.33333333333333331</v>
      </c>
      <c r="AJ449" s="2">
        <v>25.299999999999997</v>
      </c>
      <c r="AK449" s="2">
        <v>9.15</v>
      </c>
      <c r="AL449" s="2">
        <v>17.225000000000001</v>
      </c>
      <c r="AM449" s="2">
        <v>10.203801480000001</v>
      </c>
      <c r="AN449" s="2">
        <v>-0.61795142560000005</v>
      </c>
      <c r="AO449" s="2">
        <v>4.7929250272000008</v>
      </c>
      <c r="AP449" s="2">
        <v>20.035550350000001</v>
      </c>
      <c r="AQ449" s="2">
        <v>8.0882435600000004</v>
      </c>
      <c r="AR449" s="2">
        <v>14.061896955000002</v>
      </c>
      <c r="AS449" s="2">
        <v>19.689290679999999</v>
      </c>
      <c r="AT449" s="2">
        <v>7.7253938829999997</v>
      </c>
      <c r="AU449" s="2">
        <v>13.707342281499999</v>
      </c>
      <c r="AV449" s="2">
        <v>3.6236536430000004</v>
      </c>
      <c r="AW449" s="2">
        <v>3.2326932080000002</v>
      </c>
      <c r="AX449" s="2">
        <v>3.2742473370000003</v>
      </c>
    </row>
    <row r="450" spans="1:50" x14ac:dyDescent="0.2">
      <c r="A450" s="1">
        <v>65</v>
      </c>
      <c r="B450" s="1" t="s">
        <v>197</v>
      </c>
      <c r="C450" s="1">
        <v>245012</v>
      </c>
      <c r="D450" s="1" t="s">
        <v>17</v>
      </c>
      <c r="E450" s="1" t="s">
        <v>416</v>
      </c>
      <c r="F450" s="1" t="s">
        <v>417</v>
      </c>
      <c r="G450" s="1">
        <v>4.0784587535174097</v>
      </c>
      <c r="H450" s="1">
        <v>0.14960734962682701</v>
      </c>
      <c r="I450" t="s">
        <v>2609</v>
      </c>
      <c r="J450" t="s">
        <v>2608</v>
      </c>
      <c r="K450" s="2">
        <v>200</v>
      </c>
      <c r="L450" s="2" t="s">
        <v>490</v>
      </c>
      <c r="M450" s="2">
        <v>1</v>
      </c>
      <c r="N450" s="2">
        <v>447</v>
      </c>
      <c r="O450" s="2">
        <v>109</v>
      </c>
      <c r="P450" s="2">
        <v>1415</v>
      </c>
      <c r="Q450" s="2">
        <v>1430</v>
      </c>
      <c r="R450" s="2">
        <f>N450/$V450</f>
        <v>7.5762711864406782</v>
      </c>
      <c r="S450" s="2">
        <f t="shared" si="26"/>
        <v>1.847457627118644</v>
      </c>
      <c r="T450" s="2">
        <f t="shared" si="27"/>
        <v>23.983050847457626</v>
      </c>
      <c r="U450" s="2">
        <f t="shared" si="28"/>
        <v>24.237288135593221</v>
      </c>
      <c r="V450" s="2">
        <v>59</v>
      </c>
      <c r="W450" s="2" t="s">
        <v>2547</v>
      </c>
      <c r="X450" s="2" t="s">
        <v>2566</v>
      </c>
      <c r="Y450" s="2" t="s">
        <v>478</v>
      </c>
      <c r="Z450" s="1" t="s">
        <v>478</v>
      </c>
      <c r="AA450" s="1" t="s">
        <v>418</v>
      </c>
      <c r="AB450" s="2">
        <v>30.389700000000001</v>
      </c>
      <c r="AC450" s="2">
        <v>-85.130290000000002</v>
      </c>
      <c r="AD450" s="2">
        <v>19</v>
      </c>
      <c r="AE450" s="2" t="s">
        <v>40</v>
      </c>
      <c r="AF450" s="2">
        <v>24</v>
      </c>
      <c r="AG450" s="2">
        <v>2008</v>
      </c>
      <c r="AI450" s="2">
        <v>0</v>
      </c>
      <c r="AJ450" s="2">
        <v>24.3</v>
      </c>
      <c r="AK450" s="2">
        <v>6.25</v>
      </c>
      <c r="AL450" s="2">
        <v>15.275</v>
      </c>
      <c r="AM450" s="2">
        <v>23.99323308</v>
      </c>
      <c r="AN450" s="2">
        <v>9.928988459000001</v>
      </c>
      <c r="AO450" s="2">
        <v>16.961110769499999</v>
      </c>
      <c r="AP450" s="2">
        <v>27.562135600000001</v>
      </c>
      <c r="AQ450" s="2">
        <v>13.070749190000001</v>
      </c>
      <c r="AR450" s="2">
        <v>20.316442395000003</v>
      </c>
      <c r="AS450" s="2">
        <v>26.201699120000001</v>
      </c>
      <c r="AT450" s="2">
        <v>12.203608070000001</v>
      </c>
      <c r="AU450" s="2">
        <v>19.202653595000001</v>
      </c>
      <c r="AV450" s="2">
        <v>4.0391879130000001</v>
      </c>
      <c r="AW450" s="2">
        <v>3.0785640500000002</v>
      </c>
      <c r="AX450" s="2">
        <v>4.2652351739999999</v>
      </c>
    </row>
    <row r="451" spans="1:50" x14ac:dyDescent="0.2">
      <c r="A451" s="1">
        <v>86</v>
      </c>
      <c r="B451" s="1" t="s">
        <v>200</v>
      </c>
      <c r="C451" s="1">
        <v>22820</v>
      </c>
      <c r="D451" s="1" t="s">
        <v>419</v>
      </c>
      <c r="E451" s="1" t="s">
        <v>420</v>
      </c>
      <c r="F451" s="1" t="s">
        <v>421</v>
      </c>
      <c r="G451" s="1">
        <v>2.8173671758043501</v>
      </c>
      <c r="H451" s="1">
        <v>0.161116330926936</v>
      </c>
      <c r="I451" t="s">
        <v>2609</v>
      </c>
      <c r="J451" t="s">
        <v>2608</v>
      </c>
      <c r="K451" s="2">
        <v>300</v>
      </c>
      <c r="L451" s="2" t="s">
        <v>172</v>
      </c>
      <c r="M451" s="2">
        <v>1</v>
      </c>
      <c r="N451" s="2">
        <v>169</v>
      </c>
      <c r="O451" s="2">
        <v>51</v>
      </c>
      <c r="P451" s="2">
        <v>652</v>
      </c>
      <c r="Q451" s="2">
        <v>633</v>
      </c>
      <c r="R451" s="2">
        <f t="shared" ref="R451:R468" si="30">N451/$V451</f>
        <v>4.1219512195121952</v>
      </c>
      <c r="S451" s="2">
        <f t="shared" si="26"/>
        <v>1.2439024390243902</v>
      </c>
      <c r="T451" s="2">
        <f t="shared" si="27"/>
        <v>15.902439024390244</v>
      </c>
      <c r="U451" s="2">
        <f t="shared" si="28"/>
        <v>15.439024390243903</v>
      </c>
      <c r="V451" s="2">
        <v>41</v>
      </c>
      <c r="W451" s="2" t="s">
        <v>2547</v>
      </c>
      <c r="X451" s="2" t="s">
        <v>2566</v>
      </c>
      <c r="Y451" s="2" t="s">
        <v>462</v>
      </c>
      <c r="Z451" s="1" t="s">
        <v>479</v>
      </c>
      <c r="AA451" s="1" t="s">
        <v>378</v>
      </c>
      <c r="AB451" s="2">
        <v>30.433282999999999</v>
      </c>
      <c r="AC451" s="2">
        <v>-87.240371999999994</v>
      </c>
      <c r="AD451" s="2">
        <v>31</v>
      </c>
      <c r="AE451" s="2" t="s">
        <v>22</v>
      </c>
      <c r="AF451" s="2">
        <v>23</v>
      </c>
      <c r="AG451" s="2">
        <v>2011</v>
      </c>
      <c r="AI451" s="2">
        <v>1.4999999999999999E-2</v>
      </c>
      <c r="AJ451" s="2">
        <v>27.362500000000001</v>
      </c>
      <c r="AK451" s="2">
        <v>19.9375</v>
      </c>
      <c r="AL451" s="2">
        <v>23.65</v>
      </c>
      <c r="AM451" s="2">
        <v>23.498428570000002</v>
      </c>
      <c r="AN451" s="2">
        <v>13.301</v>
      </c>
      <c r="AO451" s="2">
        <v>18.399714285000002</v>
      </c>
      <c r="AP451" s="2">
        <v>26.710851739999999</v>
      </c>
      <c r="AQ451" s="2">
        <v>15.954574130000001</v>
      </c>
      <c r="AR451" s="2">
        <v>21.332712935</v>
      </c>
      <c r="AS451" s="2">
        <v>26.029906540000002</v>
      </c>
      <c r="AT451" s="2">
        <v>13.990280370000001</v>
      </c>
      <c r="AU451" s="2">
        <v>20.010093455000003</v>
      </c>
      <c r="AV451" s="2">
        <v>5.5243386240000003</v>
      </c>
      <c r="AW451" s="2">
        <v>4.6617910450000002</v>
      </c>
      <c r="AX451" s="2">
        <v>3.6774163570000002</v>
      </c>
    </row>
    <row r="452" spans="1:50" x14ac:dyDescent="0.2">
      <c r="A452" s="1">
        <v>482</v>
      </c>
      <c r="B452" s="1" t="s">
        <v>1932</v>
      </c>
      <c r="C452" s="1" t="s">
        <v>1948</v>
      </c>
      <c r="D452" s="1" t="s">
        <v>1949</v>
      </c>
      <c r="E452" s="1" t="s">
        <v>1942</v>
      </c>
      <c r="F452" s="1" t="s">
        <v>1950</v>
      </c>
      <c r="G452" s="1">
        <v>4.1861400431278799</v>
      </c>
      <c r="H452" s="1">
        <v>0.24334424058499801</v>
      </c>
      <c r="I452" t="s">
        <v>2609</v>
      </c>
      <c r="J452" t="s">
        <v>2608</v>
      </c>
      <c r="K452" s="2">
        <v>200</v>
      </c>
      <c r="L452" s="2" t="s">
        <v>172</v>
      </c>
      <c r="M452" s="2">
        <v>1</v>
      </c>
      <c r="N452" s="2">
        <v>173</v>
      </c>
      <c r="O452" s="2">
        <v>42</v>
      </c>
      <c r="P452" s="2">
        <v>507</v>
      </c>
      <c r="Q452" s="2">
        <v>499</v>
      </c>
      <c r="R452" s="2">
        <f t="shared" si="30"/>
        <v>4.2195121951219514</v>
      </c>
      <c r="S452" s="2">
        <f t="shared" si="26"/>
        <v>1.024390243902439</v>
      </c>
      <c r="T452" s="2">
        <f t="shared" si="27"/>
        <v>12.365853658536585</v>
      </c>
      <c r="U452" s="2">
        <f t="shared" si="28"/>
        <v>12.170731707317072</v>
      </c>
      <c r="V452" s="2">
        <v>41</v>
      </c>
      <c r="W452" s="2" t="s">
        <v>2560</v>
      </c>
      <c r="X452" s="2" t="s">
        <v>2566</v>
      </c>
      <c r="Y452" s="2" t="s">
        <v>2207</v>
      </c>
      <c r="Z452" s="1" t="s">
        <v>2196</v>
      </c>
      <c r="AA452" s="1" t="s">
        <v>1951</v>
      </c>
      <c r="AB452" s="2">
        <v>38.033554000000002</v>
      </c>
      <c r="AC452" s="2">
        <v>-78.507980000000003</v>
      </c>
      <c r="AD452" s="2">
        <v>149</v>
      </c>
      <c r="AE452" s="2" t="s">
        <v>15</v>
      </c>
      <c r="AF452" s="2">
        <v>29</v>
      </c>
      <c r="AG452" s="2">
        <v>1971</v>
      </c>
      <c r="AI452" s="2">
        <v>0</v>
      </c>
      <c r="AJ452" s="2">
        <v>21.241666666666667</v>
      </c>
      <c r="AK452" s="2">
        <v>8.0500000000000007</v>
      </c>
      <c r="AL452" s="2">
        <v>14.645833333333334</v>
      </c>
      <c r="AM452" s="2">
        <v>11.957608700000002</v>
      </c>
      <c r="AN452" s="2">
        <v>-0.76775446780000012</v>
      </c>
      <c r="AO452" s="2">
        <v>5.5949271161000009</v>
      </c>
      <c r="AP452" s="2">
        <v>19.840473370000002</v>
      </c>
      <c r="AQ452" s="2">
        <v>6.8448303080000006</v>
      </c>
      <c r="AR452" s="2">
        <v>13.342651839000002</v>
      </c>
      <c r="AS452" s="2">
        <v>19.142100800000001</v>
      </c>
      <c r="AT452" s="2">
        <v>6.7980516730000007</v>
      </c>
      <c r="AU452" s="2">
        <v>12.970076236500001</v>
      </c>
      <c r="AV452" s="2">
        <v>2.909667674</v>
      </c>
      <c r="AW452" s="2">
        <v>2.6555223240000001</v>
      </c>
      <c r="AX452" s="2">
        <v>3.4465641950000001</v>
      </c>
    </row>
    <row r="453" spans="1:50" x14ac:dyDescent="0.2">
      <c r="A453" s="1">
        <v>483</v>
      </c>
      <c r="B453" s="1" t="s">
        <v>1952</v>
      </c>
      <c r="C453" s="1">
        <v>65507</v>
      </c>
      <c r="D453" s="1" t="s">
        <v>1969</v>
      </c>
      <c r="E453" s="1" t="s">
        <v>1970</v>
      </c>
      <c r="F453" s="1" t="s">
        <v>1971</v>
      </c>
      <c r="G453" s="6">
        <v>3.63543036</v>
      </c>
      <c r="H453" s="6">
        <v>0.17125941</v>
      </c>
      <c r="I453" t="s">
        <v>2609</v>
      </c>
      <c r="J453" t="s">
        <v>2608</v>
      </c>
      <c r="K453" s="2">
        <v>200</v>
      </c>
      <c r="L453" s="2" t="s">
        <v>2518</v>
      </c>
      <c r="M453" s="2">
        <v>1</v>
      </c>
      <c r="N453" s="2">
        <v>281</v>
      </c>
      <c r="O453" s="2">
        <v>63</v>
      </c>
      <c r="P453" s="2">
        <v>770</v>
      </c>
      <c r="Q453" s="2">
        <v>763</v>
      </c>
      <c r="R453" s="2">
        <f t="shared" si="30"/>
        <v>6.6904761904761907</v>
      </c>
      <c r="S453" s="2">
        <f t="shared" si="26"/>
        <v>1.5</v>
      </c>
      <c r="T453" s="2">
        <f t="shared" si="27"/>
        <v>18.333333333333332</v>
      </c>
      <c r="U453" s="2">
        <f t="shared" si="28"/>
        <v>18.166666666666668</v>
      </c>
      <c r="V453" s="2">
        <v>42</v>
      </c>
      <c r="W453" s="2" t="s">
        <v>2560</v>
      </c>
      <c r="X453" s="2" t="s">
        <v>2566</v>
      </c>
      <c r="Y453" s="2" t="s">
        <v>2239</v>
      </c>
      <c r="Z453" s="1" t="s">
        <v>2242</v>
      </c>
      <c r="AA453" s="1" t="s">
        <v>1956</v>
      </c>
      <c r="AB453" s="2">
        <v>37.131791999999997</v>
      </c>
      <c r="AC453" s="2">
        <v>-80.576447999999999</v>
      </c>
      <c r="AD453" s="2">
        <v>641</v>
      </c>
      <c r="AE453" s="2" t="s">
        <v>52</v>
      </c>
      <c r="AF453" s="2">
        <v>17</v>
      </c>
      <c r="AG453" s="2">
        <v>1978</v>
      </c>
      <c r="AI453" s="2">
        <v>0</v>
      </c>
      <c r="AJ453" s="2">
        <v>17.600000000000001</v>
      </c>
      <c r="AK453" s="2">
        <v>3.6166666666666667</v>
      </c>
      <c r="AL453" s="2">
        <v>10.608333333333333</v>
      </c>
      <c r="AM453" s="2">
        <v>8.586818182</v>
      </c>
      <c r="AN453" s="2">
        <v>-3.8584854010000003</v>
      </c>
      <c r="AO453" s="2">
        <v>2.3641663904999999</v>
      </c>
      <c r="AP453" s="2">
        <v>15.799644290000002</v>
      </c>
      <c r="AQ453" s="2">
        <v>3.18412132</v>
      </c>
      <c r="AR453" s="2">
        <v>9.4918828050000013</v>
      </c>
      <c r="AS453" s="2">
        <v>16.807465279999999</v>
      </c>
      <c r="AT453" s="2">
        <v>3.1689354280000002</v>
      </c>
      <c r="AU453" s="2">
        <v>9.9882003539999999</v>
      </c>
      <c r="AV453" s="2">
        <v>3.3194568449999999</v>
      </c>
      <c r="AW453" s="2">
        <v>3.4896177690000005</v>
      </c>
      <c r="AX453" s="2">
        <v>2.8582258899999999</v>
      </c>
    </row>
    <row r="454" spans="1:50" x14ac:dyDescent="0.2">
      <c r="A454" s="1">
        <v>122</v>
      </c>
      <c r="B454" s="1" t="s">
        <v>554</v>
      </c>
      <c r="C454" s="1">
        <v>22985</v>
      </c>
      <c r="D454" s="1" t="s">
        <v>591</v>
      </c>
      <c r="E454" s="1" t="s">
        <v>592</v>
      </c>
      <c r="F454" s="1" t="s">
        <v>593</v>
      </c>
      <c r="G454" s="6">
        <v>3.8003516500000001</v>
      </c>
      <c r="H454" s="6">
        <v>0.22955349999999999</v>
      </c>
      <c r="I454" t="s">
        <v>2609</v>
      </c>
      <c r="J454" t="s">
        <v>2608</v>
      </c>
      <c r="K454" s="2">
        <v>200</v>
      </c>
      <c r="L454" s="2" t="s">
        <v>2519</v>
      </c>
      <c r="M454" s="2">
        <v>1</v>
      </c>
      <c r="N454" s="2">
        <v>254</v>
      </c>
      <c r="O454" s="2">
        <v>52</v>
      </c>
      <c r="P454" s="2">
        <v>711</v>
      </c>
      <c r="Q454" s="2">
        <v>699</v>
      </c>
      <c r="R454" s="2">
        <f t="shared" si="30"/>
        <v>7.6969696969696972</v>
      </c>
      <c r="S454" s="2">
        <f t="shared" si="26"/>
        <v>1.5757575757575757</v>
      </c>
      <c r="T454" s="2">
        <f t="shared" si="27"/>
        <v>21.545454545454547</v>
      </c>
      <c r="U454" s="2">
        <f t="shared" si="28"/>
        <v>21.181818181818183</v>
      </c>
      <c r="V454" s="2">
        <v>33</v>
      </c>
      <c r="W454" s="2" t="s">
        <v>2548</v>
      </c>
      <c r="X454" s="2" t="s">
        <v>2566</v>
      </c>
      <c r="Y454" s="2" t="s">
        <v>614</v>
      </c>
      <c r="Z454" s="1" t="s">
        <v>614</v>
      </c>
      <c r="AA454" s="1" t="s">
        <v>594</v>
      </c>
      <c r="AB454" s="2">
        <v>31.171294</v>
      </c>
      <c r="AC454" s="2">
        <v>-84.733253000000005</v>
      </c>
      <c r="AD454" s="2">
        <v>50.9</v>
      </c>
      <c r="AE454" s="2" t="s">
        <v>22</v>
      </c>
      <c r="AF454" s="2">
        <v>13</v>
      </c>
      <c r="AG454" s="2">
        <v>1976</v>
      </c>
      <c r="AI454" s="2">
        <v>0.62</v>
      </c>
      <c r="AJ454" s="2">
        <v>23.574999999999999</v>
      </c>
      <c r="AK454" s="2">
        <v>13.333333333333334</v>
      </c>
      <c r="AL454" s="2">
        <v>18.5</v>
      </c>
      <c r="AM454" s="2">
        <v>21.124302790000002</v>
      </c>
      <c r="AN454" s="2">
        <v>6.6872509960000004</v>
      </c>
      <c r="AO454" s="2">
        <v>13.905776893000001</v>
      </c>
      <c r="AP454" s="2">
        <v>25.950648230000002</v>
      </c>
      <c r="AQ454" s="2">
        <v>12.82543253</v>
      </c>
      <c r="AR454" s="2">
        <v>19.38804038</v>
      </c>
      <c r="AS454" s="2">
        <v>25.407474750000002</v>
      </c>
      <c r="AT454" s="2">
        <v>11.377654200000002</v>
      </c>
      <c r="AU454" s="2">
        <v>18.392564475</v>
      </c>
      <c r="AV454" s="2">
        <v>3.1134939760000004</v>
      </c>
      <c r="AW454" s="2">
        <v>4.8197993660000007</v>
      </c>
      <c r="AX454" s="2">
        <v>4.1508309460000001</v>
      </c>
    </row>
    <row r="455" spans="1:50" x14ac:dyDescent="0.2">
      <c r="A455" s="1">
        <v>484</v>
      </c>
      <c r="F455" s="1" t="s">
        <v>2522</v>
      </c>
      <c r="G455" s="6">
        <v>3.8820434399999999</v>
      </c>
      <c r="H455" s="6">
        <v>8.5301719999999998E-2</v>
      </c>
      <c r="I455" t="s">
        <v>2609</v>
      </c>
      <c r="J455" t="s">
        <v>2608</v>
      </c>
      <c r="K455" s="2">
        <v>200</v>
      </c>
      <c r="L455" s="2" t="s">
        <v>172</v>
      </c>
      <c r="M455" s="2">
        <v>1</v>
      </c>
      <c r="N455" s="2">
        <v>255</v>
      </c>
      <c r="O455" s="2">
        <v>72</v>
      </c>
      <c r="P455" s="2">
        <v>1197</v>
      </c>
      <c r="Q455" s="2">
        <v>1179</v>
      </c>
      <c r="R455" s="2">
        <f t="shared" si="30"/>
        <v>6.0714285714285712</v>
      </c>
      <c r="S455" s="2">
        <f t="shared" si="26"/>
        <v>1.7142857142857142</v>
      </c>
      <c r="T455" s="2">
        <f t="shared" si="27"/>
        <v>28.5</v>
      </c>
      <c r="U455" s="2">
        <f t="shared" si="28"/>
        <v>28.071428571428573</v>
      </c>
      <c r="V455" s="2">
        <v>42</v>
      </c>
      <c r="W455" s="2" t="s">
        <v>2560</v>
      </c>
      <c r="X455" s="2" t="s">
        <v>2566</v>
      </c>
    </row>
    <row r="456" spans="1:50" x14ac:dyDescent="0.2">
      <c r="A456" s="1">
        <v>180</v>
      </c>
      <c r="B456" s="1" t="s">
        <v>970</v>
      </c>
      <c r="C456" s="3" t="s">
        <v>1067</v>
      </c>
      <c r="D456" s="1" t="s">
        <v>1068</v>
      </c>
      <c r="E456" s="1" t="s">
        <v>1069</v>
      </c>
      <c r="F456" s="1" t="s">
        <v>1070</v>
      </c>
      <c r="G456" s="6">
        <v>2.6661697100000001</v>
      </c>
      <c r="H456" s="6">
        <v>0.13031591000000001</v>
      </c>
      <c r="I456" t="s">
        <v>2609</v>
      </c>
      <c r="J456" t="s">
        <v>2608</v>
      </c>
      <c r="K456" s="2">
        <v>300</v>
      </c>
      <c r="L456" s="2" t="s">
        <v>68</v>
      </c>
      <c r="M456" s="2">
        <v>1</v>
      </c>
      <c r="N456" s="2">
        <v>138</v>
      </c>
      <c r="O456" s="2">
        <v>53</v>
      </c>
      <c r="P456" s="2">
        <v>554</v>
      </c>
      <c r="Q456" s="2">
        <v>535</v>
      </c>
      <c r="R456" s="2">
        <f t="shared" si="30"/>
        <v>3.1363636363636362</v>
      </c>
      <c r="S456" s="2">
        <f t="shared" si="26"/>
        <v>1.2045454545454546</v>
      </c>
      <c r="T456" s="2">
        <f t="shared" si="27"/>
        <v>12.590909090909092</v>
      </c>
      <c r="U456" s="2">
        <f t="shared" si="28"/>
        <v>12.159090909090908</v>
      </c>
      <c r="V456" s="2">
        <v>44</v>
      </c>
      <c r="W456" s="2" t="s">
        <v>2552</v>
      </c>
      <c r="X456" s="2" t="s">
        <v>2563</v>
      </c>
      <c r="Y456" s="2" t="s">
        <v>1155</v>
      </c>
      <c r="Z456" s="1" t="s">
        <v>1155</v>
      </c>
      <c r="AA456" s="1" t="s">
        <v>1071</v>
      </c>
      <c r="AB456" s="2">
        <v>39.493994999999998</v>
      </c>
      <c r="AC456" s="2">
        <v>-76.634137199999998</v>
      </c>
      <c r="AD456" s="2">
        <v>167</v>
      </c>
      <c r="AE456" s="2" t="s">
        <v>268</v>
      </c>
      <c r="AF456" s="2">
        <v>1</v>
      </c>
      <c r="AG456" s="2">
        <v>1973</v>
      </c>
      <c r="AI456" s="2">
        <v>21.61550591327201</v>
      </c>
      <c r="AJ456" s="2">
        <v>97.379403794037941</v>
      </c>
      <c r="AK456" s="2">
        <v>-10.766700576466599</v>
      </c>
      <c r="AL456" s="2">
        <f>AVERAGE(AJ456:AK456)</f>
        <v>43.306351608785668</v>
      </c>
      <c r="AM456" s="2" t="s">
        <v>17</v>
      </c>
      <c r="AN456" s="2" t="s">
        <v>17</v>
      </c>
      <c r="AO456" s="2" t="s">
        <v>17</v>
      </c>
      <c r="AP456" s="2" t="s">
        <v>17</v>
      </c>
      <c r="AQ456" s="2" t="s">
        <v>17</v>
      </c>
      <c r="AR456" s="2" t="s">
        <v>17</v>
      </c>
      <c r="AS456" s="2">
        <v>18.04761598</v>
      </c>
      <c r="AT456" s="2">
        <v>5.8718200869999997</v>
      </c>
      <c r="AU456" s="2">
        <v>11.9597180335</v>
      </c>
      <c r="AV456" s="2" t="s">
        <v>17</v>
      </c>
      <c r="AW456" s="2" t="s">
        <v>17</v>
      </c>
      <c r="AX456" s="2">
        <v>2.4416374120000004</v>
      </c>
    </row>
    <row r="457" spans="1:50" x14ac:dyDescent="0.2">
      <c r="A457" s="1">
        <v>394</v>
      </c>
      <c r="B457" s="1" t="s">
        <v>1456</v>
      </c>
      <c r="C457" s="1" t="s">
        <v>17</v>
      </c>
      <c r="D457" s="1" t="s">
        <v>1675</v>
      </c>
      <c r="E457" s="1" t="s">
        <v>1676</v>
      </c>
      <c r="F457" s="1" t="s">
        <v>1677</v>
      </c>
      <c r="G457" s="6">
        <v>4.5811908700000004</v>
      </c>
      <c r="H457" s="6">
        <v>0.24184557000000001</v>
      </c>
      <c r="I457" t="s">
        <v>2609</v>
      </c>
      <c r="J457" t="s">
        <v>2608</v>
      </c>
      <c r="M457" s="2">
        <v>1</v>
      </c>
      <c r="N457" s="2">
        <v>191.23599999999999</v>
      </c>
      <c r="O457" s="2">
        <v>46.003</v>
      </c>
      <c r="P457" s="2">
        <v>546.31600000000003</v>
      </c>
      <c r="Q457" s="2">
        <v>533</v>
      </c>
      <c r="R457" s="2">
        <f t="shared" si="30"/>
        <v>9.5617999999999999</v>
      </c>
      <c r="S457" s="2">
        <f t="shared" si="26"/>
        <v>2.3001499999999999</v>
      </c>
      <c r="T457" s="2">
        <f t="shared" si="27"/>
        <v>27.315800000000003</v>
      </c>
      <c r="U457" s="2">
        <f t="shared" si="28"/>
        <v>26.65</v>
      </c>
      <c r="V457" s="2">
        <v>20</v>
      </c>
      <c r="W457" s="2" t="s">
        <v>2558</v>
      </c>
      <c r="X457" s="2" t="s">
        <v>2568</v>
      </c>
      <c r="Y457" s="2" t="s">
        <v>1770</v>
      </c>
      <c r="Z457" s="1" t="s">
        <v>1770</v>
      </c>
      <c r="AA457" s="1" t="s">
        <v>1678</v>
      </c>
      <c r="AB457" s="2">
        <v>32.386530999999998</v>
      </c>
      <c r="AC457" s="2">
        <v>-96.848331000000002</v>
      </c>
      <c r="AD457" s="2">
        <v>169</v>
      </c>
      <c r="AE457" s="2" t="s">
        <v>1584</v>
      </c>
      <c r="AF457" s="2">
        <v>22</v>
      </c>
      <c r="AG457" s="2">
        <v>1973</v>
      </c>
      <c r="AI457" s="2">
        <v>1.95</v>
      </c>
      <c r="AJ457" s="2">
        <v>11.829411764705883</v>
      </c>
      <c r="AK457" s="2">
        <v>4.757894736842105</v>
      </c>
      <c r="AL457" s="2">
        <v>8.2441176470588236</v>
      </c>
      <c r="AM457" s="2">
        <v>18.67611698</v>
      </c>
      <c r="AN457" s="2">
        <v>7.1925264010000012</v>
      </c>
      <c r="AO457" s="2">
        <v>12.934321690500001</v>
      </c>
      <c r="AP457" s="2">
        <v>24.848535730000002</v>
      </c>
      <c r="AQ457" s="2">
        <v>12.470831710000001</v>
      </c>
      <c r="AR457" s="2">
        <v>18.65968372</v>
      </c>
      <c r="AS457" s="2">
        <v>24.269005150000002</v>
      </c>
      <c r="AT457" s="2">
        <v>12.472601109999999</v>
      </c>
      <c r="AU457" s="2">
        <v>18.370803129999999</v>
      </c>
      <c r="AV457" s="2">
        <v>2.701669034</v>
      </c>
      <c r="AW457" s="2">
        <v>2.0609431059999999</v>
      </c>
      <c r="AX457" s="2">
        <v>3.5014188120000003</v>
      </c>
    </row>
    <row r="458" spans="1:50" x14ac:dyDescent="0.2">
      <c r="A458" s="1">
        <v>408</v>
      </c>
      <c r="B458" s="1" t="s">
        <v>1771</v>
      </c>
      <c r="C458" s="1">
        <v>9302</v>
      </c>
      <c r="D458" s="1" t="s">
        <v>1837</v>
      </c>
      <c r="E458" s="1" t="s">
        <v>1838</v>
      </c>
      <c r="F458" s="1" t="s">
        <v>1839</v>
      </c>
      <c r="G458" s="6">
        <v>2.87995987</v>
      </c>
      <c r="H458" s="6">
        <v>0.2424161</v>
      </c>
      <c r="I458" t="s">
        <v>2609</v>
      </c>
      <c r="J458" t="s">
        <v>2615</v>
      </c>
      <c r="K458" s="2">
        <v>300</v>
      </c>
      <c r="L458" s="2" t="s">
        <v>1783</v>
      </c>
      <c r="M458" s="2">
        <v>1</v>
      </c>
      <c r="N458" s="2">
        <v>199</v>
      </c>
      <c r="O458" s="2">
        <v>66</v>
      </c>
      <c r="P458" s="2">
        <v>681</v>
      </c>
      <c r="Q458" s="2">
        <v>666</v>
      </c>
      <c r="R458" s="2">
        <f t="shared" si="30"/>
        <v>4.8536585365853657</v>
      </c>
      <c r="S458" s="2">
        <f t="shared" si="26"/>
        <v>1.6097560975609757</v>
      </c>
      <c r="T458" s="2">
        <f t="shared" si="27"/>
        <v>16.609756097560975</v>
      </c>
      <c r="U458" s="2">
        <f t="shared" si="28"/>
        <v>16.243902439024389</v>
      </c>
      <c r="V458" s="2">
        <v>41</v>
      </c>
      <c r="W458" s="2" t="s">
        <v>2559</v>
      </c>
      <c r="X458" s="2" t="s">
        <v>2569</v>
      </c>
      <c r="Y458" s="2" t="s">
        <v>1856</v>
      </c>
      <c r="Z458" s="1" t="s">
        <v>1859</v>
      </c>
      <c r="AA458" s="1" t="s">
        <v>1828</v>
      </c>
      <c r="AB458" s="2">
        <v>40.250850999999997</v>
      </c>
      <c r="AC458" s="2">
        <v>-111.649281</v>
      </c>
      <c r="AD458" s="2">
        <v>1368</v>
      </c>
      <c r="AE458" s="2" t="s">
        <v>15</v>
      </c>
      <c r="AF458" s="2">
        <v>28</v>
      </c>
      <c r="AG458" s="2">
        <v>1938</v>
      </c>
      <c r="AI458" s="2">
        <v>0</v>
      </c>
      <c r="AJ458" s="2">
        <v>23.281818181818181</v>
      </c>
      <c r="AK458" s="2">
        <v>0.89090909090909098</v>
      </c>
      <c r="AL458" s="2">
        <v>12.086363636363636</v>
      </c>
      <c r="AM458" s="2">
        <v>8.8584269660000015</v>
      </c>
      <c r="AN458" s="2">
        <v>-4.011725888</v>
      </c>
      <c r="AO458" s="2">
        <v>2.4233505390000007</v>
      </c>
      <c r="AP458" s="2">
        <v>17.291082639999999</v>
      </c>
      <c r="AQ458" s="2">
        <v>1.8343585900000001</v>
      </c>
      <c r="AR458" s="2">
        <v>9.5627206149999999</v>
      </c>
      <c r="AS458" s="2">
        <v>16.227358730000002</v>
      </c>
      <c r="AT458" s="2">
        <v>1.2068826930000001</v>
      </c>
      <c r="AU458" s="2">
        <v>8.7171207115000016</v>
      </c>
      <c r="AV458" s="2">
        <v>1.752621929</v>
      </c>
      <c r="AW458" s="2">
        <v>1.4440527000000001</v>
      </c>
      <c r="AX458" s="2">
        <v>1.489223897</v>
      </c>
    </row>
    <row r="459" spans="1:50" x14ac:dyDescent="0.2">
      <c r="A459" s="1">
        <v>248</v>
      </c>
      <c r="B459" s="1" t="s">
        <v>635</v>
      </c>
      <c r="C459" s="1" t="s">
        <v>17</v>
      </c>
      <c r="D459" s="1" t="s">
        <v>709</v>
      </c>
      <c r="E459" s="1" t="s">
        <v>710</v>
      </c>
      <c r="F459" s="1" t="s">
        <v>678</v>
      </c>
      <c r="I459"/>
      <c r="J459"/>
      <c r="K459" s="2">
        <v>200</v>
      </c>
      <c r="L459" s="2" t="s">
        <v>68</v>
      </c>
      <c r="M459" s="2">
        <v>1</v>
      </c>
      <c r="N459" s="2">
        <v>227</v>
      </c>
      <c r="O459" s="2">
        <v>48</v>
      </c>
      <c r="P459" s="2">
        <v>556</v>
      </c>
      <c r="Q459" s="2">
        <v>551</v>
      </c>
      <c r="R459" s="2">
        <f t="shared" si="30"/>
        <v>5.0444444444444443</v>
      </c>
      <c r="S459" s="2">
        <f t="shared" si="26"/>
        <v>1.0666666666666667</v>
      </c>
      <c r="T459" s="2">
        <f t="shared" si="27"/>
        <v>12.355555555555556</v>
      </c>
      <c r="U459" s="2">
        <f t="shared" si="28"/>
        <v>12.244444444444444</v>
      </c>
      <c r="V459" s="2">
        <v>45</v>
      </c>
      <c r="W459" s="2" t="s">
        <v>2554</v>
      </c>
      <c r="X459" s="2" t="s">
        <v>2567</v>
      </c>
      <c r="Y459" s="2" t="s">
        <v>1373</v>
      </c>
      <c r="Z459" s="1" t="s">
        <v>1373</v>
      </c>
      <c r="AA459" s="1" t="s">
        <v>1325</v>
      </c>
      <c r="AB459" s="2">
        <v>41.417828999999998</v>
      </c>
      <c r="AC459" s="2">
        <v>-104.02115999999999</v>
      </c>
      <c r="AD459" s="2">
        <v>540</v>
      </c>
      <c r="AE459" s="2" t="s">
        <v>290</v>
      </c>
      <c r="AF459" s="2">
        <v>3</v>
      </c>
      <c r="AG459" s="2">
        <v>1977</v>
      </c>
      <c r="AI459" s="2">
        <v>0</v>
      </c>
      <c r="AJ459" s="2">
        <v>32.75</v>
      </c>
      <c r="AK459" s="2">
        <v>12.5</v>
      </c>
      <c r="AL459" s="2">
        <v>22.625</v>
      </c>
      <c r="AM459" s="2">
        <v>11.610322580000002</v>
      </c>
      <c r="AN459" s="2">
        <v>-3.7032258059999998</v>
      </c>
      <c r="AO459" s="2">
        <v>3.953548387000001</v>
      </c>
      <c r="AP459" s="2">
        <v>16.87404372</v>
      </c>
      <c r="AQ459" s="2">
        <v>8.4153005500000003E-2</v>
      </c>
      <c r="AR459" s="2">
        <v>8.4790983627499994</v>
      </c>
      <c r="AS459" s="2">
        <v>16.940466390000001</v>
      </c>
      <c r="AT459" s="2">
        <v>0.95500685870000002</v>
      </c>
      <c r="AU459" s="2">
        <v>8.9477366243500001</v>
      </c>
      <c r="AV459" s="2">
        <v>1.3487096770000002</v>
      </c>
      <c r="AW459" s="2">
        <v>0.92103825140000017</v>
      </c>
      <c r="AX459" s="2">
        <v>1.0176712330000002</v>
      </c>
    </row>
    <row r="460" spans="1:50" x14ac:dyDescent="0.2">
      <c r="A460" s="1">
        <v>25</v>
      </c>
      <c r="B460" s="1" t="s">
        <v>30</v>
      </c>
      <c r="C460" s="1">
        <v>21865</v>
      </c>
      <c r="D460" s="1" t="s">
        <v>102</v>
      </c>
      <c r="E460" s="1" t="s">
        <v>103</v>
      </c>
      <c r="F460" s="1" t="s">
        <v>104</v>
      </c>
      <c r="G460" s="1">
        <v>4.7162148328114197</v>
      </c>
      <c r="H460" s="1">
        <v>0.27719237012328801</v>
      </c>
      <c r="I460" t="s">
        <v>2609</v>
      </c>
      <c r="J460" t="s">
        <v>2608</v>
      </c>
      <c r="K460" s="2">
        <v>400</v>
      </c>
      <c r="L460" s="2" t="s">
        <v>13</v>
      </c>
      <c r="M460" s="2">
        <v>1</v>
      </c>
      <c r="N460" s="2">
        <v>115</v>
      </c>
      <c r="O460" s="2">
        <v>18</v>
      </c>
      <c r="P460" s="2">
        <v>274</v>
      </c>
      <c r="Q460" s="2">
        <v>268</v>
      </c>
      <c r="R460" s="2">
        <f t="shared" si="30"/>
        <v>2.7380952380952381</v>
      </c>
      <c r="S460" s="2">
        <f t="shared" si="26"/>
        <v>0.42857142857142855</v>
      </c>
      <c r="T460" s="2">
        <f t="shared" si="27"/>
        <v>6.5238095238095237</v>
      </c>
      <c r="U460" s="2">
        <f t="shared" si="28"/>
        <v>6.3809523809523814</v>
      </c>
      <c r="V460" s="2">
        <v>42</v>
      </c>
      <c r="W460" s="2" t="s">
        <v>2545</v>
      </c>
      <c r="X460" s="2" t="s">
        <v>2569</v>
      </c>
      <c r="Y460" s="2" t="s">
        <v>17</v>
      </c>
      <c r="Z460" s="1" t="s">
        <v>17</v>
      </c>
      <c r="AA460" s="1" t="s">
        <v>105</v>
      </c>
      <c r="AB460" s="2">
        <v>34.010047999999998</v>
      </c>
      <c r="AC460" s="2">
        <v>-109.458701</v>
      </c>
      <c r="AD460" s="2">
        <v>2547</v>
      </c>
      <c r="AE460" s="2" t="s">
        <v>52</v>
      </c>
      <c r="AF460" s="2" t="s">
        <v>17</v>
      </c>
      <c r="AG460" s="2">
        <v>1981</v>
      </c>
      <c r="AI460" s="2" t="s">
        <v>17</v>
      </c>
      <c r="AJ460" s="2">
        <v>64.599999999999994</v>
      </c>
      <c r="AK460" s="2">
        <v>29.1</v>
      </c>
      <c r="AL460" s="2">
        <v>47.1</v>
      </c>
      <c r="AM460" s="2" t="s">
        <v>17</v>
      </c>
      <c r="AN460" s="2" t="s">
        <v>17</v>
      </c>
      <c r="AO460" s="2" t="s">
        <v>17</v>
      </c>
      <c r="AP460" s="2" t="s">
        <v>17</v>
      </c>
      <c r="AQ460" s="2" t="s">
        <v>17</v>
      </c>
      <c r="AR460" s="2" t="s">
        <v>17</v>
      </c>
      <c r="AS460" s="2" t="s">
        <v>17</v>
      </c>
      <c r="AT460" s="2" t="s">
        <v>17</v>
      </c>
      <c r="AU460" s="2" t="s">
        <v>17</v>
      </c>
      <c r="AV460" s="2" t="s">
        <v>17</v>
      </c>
      <c r="AW460" s="2" t="s">
        <v>17</v>
      </c>
      <c r="AX460" s="2" t="s">
        <v>17</v>
      </c>
    </row>
    <row r="461" spans="1:50" x14ac:dyDescent="0.2">
      <c r="A461" s="1">
        <v>53</v>
      </c>
      <c r="B461" s="1" t="s">
        <v>278</v>
      </c>
      <c r="C461" s="1">
        <v>103637</v>
      </c>
      <c r="D461" s="1" t="s">
        <v>314</v>
      </c>
      <c r="E461" s="1" t="s">
        <v>315</v>
      </c>
      <c r="F461" s="1" t="s">
        <v>316</v>
      </c>
      <c r="G461" s="1">
        <v>3.5059613507898</v>
      </c>
      <c r="H461" s="1">
        <v>0.14892093222105501</v>
      </c>
      <c r="I461" t="s">
        <v>2609</v>
      </c>
      <c r="J461" t="s">
        <v>2608</v>
      </c>
      <c r="K461" s="2">
        <v>150</v>
      </c>
      <c r="L461" s="2" t="s">
        <v>68</v>
      </c>
      <c r="M461" s="2">
        <v>1</v>
      </c>
      <c r="N461" s="2">
        <v>348</v>
      </c>
      <c r="O461" s="2">
        <v>98</v>
      </c>
      <c r="P461" s="2">
        <v>1097</v>
      </c>
      <c r="Q461" s="2">
        <v>1088</v>
      </c>
      <c r="R461" s="2">
        <f t="shared" si="30"/>
        <v>7.5652173913043477</v>
      </c>
      <c r="S461" s="2">
        <f t="shared" si="26"/>
        <v>2.1304347826086958</v>
      </c>
      <c r="T461" s="2">
        <f t="shared" si="27"/>
        <v>23.847826086956523</v>
      </c>
      <c r="U461" s="2">
        <f t="shared" si="28"/>
        <v>23.652173913043477</v>
      </c>
      <c r="V461" s="2">
        <v>46</v>
      </c>
      <c r="W461" s="2" t="s">
        <v>2546</v>
      </c>
      <c r="X461" s="2" t="s">
        <v>2563</v>
      </c>
      <c r="Y461" s="2" t="s">
        <v>344</v>
      </c>
      <c r="Z461" s="1" t="s">
        <v>339</v>
      </c>
      <c r="AA461" s="1" t="s">
        <v>257</v>
      </c>
      <c r="AB461" s="2">
        <v>39.683723000000001</v>
      </c>
      <c r="AC461" s="2">
        <v>-75.749656999999999</v>
      </c>
      <c r="AD461" s="2">
        <v>5102</v>
      </c>
      <c r="AE461" s="2" t="s">
        <v>15</v>
      </c>
      <c r="AF461" s="2">
        <v>18</v>
      </c>
      <c r="AG461" s="2">
        <v>1969</v>
      </c>
      <c r="AI461" s="2">
        <v>9.9124999999999996</v>
      </c>
      <c r="AJ461" s="2">
        <v>8.75</v>
      </c>
      <c r="AK461" s="2">
        <v>3.6625000000000001</v>
      </c>
      <c r="AL461" s="2">
        <v>6.2062499999999998</v>
      </c>
      <c r="AM461" s="2">
        <v>1.9594488188976378</v>
      </c>
      <c r="AN461" s="2">
        <v>1.9594488188976378</v>
      </c>
      <c r="AO461" s="2">
        <v>1.9594488188976378</v>
      </c>
      <c r="AP461" s="2">
        <v>17.744064640000001</v>
      </c>
      <c r="AQ461" s="2">
        <v>6.9133664909999997</v>
      </c>
      <c r="AR461" s="2">
        <v>12.328715565500001</v>
      </c>
      <c r="AS461" s="2">
        <v>17.784499690000001</v>
      </c>
      <c r="AT461" s="2">
        <v>6.7662265890000004</v>
      </c>
      <c r="AU461" s="2">
        <v>12.275363139500001</v>
      </c>
      <c r="AV461" s="2">
        <v>1.9594488188976378</v>
      </c>
      <c r="AW461" s="2">
        <v>2.2997851440000003</v>
      </c>
      <c r="AX461" s="2">
        <v>2.8096241979999999</v>
      </c>
    </row>
    <row r="462" spans="1:50" x14ac:dyDescent="0.2">
      <c r="A462" s="1">
        <v>196</v>
      </c>
      <c r="B462" s="1" t="s">
        <v>278</v>
      </c>
      <c r="C462" s="3" t="s">
        <v>1072</v>
      </c>
      <c r="D462" s="1" t="s">
        <v>1073</v>
      </c>
      <c r="E462" s="1" t="s">
        <v>1074</v>
      </c>
      <c r="F462" s="1" t="s">
        <v>1075</v>
      </c>
      <c r="G462" s="1">
        <v>3.86468455651395</v>
      </c>
      <c r="H462" s="1">
        <v>0.232953948670406</v>
      </c>
      <c r="I462" t="s">
        <v>2609</v>
      </c>
      <c r="J462" t="s">
        <v>2608</v>
      </c>
      <c r="K462" s="2">
        <v>300</v>
      </c>
      <c r="L462" s="2" t="s">
        <v>68</v>
      </c>
      <c r="M462" s="2">
        <v>1</v>
      </c>
      <c r="N462" s="2">
        <v>524</v>
      </c>
      <c r="O462" s="2">
        <v>37</v>
      </c>
      <c r="P462" s="2">
        <v>395</v>
      </c>
      <c r="Q462" s="2">
        <v>390</v>
      </c>
      <c r="R462" s="2">
        <f t="shared" si="30"/>
        <v>12.186046511627907</v>
      </c>
      <c r="S462" s="2">
        <f t="shared" si="26"/>
        <v>0.86046511627906974</v>
      </c>
      <c r="T462" s="2">
        <f t="shared" si="27"/>
        <v>9.1860465116279073</v>
      </c>
      <c r="U462" s="2">
        <f t="shared" si="28"/>
        <v>9.0697674418604652</v>
      </c>
      <c r="V462" s="2">
        <v>43</v>
      </c>
      <c r="W462" s="2" t="s">
        <v>2552</v>
      </c>
      <c r="X462" s="2" t="s">
        <v>2563</v>
      </c>
      <c r="Y462" s="2" t="s">
        <v>1166</v>
      </c>
      <c r="Z462" s="1" t="s">
        <v>1166</v>
      </c>
      <c r="AA462" s="1" t="s">
        <v>1076</v>
      </c>
      <c r="AB462" s="2">
        <v>38.474722</v>
      </c>
      <c r="AC462" s="2">
        <v>-75.711972000000003</v>
      </c>
      <c r="AD462" s="2">
        <v>8</v>
      </c>
      <c r="AE462" s="2" t="s">
        <v>52</v>
      </c>
      <c r="AF462" s="2">
        <v>1</v>
      </c>
      <c r="AG462" s="2">
        <v>2007</v>
      </c>
      <c r="AI462" s="2">
        <v>17.959382008472463</v>
      </c>
      <c r="AJ462" s="2">
        <v>109.82564962279966</v>
      </c>
      <c r="AK462" s="2">
        <v>-13.129910213243546</v>
      </c>
      <c r="AL462" s="2">
        <f>AVERAGE(AJ462:AK462)</f>
        <v>48.347869704778056</v>
      </c>
      <c r="AM462" s="2">
        <v>12.357554520000001</v>
      </c>
      <c r="AN462" s="2">
        <v>0.78332034290000008</v>
      </c>
      <c r="AO462" s="2">
        <v>6.5704374314500003</v>
      </c>
      <c r="AP462" s="2">
        <v>19.954342910000001</v>
      </c>
      <c r="AQ462" s="2">
        <v>8.4400646199999994</v>
      </c>
      <c r="AR462" s="2">
        <v>14.197203765000001</v>
      </c>
      <c r="AS462" s="2">
        <v>19.16210156</v>
      </c>
      <c r="AT462" s="2">
        <v>7.1617801050000001</v>
      </c>
      <c r="AU462" s="2">
        <v>13.161940832500001</v>
      </c>
      <c r="AV462" s="2">
        <v>2.7440028900000004</v>
      </c>
      <c r="AW462" s="2">
        <v>3.8040509640000004</v>
      </c>
      <c r="AX462" s="2">
        <v>2.5963818990000003</v>
      </c>
    </row>
    <row r="463" spans="1:50" x14ac:dyDescent="0.2">
      <c r="A463" s="1">
        <v>139</v>
      </c>
      <c r="B463" s="1" t="s">
        <v>738</v>
      </c>
      <c r="C463" s="1">
        <v>67466</v>
      </c>
      <c r="D463" s="1" t="s">
        <v>739</v>
      </c>
      <c r="E463" s="1" t="s">
        <v>811</v>
      </c>
      <c r="F463" s="1" t="s">
        <v>812</v>
      </c>
      <c r="G463" s="1">
        <v>4.2147443497010597</v>
      </c>
      <c r="H463" s="1">
        <v>0.235459217862965</v>
      </c>
      <c r="I463" t="s">
        <v>2609</v>
      </c>
      <c r="J463" t="s">
        <v>2608</v>
      </c>
      <c r="K463" s="2">
        <v>300</v>
      </c>
      <c r="L463" s="2" t="s">
        <v>813</v>
      </c>
      <c r="M463" s="2">
        <v>1</v>
      </c>
      <c r="N463" s="2">
        <v>485</v>
      </c>
      <c r="O463" s="2">
        <v>82</v>
      </c>
      <c r="P463" s="2">
        <v>1405</v>
      </c>
      <c r="Q463" s="2">
        <v>1391</v>
      </c>
      <c r="R463" s="2">
        <f t="shared" si="30"/>
        <v>11.829268292682928</v>
      </c>
      <c r="S463" s="2">
        <f t="shared" si="26"/>
        <v>2</v>
      </c>
      <c r="T463" s="2">
        <f t="shared" si="27"/>
        <v>34.268292682926827</v>
      </c>
      <c r="U463" s="2">
        <f t="shared" si="28"/>
        <v>33.926829268292686</v>
      </c>
      <c r="V463" s="2">
        <v>41</v>
      </c>
      <c r="W463" s="2" t="s">
        <v>2550</v>
      </c>
      <c r="X463" s="2" t="s">
        <v>2565</v>
      </c>
      <c r="Y463" s="2" t="s">
        <v>927</v>
      </c>
      <c r="Z463" s="1" t="s">
        <v>930</v>
      </c>
      <c r="AA463" s="1" t="s">
        <v>769</v>
      </c>
      <c r="AB463" s="2">
        <v>41.739685000000001</v>
      </c>
      <c r="AC463" s="2">
        <v>-87.554419999999993</v>
      </c>
      <c r="AD463" s="2">
        <v>182</v>
      </c>
      <c r="AE463" s="2" t="s">
        <v>52</v>
      </c>
      <c r="AF463" s="2">
        <v>12</v>
      </c>
      <c r="AG463" s="2">
        <v>1898</v>
      </c>
      <c r="AH463" s="1" t="s">
        <v>17</v>
      </c>
      <c r="AI463" s="2" t="s">
        <v>17</v>
      </c>
      <c r="AJ463" s="2" t="s">
        <v>17</v>
      </c>
      <c r="AK463" s="2" t="s">
        <v>17</v>
      </c>
      <c r="AL463" s="2" t="s">
        <v>17</v>
      </c>
      <c r="AM463" s="2">
        <v>6.6024767800000008</v>
      </c>
      <c r="AN463" s="2">
        <v>-3.612025316</v>
      </c>
      <c r="AO463" s="2">
        <v>1.4952257320000004</v>
      </c>
      <c r="AP463" s="2">
        <v>15.60849582</v>
      </c>
      <c r="AQ463" s="2">
        <v>3.7584615380000006</v>
      </c>
      <c r="AR463" s="2">
        <v>9.6834786790000003</v>
      </c>
      <c r="AS463" s="2">
        <v>14.943611110000001</v>
      </c>
      <c r="AT463" s="2">
        <v>3.821008403</v>
      </c>
      <c r="AU463" s="2">
        <v>9.3823097564999998</v>
      </c>
      <c r="AV463" s="2">
        <v>2.6444444440000003</v>
      </c>
      <c r="AW463" s="2">
        <v>2.3986238530000001</v>
      </c>
      <c r="AX463" s="2">
        <v>2.988888889</v>
      </c>
    </row>
    <row r="464" spans="1:50" x14ac:dyDescent="0.2">
      <c r="A464" s="1">
        <v>485</v>
      </c>
      <c r="B464" s="5"/>
      <c r="C464" s="5"/>
      <c r="D464" s="5"/>
      <c r="E464" s="5"/>
      <c r="F464" s="6" t="s">
        <v>2524</v>
      </c>
      <c r="G464" s="1">
        <v>3.2698139152224401</v>
      </c>
      <c r="H464" s="1">
        <v>0.28254921709412401</v>
      </c>
      <c r="I464" t="s">
        <v>2609</v>
      </c>
      <c r="J464" t="s">
        <v>2608</v>
      </c>
      <c r="K464" s="2">
        <v>400</v>
      </c>
      <c r="L464" s="7" t="s">
        <v>160</v>
      </c>
      <c r="M464" s="2">
        <v>1</v>
      </c>
      <c r="N464" s="2">
        <v>56</v>
      </c>
      <c r="O464" s="2">
        <v>15</v>
      </c>
      <c r="P464" s="2">
        <v>147</v>
      </c>
      <c r="Q464" s="2">
        <v>143</v>
      </c>
      <c r="R464" s="2">
        <f t="shared" si="30"/>
        <v>2.9473684210526314</v>
      </c>
      <c r="S464" s="2">
        <f t="shared" si="26"/>
        <v>0.78947368421052633</v>
      </c>
      <c r="T464" s="2">
        <f t="shared" si="27"/>
        <v>7.7368421052631575</v>
      </c>
      <c r="U464" s="2">
        <f t="shared" si="28"/>
        <v>7.5263157894736841</v>
      </c>
      <c r="V464" s="2">
        <v>19</v>
      </c>
      <c r="W464" s="2" t="s">
        <v>2560</v>
      </c>
      <c r="X464" s="2" t="s">
        <v>2566</v>
      </c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8"/>
      <c r="AJ464" s="8"/>
      <c r="AK464" s="8"/>
      <c r="AL464" s="8"/>
      <c r="AQ464" s="12"/>
    </row>
    <row r="465" spans="1:50" x14ac:dyDescent="0.2">
      <c r="A465" s="1">
        <v>162</v>
      </c>
      <c r="B465" s="1" t="s">
        <v>843</v>
      </c>
      <c r="C465" s="1">
        <v>40863</v>
      </c>
      <c r="D465" s="1" t="s">
        <v>899</v>
      </c>
      <c r="E465" s="1" t="s">
        <v>845</v>
      </c>
      <c r="F465" s="1" t="s">
        <v>900</v>
      </c>
      <c r="G465" s="1">
        <v>2.40734239185901</v>
      </c>
      <c r="H465" s="1">
        <v>0.16529100672041</v>
      </c>
      <c r="I465" t="s">
        <v>2609</v>
      </c>
      <c r="J465" t="s">
        <v>2608</v>
      </c>
      <c r="K465" s="2">
        <v>200</v>
      </c>
      <c r="L465" s="2" t="s">
        <v>847</v>
      </c>
      <c r="M465" s="2">
        <v>1</v>
      </c>
      <c r="N465" s="2">
        <v>256</v>
      </c>
      <c r="O465" s="2">
        <v>97</v>
      </c>
      <c r="P465" s="2">
        <v>993</v>
      </c>
      <c r="Q465" s="2">
        <v>980</v>
      </c>
      <c r="R465" s="2">
        <f t="shared" si="30"/>
        <v>5.5652173913043477</v>
      </c>
      <c r="S465" s="2">
        <f t="shared" si="26"/>
        <v>2.1086956521739131</v>
      </c>
      <c r="T465" s="2">
        <f t="shared" si="27"/>
        <v>21.586956521739129</v>
      </c>
      <c r="U465" s="2">
        <f t="shared" si="28"/>
        <v>21.304347826086957</v>
      </c>
      <c r="V465" s="2">
        <v>46</v>
      </c>
      <c r="W465" s="2" t="s">
        <v>2551</v>
      </c>
      <c r="X465" s="2" t="s">
        <v>2565</v>
      </c>
      <c r="Y465" s="2" t="s">
        <v>948</v>
      </c>
      <c r="Z465" s="1" t="s">
        <v>950</v>
      </c>
      <c r="AA465" s="1" t="s">
        <v>842</v>
      </c>
      <c r="AB465" s="2">
        <v>40.830603000000004</v>
      </c>
      <c r="AC465" s="2">
        <v>-84.929132999999993</v>
      </c>
      <c r="AD465" s="2">
        <v>244</v>
      </c>
      <c r="AE465" s="2" t="s">
        <v>15</v>
      </c>
      <c r="AF465" s="2">
        <v>30</v>
      </c>
      <c r="AG465" s="2">
        <v>1905</v>
      </c>
      <c r="AI465" s="2">
        <v>0</v>
      </c>
      <c r="AJ465" s="2">
        <v>29.574999999999999</v>
      </c>
      <c r="AK465" s="2">
        <v>12.225</v>
      </c>
      <c r="AL465" s="2">
        <v>20.9</v>
      </c>
      <c r="AM465" s="2">
        <v>6.2869665509999999</v>
      </c>
      <c r="AN465" s="2">
        <v>-5.2344431690000004</v>
      </c>
      <c r="AO465" s="2">
        <v>0.52626169099999975</v>
      </c>
      <c r="AP465" s="2">
        <v>15.765707839999999</v>
      </c>
      <c r="AQ465" s="2">
        <v>3.0791245790000001</v>
      </c>
      <c r="AR465" s="2">
        <v>9.4224162094999997</v>
      </c>
      <c r="AS465" s="2">
        <v>14.854657979999999</v>
      </c>
      <c r="AT465" s="2">
        <v>3.2344934740000002</v>
      </c>
      <c r="AU465" s="2">
        <v>9.0445757269999998</v>
      </c>
      <c r="AV465" s="2">
        <v>1.8572619050000001</v>
      </c>
      <c r="AW465" s="2">
        <v>2.181166181</v>
      </c>
      <c r="AX465" s="2">
        <v>2.7790332710000003</v>
      </c>
    </row>
    <row r="466" spans="1:50" x14ac:dyDescent="0.2">
      <c r="A466" s="1">
        <v>486</v>
      </c>
      <c r="B466" s="1" t="s">
        <v>2032</v>
      </c>
      <c r="C466" s="1" t="s">
        <v>17</v>
      </c>
      <c r="D466" s="1" t="s">
        <v>2134</v>
      </c>
      <c r="E466" s="1" t="s">
        <v>2135</v>
      </c>
      <c r="F466" s="1" t="s">
        <v>2136</v>
      </c>
      <c r="G466" s="1">
        <v>2.6258125589453098</v>
      </c>
      <c r="H466" s="1">
        <v>0.26549009626959602</v>
      </c>
      <c r="I466" t="s">
        <v>2609</v>
      </c>
      <c r="J466" t="s">
        <v>2608</v>
      </c>
      <c r="K466" s="2">
        <v>200</v>
      </c>
      <c r="L466" s="7" t="s">
        <v>172</v>
      </c>
      <c r="M466" s="2">
        <v>1</v>
      </c>
      <c r="N466" s="2">
        <v>227</v>
      </c>
      <c r="O466" s="2">
        <v>80</v>
      </c>
      <c r="P466" s="2">
        <v>745</v>
      </c>
      <c r="Q466" s="2">
        <v>734</v>
      </c>
      <c r="R466" s="2">
        <f t="shared" si="30"/>
        <v>4.4509803921568629</v>
      </c>
      <c r="S466" s="2">
        <f t="shared" si="26"/>
        <v>1.5686274509803921</v>
      </c>
      <c r="T466" s="2">
        <f t="shared" si="27"/>
        <v>14.607843137254902</v>
      </c>
      <c r="U466" s="2">
        <f t="shared" si="28"/>
        <v>14.392156862745098</v>
      </c>
      <c r="V466" s="2">
        <v>51</v>
      </c>
      <c r="W466" s="2" t="s">
        <v>2560</v>
      </c>
      <c r="X466" s="2" t="s">
        <v>2566</v>
      </c>
      <c r="Y466" s="2" t="s">
        <v>2205</v>
      </c>
      <c r="Z466" s="1" t="s">
        <v>2272</v>
      </c>
      <c r="AA466" s="1" t="s">
        <v>2137</v>
      </c>
      <c r="AB466" s="4" t="s">
        <v>2138</v>
      </c>
      <c r="AC466" s="4" t="s">
        <v>2139</v>
      </c>
      <c r="AD466" s="2">
        <v>301</v>
      </c>
      <c r="AE466" s="2" t="s">
        <v>52</v>
      </c>
      <c r="AF466" s="2">
        <v>5</v>
      </c>
      <c r="AG466" s="2">
        <v>2011</v>
      </c>
      <c r="AI466" s="2">
        <v>8.0222222222222221</v>
      </c>
      <c r="AJ466" s="2">
        <v>16.6875</v>
      </c>
      <c r="AK466" s="2">
        <v>4.375</v>
      </c>
      <c r="AL466" s="2">
        <v>10.53125</v>
      </c>
      <c r="AM466" s="2">
        <v>10.021224830000001</v>
      </c>
      <c r="AN466" s="2">
        <v>-1.339597315</v>
      </c>
      <c r="AO466" s="2">
        <v>4.3408137575000003</v>
      </c>
      <c r="AP466" s="2">
        <v>18.830400570000002</v>
      </c>
      <c r="AQ466" s="2">
        <v>6.3933046900000008</v>
      </c>
      <c r="AR466" s="2">
        <v>12.611852630000001</v>
      </c>
      <c r="AS466" s="2">
        <v>18.764773890000001</v>
      </c>
      <c r="AT466" s="2">
        <v>6.8089826470000006</v>
      </c>
      <c r="AU466" s="2">
        <v>12.786878268500001</v>
      </c>
      <c r="AV466" s="2">
        <v>3.5306644660000006</v>
      </c>
      <c r="AW466" s="2">
        <v>3.0242871870000001</v>
      </c>
      <c r="AX466" s="2">
        <v>3.521649821</v>
      </c>
    </row>
    <row r="467" spans="1:50" x14ac:dyDescent="0.2">
      <c r="A467" s="1">
        <v>195</v>
      </c>
      <c r="B467" s="1" t="s">
        <v>990</v>
      </c>
      <c r="C467" s="1">
        <v>42297</v>
      </c>
      <c r="D467" s="1" t="s">
        <v>1077</v>
      </c>
      <c r="E467" s="1" t="s">
        <v>1078</v>
      </c>
      <c r="F467" s="1" t="s">
        <v>1079</v>
      </c>
      <c r="G467" s="1">
        <v>1.99818561627311</v>
      </c>
      <c r="H467" s="1">
        <v>0.112468802131136</v>
      </c>
      <c r="I467" t="s">
        <v>2609</v>
      </c>
      <c r="J467" t="s">
        <v>2608</v>
      </c>
      <c r="K467" s="2">
        <v>150</v>
      </c>
      <c r="L467" s="2" t="s">
        <v>68</v>
      </c>
      <c r="M467" s="2">
        <v>1</v>
      </c>
      <c r="N467" s="2">
        <v>259</v>
      </c>
      <c r="O467" s="2">
        <v>129</v>
      </c>
      <c r="P467" s="2">
        <v>1265</v>
      </c>
      <c r="Q467" s="2">
        <v>1248</v>
      </c>
      <c r="R467" s="2">
        <f t="shared" si="30"/>
        <v>6.4749999999999996</v>
      </c>
      <c r="S467" s="2">
        <f t="shared" si="26"/>
        <v>3.2250000000000001</v>
      </c>
      <c r="T467" s="2">
        <f t="shared" si="27"/>
        <v>31.625</v>
      </c>
      <c r="U467" s="2">
        <f t="shared" si="28"/>
        <v>31.2</v>
      </c>
      <c r="V467" s="2">
        <v>40</v>
      </c>
      <c r="W467" s="2" t="s">
        <v>2552</v>
      </c>
      <c r="X467" s="2" t="s">
        <v>2563</v>
      </c>
      <c r="Y467" s="2" t="s">
        <v>1152</v>
      </c>
      <c r="Z467" s="1" t="s">
        <v>1152</v>
      </c>
      <c r="AA467" s="1" t="s">
        <v>1080</v>
      </c>
      <c r="AB467" s="2">
        <v>39.295102999999997</v>
      </c>
      <c r="AC467" s="2">
        <v>-77.431096999999994</v>
      </c>
      <c r="AD467" s="2">
        <v>68</v>
      </c>
      <c r="AE467" s="2" t="s">
        <v>15</v>
      </c>
      <c r="AF467" s="2">
        <v>21</v>
      </c>
      <c r="AG467" s="2">
        <v>1980</v>
      </c>
      <c r="AI467" s="2">
        <v>18.391549295774649</v>
      </c>
      <c r="AJ467" s="2">
        <v>120.01570680628272</v>
      </c>
      <c r="AK467" s="2">
        <v>13.637995512341062</v>
      </c>
      <c r="AL467" s="2">
        <f>AVERAGE(AJ467:AK467)</f>
        <v>66.826851159311886</v>
      </c>
      <c r="AM467" s="2">
        <v>9.7379403790000012</v>
      </c>
      <c r="AN467" s="2">
        <v>-1.0766700580000002</v>
      </c>
      <c r="AO467" s="2">
        <v>4.3306351605000009</v>
      </c>
      <c r="AP467" s="2">
        <v>17.444542480000003</v>
      </c>
      <c r="AQ467" s="2">
        <v>6.1619195550000008</v>
      </c>
      <c r="AR467" s="2">
        <v>11.803231017500002</v>
      </c>
      <c r="AS467" s="2">
        <v>19.982366220000003</v>
      </c>
      <c r="AT467" s="2">
        <v>9.3812318610000016</v>
      </c>
      <c r="AU467" s="2">
        <v>14.681799040500003</v>
      </c>
      <c r="AV467" s="2">
        <v>2.1615505910000001</v>
      </c>
      <c r="AW467" s="2">
        <v>3.5462714860000002</v>
      </c>
      <c r="AX467" s="2">
        <v>3.1980827070000002</v>
      </c>
    </row>
    <row r="468" spans="1:50" x14ac:dyDescent="0.2">
      <c r="A468" s="1">
        <v>247</v>
      </c>
      <c r="B468" s="1" t="s">
        <v>1176</v>
      </c>
      <c r="C468" s="1" t="s">
        <v>17</v>
      </c>
      <c r="D468" s="1">
        <v>1462287</v>
      </c>
      <c r="E468" s="1" t="s">
        <v>1250</v>
      </c>
      <c r="F468" s="1" t="s">
        <v>1251</v>
      </c>
      <c r="G468" s="1">
        <v>3.4570165500901702</v>
      </c>
      <c r="H468" s="1">
        <v>0.358171253742609</v>
      </c>
      <c r="I468" t="s">
        <v>2607</v>
      </c>
      <c r="J468" t="s">
        <v>2608</v>
      </c>
      <c r="K468" s="2">
        <v>75</v>
      </c>
      <c r="L468" s="2" t="s">
        <v>2525</v>
      </c>
      <c r="M468" s="2">
        <v>1</v>
      </c>
      <c r="N468" s="2">
        <v>622</v>
      </c>
      <c r="O468" s="2">
        <v>171</v>
      </c>
      <c r="P468" s="2">
        <v>1519</v>
      </c>
      <c r="Q468" s="2">
        <v>1514</v>
      </c>
      <c r="R468" s="2">
        <f t="shared" si="30"/>
        <v>4.8976377952755907</v>
      </c>
      <c r="S468" s="2">
        <f t="shared" si="26"/>
        <v>1.3464566929133859</v>
      </c>
      <c r="T468" s="2">
        <f t="shared" si="27"/>
        <v>11.960629921259843</v>
      </c>
      <c r="U468" s="2">
        <f t="shared" si="28"/>
        <v>11.921259842519685</v>
      </c>
      <c r="V468" s="2">
        <v>127</v>
      </c>
      <c r="W468" s="2" t="s">
        <v>2554</v>
      </c>
      <c r="X468" s="2" t="s">
        <v>2564</v>
      </c>
      <c r="Y468" s="2" t="s">
        <v>1305</v>
      </c>
      <c r="Z468" s="1" t="s">
        <v>1305</v>
      </c>
      <c r="AA468" s="1" t="s">
        <v>1252</v>
      </c>
      <c r="AB468" s="2">
        <v>42.241149999999998</v>
      </c>
      <c r="AC468" s="2">
        <v>-83.612994</v>
      </c>
      <c r="AD468" s="2">
        <v>3530</v>
      </c>
      <c r="AE468" s="2" t="s">
        <v>52</v>
      </c>
      <c r="AF468" s="2">
        <v>17</v>
      </c>
      <c r="AG468" s="2">
        <v>1916</v>
      </c>
      <c r="AI468" s="2">
        <v>8.3333333333333329E-2</v>
      </c>
      <c r="AJ468" s="2">
        <v>10.68</v>
      </c>
      <c r="AK468" s="2">
        <v>4.8499999999999996</v>
      </c>
      <c r="AL468" s="2">
        <v>7.6375000000000002</v>
      </c>
      <c r="AM468" s="2">
        <v>5.2936590436590407</v>
      </c>
      <c r="AN468" s="2">
        <v>-4.7474576271186404</v>
      </c>
      <c r="AO468" s="2">
        <v>0.27310070827020017</v>
      </c>
      <c r="AP468" s="2">
        <v>13.625132148005802</v>
      </c>
      <c r="AQ468" s="2">
        <v>3.0818613485280202</v>
      </c>
      <c r="AR468" s="2">
        <v>8.3534967482669114</v>
      </c>
      <c r="AS468" s="2">
        <v>14.988915660000002</v>
      </c>
      <c r="AT468" s="2">
        <v>3.2009457440000002</v>
      </c>
      <c r="AU468" s="2">
        <v>9.094930702000001</v>
      </c>
      <c r="AV468" s="2">
        <v>1.9869565217391303</v>
      </c>
      <c r="AW468" s="2">
        <v>2.5459548254620099</v>
      </c>
      <c r="AX468" s="2">
        <v>2.1227504239999999</v>
      </c>
    </row>
    <row r="469" spans="1:50" x14ac:dyDescent="0.2">
      <c r="A469" s="1">
        <v>487</v>
      </c>
      <c r="B469" s="1" t="s">
        <v>2061</v>
      </c>
      <c r="C469" s="1" t="s">
        <v>17</v>
      </c>
      <c r="D469" s="1" t="s">
        <v>2140</v>
      </c>
      <c r="E469" s="1" t="s">
        <v>2141</v>
      </c>
      <c r="F469" s="1" t="s">
        <v>2142</v>
      </c>
      <c r="G469" s="1">
        <v>2.8834911453479699</v>
      </c>
      <c r="H469" s="1">
        <v>0.20717822907033501</v>
      </c>
      <c r="I469" t="s">
        <v>2609</v>
      </c>
      <c r="J469" t="s">
        <v>2608</v>
      </c>
      <c r="K469" s="2">
        <v>600</v>
      </c>
      <c r="L469" s="7" t="s">
        <v>994</v>
      </c>
      <c r="M469" s="2">
        <v>1</v>
      </c>
      <c r="N469" s="2">
        <v>93</v>
      </c>
      <c r="O469" s="2">
        <v>32</v>
      </c>
      <c r="P469" s="2">
        <v>315</v>
      </c>
      <c r="Q469" s="2">
        <v>308</v>
      </c>
      <c r="R469" s="2">
        <f>N469/$V469</f>
        <v>0.88571428571428568</v>
      </c>
      <c r="S469" s="2">
        <f t="shared" si="26"/>
        <v>0.30476190476190479</v>
      </c>
      <c r="T469" s="2">
        <f t="shared" si="27"/>
        <v>3</v>
      </c>
      <c r="U469" s="2">
        <f t="shared" si="28"/>
        <v>2.9333333333333331</v>
      </c>
      <c r="V469" s="2">
        <v>105</v>
      </c>
      <c r="W469" s="2" t="s">
        <v>2560</v>
      </c>
      <c r="X469" s="2" t="s">
        <v>2566</v>
      </c>
      <c r="Y469" s="2" t="s">
        <v>2264</v>
      </c>
      <c r="Z469" s="1" t="s">
        <v>2265</v>
      </c>
      <c r="AA469" s="1" t="s">
        <v>2143</v>
      </c>
      <c r="AB469" s="2">
        <v>36.852925999999997</v>
      </c>
      <c r="AC469" s="2">
        <v>-75.977985000000004</v>
      </c>
      <c r="AD469" s="2">
        <v>301</v>
      </c>
      <c r="AE469" s="2" t="s">
        <v>22</v>
      </c>
      <c r="AF469" s="2">
        <v>22</v>
      </c>
      <c r="AG469" s="2">
        <v>1978</v>
      </c>
      <c r="AI469" s="2">
        <v>0</v>
      </c>
      <c r="AJ469" s="2">
        <v>18.962499999999999</v>
      </c>
      <c r="AK469" s="2">
        <v>6.4625000000000004</v>
      </c>
      <c r="AL469" s="2">
        <v>12.7125</v>
      </c>
      <c r="AM469" s="2">
        <v>11.617833940000001</v>
      </c>
      <c r="AN469" s="2">
        <v>2.6645487360000004</v>
      </c>
      <c r="AO469" s="2">
        <v>7.1411913380000005</v>
      </c>
      <c r="AP469" s="2">
        <v>19.989549670000002</v>
      </c>
      <c r="AQ469" s="2">
        <v>10.245667930000002</v>
      </c>
      <c r="AR469" s="2">
        <v>15.117608800000003</v>
      </c>
      <c r="AS469" s="2">
        <v>19.508098709999999</v>
      </c>
      <c r="AT469" s="2">
        <v>9.8981818180000012</v>
      </c>
      <c r="AU469" s="2">
        <v>14.703140264</v>
      </c>
      <c r="AV469" s="2">
        <v>3.9164075990000002</v>
      </c>
      <c r="AW469" s="2">
        <v>3.140880503</v>
      </c>
      <c r="AX469" s="2">
        <v>3.3021877600000007</v>
      </c>
    </row>
    <row r="470" spans="1:50" x14ac:dyDescent="0.2">
      <c r="A470" s="1">
        <v>371</v>
      </c>
      <c r="B470" s="1" t="s">
        <v>1549</v>
      </c>
      <c r="C470" s="3" t="s">
        <v>1679</v>
      </c>
      <c r="D470" s="3" t="s">
        <v>1680</v>
      </c>
      <c r="E470" s="1" t="s">
        <v>1681</v>
      </c>
      <c r="F470" s="1" t="s">
        <v>1682</v>
      </c>
      <c r="G470" s="1">
        <v>4.8840208696233196</v>
      </c>
      <c r="H470" s="1">
        <v>0.431433822465489</v>
      </c>
      <c r="I470" t="s">
        <v>2607</v>
      </c>
      <c r="J470" t="s">
        <v>2608</v>
      </c>
      <c r="M470" s="2">
        <v>1</v>
      </c>
      <c r="N470" s="2">
        <v>90.945999999999998</v>
      </c>
      <c r="O470" s="2">
        <v>23.754000000000001</v>
      </c>
      <c r="P470" s="2">
        <v>185.88</v>
      </c>
      <c r="Q470" s="2">
        <v>185</v>
      </c>
      <c r="R470" s="2">
        <f t="shared" ref="R470:R499" si="31">N470/$V470</f>
        <v>4.3307619047619044</v>
      </c>
      <c r="S470" s="2">
        <f t="shared" si="26"/>
        <v>1.1311428571428572</v>
      </c>
      <c r="T470" s="2">
        <f t="shared" si="27"/>
        <v>8.8514285714285705</v>
      </c>
      <c r="U470" s="2">
        <f t="shared" si="28"/>
        <v>8.8095238095238102</v>
      </c>
      <c r="V470" s="2">
        <v>21</v>
      </c>
      <c r="W470" s="2" t="s">
        <v>2558</v>
      </c>
      <c r="X470" s="2" t="s">
        <v>2568</v>
      </c>
      <c r="Y470" s="2" t="s">
        <v>1752</v>
      </c>
      <c r="Z470" s="1" t="s">
        <v>1754</v>
      </c>
      <c r="AA470" s="1" t="s">
        <v>1544</v>
      </c>
      <c r="AB470" s="2">
        <v>29.763283999999999</v>
      </c>
      <c r="AC470" s="2">
        <v>-95.363271999999995</v>
      </c>
      <c r="AD470" s="2">
        <v>11</v>
      </c>
      <c r="AE470" s="2" t="s">
        <v>15</v>
      </c>
      <c r="AF470" s="2">
        <v>4</v>
      </c>
      <c r="AG470" s="2">
        <v>1990</v>
      </c>
      <c r="AI470" s="2">
        <v>0</v>
      </c>
      <c r="AJ470" s="2">
        <v>24.257142857142856</v>
      </c>
      <c r="AK470" s="2">
        <v>12.7</v>
      </c>
      <c r="AL470" s="2">
        <v>18.478571428571428</v>
      </c>
      <c r="AM470" s="2">
        <v>19.918987340000001</v>
      </c>
      <c r="AN470" s="2">
        <v>9.5827184470000013</v>
      </c>
      <c r="AO470" s="2">
        <v>14.750852893500001</v>
      </c>
      <c r="AP470" s="2">
        <v>25.723345510000001</v>
      </c>
      <c r="AQ470" s="2">
        <v>15.562829350000001</v>
      </c>
      <c r="AR470" s="2">
        <v>20.643087430000001</v>
      </c>
      <c r="AS470" s="2">
        <v>26.650642120000001</v>
      </c>
      <c r="AT470" s="2">
        <v>16.096361300000002</v>
      </c>
      <c r="AU470" s="2">
        <v>21.373501709999999</v>
      </c>
      <c r="AV470" s="2">
        <v>2.8935823250000001</v>
      </c>
      <c r="AW470" s="2">
        <v>3.7733790659999999</v>
      </c>
      <c r="AX470" s="2">
        <v>2.7730352000000003</v>
      </c>
    </row>
    <row r="471" spans="1:50" x14ac:dyDescent="0.2">
      <c r="A471" s="1">
        <v>372</v>
      </c>
      <c r="B471" s="1" t="s">
        <v>1549</v>
      </c>
      <c r="C471" s="3" t="s">
        <v>1679</v>
      </c>
      <c r="D471" s="3" t="s">
        <v>1680</v>
      </c>
      <c r="E471" s="1" t="s">
        <v>1681</v>
      </c>
      <c r="F471" s="1" t="s">
        <v>1682</v>
      </c>
      <c r="G471" s="1">
        <v>3.1875557255737501</v>
      </c>
      <c r="H471" s="1">
        <v>0.58903749702233599</v>
      </c>
      <c r="I471" t="s">
        <v>2607</v>
      </c>
      <c r="J471" t="s">
        <v>2608</v>
      </c>
      <c r="M471" s="2">
        <v>1</v>
      </c>
      <c r="N471" s="2">
        <v>129.75</v>
      </c>
      <c r="O471" s="2">
        <v>26.538</v>
      </c>
      <c r="P471" s="2">
        <v>249.17</v>
      </c>
      <c r="Q471" s="2">
        <v>249</v>
      </c>
      <c r="R471" s="2">
        <f t="shared" si="31"/>
        <v>6.1785714285714288</v>
      </c>
      <c r="S471" s="2">
        <f t="shared" si="26"/>
        <v>1.2637142857142858</v>
      </c>
      <c r="T471" s="2">
        <f t="shared" si="27"/>
        <v>11.865238095238094</v>
      </c>
      <c r="U471" s="2">
        <f t="shared" si="28"/>
        <v>11.857142857142858</v>
      </c>
      <c r="V471" s="2">
        <v>21</v>
      </c>
      <c r="W471" s="2" t="s">
        <v>2558</v>
      </c>
      <c r="X471" s="2" t="s">
        <v>2568</v>
      </c>
      <c r="Y471" s="2" t="s">
        <v>1752</v>
      </c>
      <c r="Z471" s="1" t="s">
        <v>1754</v>
      </c>
      <c r="AA471" s="1" t="s">
        <v>1544</v>
      </c>
      <c r="AB471" s="2">
        <v>29.763283999999999</v>
      </c>
      <c r="AC471" s="2">
        <v>-95.363271999999995</v>
      </c>
      <c r="AD471" s="2">
        <v>11</v>
      </c>
      <c r="AE471" s="2" t="s">
        <v>15</v>
      </c>
      <c r="AF471" s="2">
        <v>4</v>
      </c>
      <c r="AG471" s="2">
        <v>1990</v>
      </c>
      <c r="AI471" s="2">
        <v>0</v>
      </c>
      <c r="AJ471" s="2">
        <v>24.257142857142856</v>
      </c>
      <c r="AK471" s="2">
        <v>12.7</v>
      </c>
      <c r="AL471" s="2">
        <v>18.478571428571428</v>
      </c>
      <c r="AM471" s="2">
        <v>19.918987340000001</v>
      </c>
      <c r="AN471" s="2">
        <v>9.5827184470000013</v>
      </c>
      <c r="AO471" s="2">
        <v>14.750852893500001</v>
      </c>
      <c r="AP471" s="2">
        <v>25.723345510000001</v>
      </c>
      <c r="AQ471" s="2">
        <v>15.562829350000001</v>
      </c>
      <c r="AR471" s="2">
        <v>20.643087430000001</v>
      </c>
      <c r="AS471" s="2">
        <v>26.650642120000001</v>
      </c>
      <c r="AT471" s="2">
        <v>16.096361300000002</v>
      </c>
      <c r="AU471" s="2">
        <v>21.373501709999999</v>
      </c>
      <c r="AV471" s="2">
        <v>2.8935823250000001</v>
      </c>
      <c r="AW471" s="2">
        <v>3.7733790659999999</v>
      </c>
      <c r="AX471" s="2">
        <v>2.7730352000000003</v>
      </c>
    </row>
    <row r="472" spans="1:50" x14ac:dyDescent="0.2">
      <c r="A472" s="1">
        <v>123</v>
      </c>
      <c r="B472" s="1" t="s">
        <v>182</v>
      </c>
      <c r="C472" s="1" t="s">
        <v>17</v>
      </c>
      <c r="D472" s="1" t="s">
        <v>595</v>
      </c>
      <c r="E472" s="1" t="s">
        <v>596</v>
      </c>
      <c r="F472" s="1" t="s">
        <v>597</v>
      </c>
      <c r="G472" s="1">
        <v>3.4350473093410798</v>
      </c>
      <c r="H472" s="1">
        <v>0.102275991227712</v>
      </c>
      <c r="I472" t="s">
        <v>2609</v>
      </c>
      <c r="J472" t="s">
        <v>2608</v>
      </c>
      <c r="K472" s="2">
        <v>200</v>
      </c>
      <c r="L472" s="2" t="s">
        <v>172</v>
      </c>
      <c r="M472" s="2">
        <v>1</v>
      </c>
      <c r="N472" s="2">
        <v>299</v>
      </c>
      <c r="O472" s="2">
        <v>74</v>
      </c>
      <c r="P472" s="2">
        <v>1061</v>
      </c>
      <c r="Q472" s="2">
        <v>1048</v>
      </c>
      <c r="R472" s="2">
        <f t="shared" si="31"/>
        <v>8.0810810810810807</v>
      </c>
      <c r="S472" s="2">
        <f t="shared" ref="S472:S535" si="32">O472/$V472</f>
        <v>2</v>
      </c>
      <c r="T472" s="2">
        <f t="shared" ref="T472:T535" si="33">P472/$V472</f>
        <v>28.675675675675677</v>
      </c>
      <c r="U472" s="2">
        <f t="shared" ref="U472:U535" si="34">Q472/$V472</f>
        <v>28.324324324324323</v>
      </c>
      <c r="V472" s="2">
        <v>37</v>
      </c>
      <c r="W472" s="2" t="s">
        <v>2548</v>
      </c>
      <c r="X472" s="2" t="s">
        <v>2566</v>
      </c>
      <c r="Y472" s="2" t="s">
        <v>249</v>
      </c>
      <c r="Z472" s="1" t="s">
        <v>608</v>
      </c>
      <c r="AA472" s="1" t="s">
        <v>532</v>
      </c>
      <c r="AB472" s="2">
        <v>33.950001</v>
      </c>
      <c r="AC472" s="2">
        <v>-83.383330999999998</v>
      </c>
      <c r="AD472" s="2">
        <v>194</v>
      </c>
      <c r="AE472" s="2" t="s">
        <v>15</v>
      </c>
      <c r="AF472" s="2">
        <v>1</v>
      </c>
      <c r="AG472" s="2">
        <v>1917</v>
      </c>
      <c r="AH472" s="1" t="s">
        <v>17</v>
      </c>
      <c r="AI472" s="2" t="s">
        <v>17</v>
      </c>
      <c r="AJ472" s="2" t="s">
        <v>17</v>
      </c>
      <c r="AK472" s="2" t="s">
        <v>17</v>
      </c>
      <c r="AL472" s="2" t="s">
        <v>17</v>
      </c>
      <c r="AM472" s="2">
        <v>15.483660130000002</v>
      </c>
      <c r="AN472" s="2">
        <v>2.9932017540000002</v>
      </c>
      <c r="AO472" s="2">
        <v>9.2384309420000008</v>
      </c>
      <c r="AP472" s="2">
        <v>22.600281430000003</v>
      </c>
      <c r="AQ472" s="2">
        <v>10.319561240000001</v>
      </c>
      <c r="AR472" s="2">
        <v>16.459921335000001</v>
      </c>
      <c r="AS472" s="2">
        <v>21.988574040000003</v>
      </c>
      <c r="AT472" s="2">
        <v>9.2336688010000003</v>
      </c>
      <c r="AU472" s="2">
        <v>15.611121420500002</v>
      </c>
      <c r="AV472" s="2">
        <v>4.033994334</v>
      </c>
      <c r="AW472" s="2">
        <v>3.4336533029999998</v>
      </c>
      <c r="AX472" s="2">
        <v>3.5333333330000003</v>
      </c>
    </row>
    <row r="473" spans="1:50" x14ac:dyDescent="0.2">
      <c r="A473" s="1">
        <v>488</v>
      </c>
      <c r="B473" s="1" t="s">
        <v>1882</v>
      </c>
      <c r="C473" s="1">
        <v>1076</v>
      </c>
      <c r="D473" s="1" t="s">
        <v>1903</v>
      </c>
      <c r="E473" s="1" t="s">
        <v>1904</v>
      </c>
      <c r="F473" s="1" t="s">
        <v>1905</v>
      </c>
      <c r="G473" s="1">
        <v>2.2324350637358199</v>
      </c>
      <c r="H473" s="1">
        <v>0.201601462906809</v>
      </c>
      <c r="I473" t="s">
        <v>2609</v>
      </c>
      <c r="J473" t="s">
        <v>2608</v>
      </c>
      <c r="K473" s="2">
        <v>200</v>
      </c>
      <c r="L473" s="7" t="s">
        <v>172</v>
      </c>
      <c r="M473" s="2">
        <v>1</v>
      </c>
      <c r="N473" s="2">
        <v>214</v>
      </c>
      <c r="O473" s="2">
        <v>89</v>
      </c>
      <c r="P473" s="2">
        <v>820</v>
      </c>
      <c r="Q473" s="2">
        <v>810</v>
      </c>
      <c r="R473" s="2">
        <f t="shared" si="31"/>
        <v>4.7555555555555555</v>
      </c>
      <c r="S473" s="2">
        <f t="shared" si="32"/>
        <v>1.9777777777777779</v>
      </c>
      <c r="T473" s="2">
        <f t="shared" si="33"/>
        <v>18.222222222222221</v>
      </c>
      <c r="U473" s="2">
        <f t="shared" si="34"/>
        <v>18</v>
      </c>
      <c r="V473" s="2">
        <v>45</v>
      </c>
      <c r="W473" s="2" t="s">
        <v>2560</v>
      </c>
      <c r="X473" s="2" t="s">
        <v>2566</v>
      </c>
      <c r="Y473" s="2" t="s">
        <v>17</v>
      </c>
      <c r="Z473" s="1" t="s">
        <v>17</v>
      </c>
      <c r="AA473" s="1" t="s">
        <v>1902</v>
      </c>
      <c r="AB473" s="2">
        <v>37.541289999999996</v>
      </c>
      <c r="AC473" s="2">
        <v>-77.434769000000003</v>
      </c>
      <c r="AD473" s="2">
        <v>50.7</v>
      </c>
      <c r="AE473" s="2" t="s">
        <v>15</v>
      </c>
      <c r="AF473" s="2" t="s">
        <v>17</v>
      </c>
      <c r="AG473" s="2">
        <v>1933</v>
      </c>
      <c r="AH473" s="1" t="s">
        <v>17</v>
      </c>
      <c r="AI473" s="2" t="s">
        <v>17</v>
      </c>
      <c r="AJ473" s="2" t="s">
        <v>17</v>
      </c>
      <c r="AK473" s="2" t="s">
        <v>17</v>
      </c>
      <c r="AL473" s="2" t="s">
        <v>17</v>
      </c>
      <c r="AM473" s="2" t="s">
        <v>17</v>
      </c>
      <c r="AN473" s="2" t="s">
        <v>17</v>
      </c>
      <c r="AO473" s="2" t="s">
        <v>17</v>
      </c>
      <c r="AP473" s="2" t="s">
        <v>17</v>
      </c>
      <c r="AQ473" s="2" t="s">
        <v>17</v>
      </c>
      <c r="AR473" s="2" t="s">
        <v>17</v>
      </c>
      <c r="AS473" s="2" t="s">
        <v>17</v>
      </c>
      <c r="AT473" s="2" t="s">
        <v>17</v>
      </c>
      <c r="AU473" s="2" t="s">
        <v>17</v>
      </c>
      <c r="AV473" s="2" t="s">
        <v>17</v>
      </c>
      <c r="AW473" s="2" t="s">
        <v>17</v>
      </c>
      <c r="AX473" s="2" t="s">
        <v>17</v>
      </c>
    </row>
    <row r="474" spans="1:50" x14ac:dyDescent="0.2">
      <c r="A474" s="1">
        <v>76</v>
      </c>
      <c r="B474" s="1" t="s">
        <v>197</v>
      </c>
      <c r="C474" s="1">
        <v>36114</v>
      </c>
      <c r="D474" s="1" t="s">
        <v>17</v>
      </c>
      <c r="E474" s="1" t="s">
        <v>399</v>
      </c>
      <c r="F474" s="1" t="s">
        <v>422</v>
      </c>
      <c r="G474" s="1">
        <v>3.6700286588698199</v>
      </c>
      <c r="H474" s="1">
        <v>0.42674672817873999</v>
      </c>
      <c r="I474" t="s">
        <v>2609</v>
      </c>
      <c r="J474" t="s">
        <v>2608</v>
      </c>
      <c r="K474" s="2">
        <v>200</v>
      </c>
      <c r="L474" s="2" t="s">
        <v>490</v>
      </c>
      <c r="M474" s="2">
        <v>1</v>
      </c>
      <c r="N474" s="2">
        <v>315</v>
      </c>
      <c r="O474" s="2">
        <v>73</v>
      </c>
      <c r="P474" s="2">
        <v>749</v>
      </c>
      <c r="Q474" s="2">
        <v>742</v>
      </c>
      <c r="R474" s="2">
        <f t="shared" si="31"/>
        <v>5.3389830508474576</v>
      </c>
      <c r="S474" s="2">
        <f t="shared" si="32"/>
        <v>1.2372881355932204</v>
      </c>
      <c r="T474" s="2">
        <f t="shared" si="33"/>
        <v>12.694915254237289</v>
      </c>
      <c r="U474" s="2">
        <f t="shared" si="34"/>
        <v>12.576271186440678</v>
      </c>
      <c r="V474" s="2">
        <v>59</v>
      </c>
      <c r="W474" s="2" t="s">
        <v>2547</v>
      </c>
      <c r="X474" s="2" t="s">
        <v>2566</v>
      </c>
      <c r="Y474" s="2" t="s">
        <v>470</v>
      </c>
      <c r="Z474" s="1" t="s">
        <v>480</v>
      </c>
      <c r="AA474" s="1" t="s">
        <v>401</v>
      </c>
      <c r="AB474" s="2">
        <v>30.7743596</v>
      </c>
      <c r="AC474" s="2">
        <v>-85.226873499999996</v>
      </c>
      <c r="AD474" s="2">
        <v>51</v>
      </c>
      <c r="AE474" s="2" t="s">
        <v>40</v>
      </c>
      <c r="AF474" s="2">
        <v>9</v>
      </c>
      <c r="AG474" s="2">
        <v>1957</v>
      </c>
      <c r="AI474" s="2">
        <v>0.41249999999999998</v>
      </c>
      <c r="AJ474" s="2">
        <v>28.233333333333334</v>
      </c>
      <c r="AK474" s="2">
        <v>14.633333333333335</v>
      </c>
      <c r="AL474" s="2">
        <v>21.433333333333334</v>
      </c>
      <c r="AM474" s="2">
        <v>24.870854790000003</v>
      </c>
      <c r="AN474" s="2">
        <v>11.594655700000001</v>
      </c>
      <c r="AO474" s="2">
        <v>18.232755245</v>
      </c>
      <c r="AP474" s="2">
        <v>27.074186049999998</v>
      </c>
      <c r="AQ474" s="2">
        <v>14.17421296</v>
      </c>
      <c r="AR474" s="2">
        <v>20.624199505</v>
      </c>
      <c r="AS474" s="2">
        <v>26.519277110000004</v>
      </c>
      <c r="AT474" s="2">
        <v>14.51815227</v>
      </c>
      <c r="AU474" s="2">
        <v>20.518714690000003</v>
      </c>
      <c r="AV474" s="2">
        <v>2.5691176470000001</v>
      </c>
      <c r="AW474" s="2">
        <v>3.4227335640000001</v>
      </c>
      <c r="AX474" s="2">
        <v>4.0576535930000004</v>
      </c>
    </row>
    <row r="475" spans="1:50" x14ac:dyDescent="0.2">
      <c r="A475" s="1">
        <v>87</v>
      </c>
      <c r="B475" s="1" t="s">
        <v>200</v>
      </c>
      <c r="C475" s="1">
        <v>18407</v>
      </c>
      <c r="D475" s="1" t="s">
        <v>423</v>
      </c>
      <c r="E475" s="1" t="s">
        <v>424</v>
      </c>
      <c r="F475" s="1" t="s">
        <v>425</v>
      </c>
      <c r="G475" s="1">
        <v>2.9539640465678101</v>
      </c>
      <c r="H475" s="1">
        <v>0.31572589999434802</v>
      </c>
      <c r="I475" t="s">
        <v>2609</v>
      </c>
      <c r="J475" t="s">
        <v>2608</v>
      </c>
      <c r="K475" s="2">
        <v>300</v>
      </c>
      <c r="L475" s="2" t="s">
        <v>172</v>
      </c>
      <c r="M475" s="2">
        <v>1</v>
      </c>
      <c r="N475" s="2">
        <v>182</v>
      </c>
      <c r="O475" s="2">
        <v>58</v>
      </c>
      <c r="P475" s="2">
        <v>547</v>
      </c>
      <c r="Q475" s="2">
        <v>541</v>
      </c>
      <c r="R475" s="2">
        <f t="shared" si="31"/>
        <v>4.333333333333333</v>
      </c>
      <c r="S475" s="2">
        <f t="shared" si="32"/>
        <v>1.3809523809523809</v>
      </c>
      <c r="T475" s="2">
        <f t="shared" si="33"/>
        <v>13.023809523809524</v>
      </c>
      <c r="U475" s="2">
        <f t="shared" si="34"/>
        <v>12.880952380952381</v>
      </c>
      <c r="V475" s="2">
        <v>42</v>
      </c>
      <c r="W475" s="2" t="s">
        <v>2547</v>
      </c>
      <c r="X475" s="2" t="s">
        <v>2566</v>
      </c>
      <c r="Y475" s="2" t="s">
        <v>462</v>
      </c>
      <c r="Z475" s="1" t="s">
        <v>481</v>
      </c>
      <c r="AA475" s="1" t="s">
        <v>378</v>
      </c>
      <c r="AB475" s="2">
        <v>30.433282999999999</v>
      </c>
      <c r="AC475" s="2">
        <v>-87.240371999999994</v>
      </c>
      <c r="AD475" s="2">
        <v>31</v>
      </c>
      <c r="AE475" s="2" t="s">
        <v>29</v>
      </c>
      <c r="AF475" s="2">
        <v>20</v>
      </c>
      <c r="AG475" s="2">
        <v>2002</v>
      </c>
      <c r="AI475" s="2">
        <v>4.82</v>
      </c>
      <c r="AJ475" s="2">
        <v>17.34</v>
      </c>
      <c r="AK475" s="2">
        <v>5.8999999999999995</v>
      </c>
      <c r="AL475" s="2">
        <v>11.62</v>
      </c>
      <c r="AM475" s="2">
        <v>19.248524200000002</v>
      </c>
      <c r="AN475" s="2">
        <v>6.657783019</v>
      </c>
      <c r="AO475" s="2">
        <v>12.953153609500001</v>
      </c>
      <c r="AP475" s="2">
        <v>24.795380280000003</v>
      </c>
      <c r="AQ475" s="2">
        <v>13.227590090000001</v>
      </c>
      <c r="AR475" s="2">
        <v>19.011485185000002</v>
      </c>
      <c r="AS475" s="2">
        <v>24.885955060000001</v>
      </c>
      <c r="AT475" s="2">
        <v>13.211689640000001</v>
      </c>
      <c r="AU475" s="2">
        <v>19.048822350000002</v>
      </c>
      <c r="AV475" s="2">
        <v>6.2808235290000001</v>
      </c>
      <c r="AW475" s="2">
        <v>5.8577951000000006</v>
      </c>
      <c r="AX475" s="2">
        <v>4.6677242890000006</v>
      </c>
    </row>
    <row r="476" spans="1:50" x14ac:dyDescent="0.2">
      <c r="A476" s="1">
        <v>489</v>
      </c>
      <c r="B476" s="1" t="s">
        <v>1952</v>
      </c>
      <c r="C476" s="1">
        <v>62577</v>
      </c>
      <c r="D476" s="1" t="s">
        <v>1969</v>
      </c>
      <c r="E476" s="1" t="s">
        <v>1972</v>
      </c>
      <c r="F476" s="1" t="s">
        <v>1973</v>
      </c>
      <c r="G476" s="1">
        <v>2.99604431451105</v>
      </c>
      <c r="H476" s="1">
        <v>0.19775601620331301</v>
      </c>
      <c r="I476" t="s">
        <v>2609</v>
      </c>
      <c r="J476" t="s">
        <v>2608</v>
      </c>
      <c r="K476" s="2">
        <v>150</v>
      </c>
      <c r="L476" s="7" t="s">
        <v>2518</v>
      </c>
      <c r="M476" s="2">
        <v>1</v>
      </c>
      <c r="N476" s="2">
        <v>570</v>
      </c>
      <c r="O476" s="2">
        <v>190</v>
      </c>
      <c r="P476" s="2">
        <v>2051</v>
      </c>
      <c r="Q476" s="2">
        <v>2032</v>
      </c>
      <c r="R476" s="2">
        <f t="shared" si="31"/>
        <v>14.25</v>
      </c>
      <c r="S476" s="2">
        <f t="shared" si="32"/>
        <v>4.75</v>
      </c>
      <c r="T476" s="2">
        <f t="shared" si="33"/>
        <v>51.274999999999999</v>
      </c>
      <c r="U476" s="2">
        <f t="shared" si="34"/>
        <v>50.8</v>
      </c>
      <c r="V476" s="2">
        <v>40</v>
      </c>
      <c r="W476" s="2" t="s">
        <v>2560</v>
      </c>
      <c r="X476" s="2" t="s">
        <v>2566</v>
      </c>
      <c r="Y476" s="2" t="s">
        <v>2239</v>
      </c>
      <c r="Z476" s="1" t="s">
        <v>2240</v>
      </c>
      <c r="AA476" s="1" t="s">
        <v>1974</v>
      </c>
      <c r="AB476" s="2">
        <v>37.131791999999997</v>
      </c>
      <c r="AC476" s="2">
        <v>-80.576447999999999</v>
      </c>
      <c r="AD476" s="2">
        <v>641</v>
      </c>
      <c r="AE476" s="2" t="s">
        <v>268</v>
      </c>
      <c r="AF476" s="2">
        <v>5</v>
      </c>
      <c r="AG476" s="2">
        <v>1976</v>
      </c>
      <c r="AI476" s="2" t="s">
        <v>17</v>
      </c>
      <c r="AJ476" s="2" t="s">
        <v>17</v>
      </c>
      <c r="AK476" s="2" t="s">
        <v>17</v>
      </c>
      <c r="AL476" s="2" t="s">
        <v>17</v>
      </c>
      <c r="AM476" s="2" t="s">
        <v>17</v>
      </c>
      <c r="AN476" s="2" t="s">
        <v>17</v>
      </c>
      <c r="AO476" s="2" t="s">
        <v>17</v>
      </c>
      <c r="AP476" s="2" t="s">
        <v>17</v>
      </c>
      <c r="AQ476" s="2" t="s">
        <v>17</v>
      </c>
      <c r="AR476" s="2" t="s">
        <v>17</v>
      </c>
      <c r="AS476" s="2" t="s">
        <v>17</v>
      </c>
      <c r="AT476" s="2" t="s">
        <v>17</v>
      </c>
      <c r="AU476" s="2" t="s">
        <v>17</v>
      </c>
      <c r="AV476" s="2" t="s">
        <v>17</v>
      </c>
      <c r="AW476" s="2" t="s">
        <v>17</v>
      </c>
      <c r="AX476" s="2" t="s">
        <v>17</v>
      </c>
    </row>
    <row r="477" spans="1:50" x14ac:dyDescent="0.2">
      <c r="A477" s="1">
        <v>537</v>
      </c>
      <c r="B477" s="1" t="s">
        <v>2292</v>
      </c>
      <c r="C477" s="1" t="s">
        <v>17</v>
      </c>
      <c r="D477" s="1" t="s">
        <v>2308</v>
      </c>
      <c r="E477" s="1" t="s">
        <v>2309</v>
      </c>
      <c r="F477" s="1" t="s">
        <v>2310</v>
      </c>
      <c r="K477" s="2">
        <v>400</v>
      </c>
      <c r="L477" s="2" t="s">
        <v>45</v>
      </c>
      <c r="M477" s="2">
        <v>1</v>
      </c>
      <c r="N477" s="2">
        <v>155</v>
      </c>
      <c r="O477" s="2">
        <v>30</v>
      </c>
      <c r="P477" s="2">
        <v>493</v>
      </c>
      <c r="Q477" s="2">
        <v>483</v>
      </c>
      <c r="R477" s="2">
        <f t="shared" si="31"/>
        <v>7.75</v>
      </c>
      <c r="S477" s="2">
        <f t="shared" si="32"/>
        <v>1.5</v>
      </c>
      <c r="T477" s="2">
        <f t="shared" si="33"/>
        <v>24.65</v>
      </c>
      <c r="U477" s="2">
        <f t="shared" si="34"/>
        <v>24.15</v>
      </c>
      <c r="V477" s="2">
        <v>20</v>
      </c>
      <c r="W477" s="2" t="s">
        <v>2562</v>
      </c>
      <c r="X477" s="2" t="s">
        <v>2564</v>
      </c>
      <c r="Y477" s="2" t="s">
        <v>2491</v>
      </c>
      <c r="Z477" s="1" t="s">
        <v>2491</v>
      </c>
      <c r="AA477" s="1" t="s">
        <v>2311</v>
      </c>
      <c r="AB477" s="1">
        <v>45.316493000000001</v>
      </c>
      <c r="AC477" s="1">
        <v>-90.198283000000004</v>
      </c>
      <c r="AD477" s="1">
        <v>969</v>
      </c>
      <c r="AE477" s="1" t="s">
        <v>309</v>
      </c>
      <c r="AF477" s="1">
        <v>26</v>
      </c>
      <c r="AG477" s="1">
        <v>1947</v>
      </c>
      <c r="AI477" s="2">
        <v>0</v>
      </c>
      <c r="AJ477" s="2">
        <v>31.375</v>
      </c>
      <c r="AK477" s="2">
        <v>17.225000000000001</v>
      </c>
      <c r="AL477" s="2">
        <v>24.3</v>
      </c>
      <c r="AM477" s="2">
        <v>10.776595740000001</v>
      </c>
      <c r="AN477" s="2">
        <v>-1.2261648750000003</v>
      </c>
      <c r="AO477" s="2">
        <v>4.7752154325000005</v>
      </c>
      <c r="AP477" s="2">
        <v>10.776595740000001</v>
      </c>
      <c r="AQ477" s="2">
        <v>-1.2261648750000003</v>
      </c>
      <c r="AR477" s="2">
        <v>4.7752154325000005</v>
      </c>
      <c r="AS477" s="2">
        <v>10.776595740000001</v>
      </c>
      <c r="AT477" s="2">
        <v>-1.2261648750000003</v>
      </c>
      <c r="AU477" s="2">
        <v>4.7752154325000005</v>
      </c>
      <c r="AV477" s="2">
        <v>1.9812200959999999</v>
      </c>
      <c r="AW477" s="2">
        <v>1.9812200959999999</v>
      </c>
      <c r="AX477" s="2">
        <v>1.9812200959999999</v>
      </c>
    </row>
    <row r="478" spans="1:50" x14ac:dyDescent="0.2">
      <c r="A478" s="1">
        <v>490</v>
      </c>
      <c r="B478" s="1" t="s">
        <v>1984</v>
      </c>
      <c r="C478" s="1">
        <v>3408</v>
      </c>
      <c r="D478" s="1">
        <v>3408</v>
      </c>
      <c r="E478" s="1" t="s">
        <v>1871</v>
      </c>
      <c r="F478" s="1" t="s">
        <v>1996</v>
      </c>
      <c r="G478" s="1">
        <v>2.2260324708981098</v>
      </c>
      <c r="H478" s="1">
        <v>0.131840159359949</v>
      </c>
      <c r="I478" t="s">
        <v>2609</v>
      </c>
      <c r="J478" t="s">
        <v>2608</v>
      </c>
      <c r="K478" s="2">
        <v>300</v>
      </c>
      <c r="L478" s="7" t="s">
        <v>2523</v>
      </c>
      <c r="M478" s="2">
        <v>1</v>
      </c>
      <c r="N478" s="2">
        <v>188</v>
      </c>
      <c r="O478" s="2">
        <v>67</v>
      </c>
      <c r="P478" s="2">
        <v>692</v>
      </c>
      <c r="Q478" s="2">
        <v>684</v>
      </c>
      <c r="R478" s="2">
        <f t="shared" si="31"/>
        <v>4.4761904761904763</v>
      </c>
      <c r="S478" s="2">
        <f t="shared" si="32"/>
        <v>1.5952380952380953</v>
      </c>
      <c r="T478" s="2">
        <f t="shared" si="33"/>
        <v>16.476190476190474</v>
      </c>
      <c r="U478" s="2">
        <f t="shared" si="34"/>
        <v>16.285714285714285</v>
      </c>
      <c r="V478" s="2">
        <v>42</v>
      </c>
      <c r="W478" s="2" t="s">
        <v>2560</v>
      </c>
      <c r="X478" s="2" t="s">
        <v>2566</v>
      </c>
      <c r="Y478" s="2" t="s">
        <v>957</v>
      </c>
      <c r="Z478" s="1" t="s">
        <v>2255</v>
      </c>
      <c r="AA478" s="1" t="s">
        <v>1997</v>
      </c>
      <c r="AB478" s="2">
        <v>37.541289999999996</v>
      </c>
      <c r="AC478" s="2">
        <v>-77.434769000000003</v>
      </c>
      <c r="AD478" s="2">
        <v>50.7</v>
      </c>
      <c r="AE478" s="2" t="s">
        <v>52</v>
      </c>
      <c r="AF478" s="2">
        <v>9</v>
      </c>
      <c r="AG478" s="2">
        <v>1970</v>
      </c>
      <c r="AI478" s="2">
        <v>0</v>
      </c>
      <c r="AJ478" s="2">
        <v>32.22</v>
      </c>
      <c r="AK478" s="2">
        <v>14.58</v>
      </c>
      <c r="AL478" s="2">
        <v>23.4</v>
      </c>
      <c r="AM478" s="2">
        <v>16.263764040000002</v>
      </c>
      <c r="AN478" s="2">
        <v>3.9044943820000002</v>
      </c>
      <c r="AO478" s="2">
        <v>10.084129211</v>
      </c>
      <c r="AP478" s="2">
        <v>22.615846990000001</v>
      </c>
      <c r="AQ478" s="2">
        <v>10.16229508</v>
      </c>
      <c r="AR478" s="2">
        <v>16.389071035000001</v>
      </c>
      <c r="AS478" s="2">
        <v>22.266114790000003</v>
      </c>
      <c r="AT478" s="2">
        <v>9.5902654870000017</v>
      </c>
      <c r="AU478" s="2">
        <v>15.928190138500003</v>
      </c>
      <c r="AV478" s="2">
        <v>2.4434456930000001</v>
      </c>
      <c r="AW478" s="2">
        <v>3.0920444030000001</v>
      </c>
      <c r="AX478" s="2">
        <v>2.6870211099999999</v>
      </c>
    </row>
    <row r="479" spans="1:50" x14ac:dyDescent="0.2">
      <c r="A479" s="1">
        <v>213</v>
      </c>
      <c r="B479" s="1" t="s">
        <v>970</v>
      </c>
      <c r="C479" s="3" t="s">
        <v>1081</v>
      </c>
      <c r="D479" s="1" t="s">
        <v>1082</v>
      </c>
      <c r="E479" s="1" t="s">
        <v>1083</v>
      </c>
      <c r="F479" s="1" t="s">
        <v>1084</v>
      </c>
      <c r="G479" s="1">
        <v>4.25287906457792</v>
      </c>
      <c r="H479" s="1">
        <v>0.27377364251549902</v>
      </c>
      <c r="I479" t="s">
        <v>2609</v>
      </c>
      <c r="J479" t="s">
        <v>2608</v>
      </c>
      <c r="K479" s="2">
        <v>200</v>
      </c>
      <c r="L479" s="2" t="s">
        <v>68</v>
      </c>
      <c r="M479" s="2">
        <v>1</v>
      </c>
      <c r="N479" s="2">
        <v>170</v>
      </c>
      <c r="O479" s="2">
        <v>35</v>
      </c>
      <c r="P479" s="2">
        <v>416</v>
      </c>
      <c r="Q479" s="2">
        <v>409</v>
      </c>
      <c r="R479" s="2">
        <f t="shared" si="31"/>
        <v>3.7777777777777777</v>
      </c>
      <c r="S479" s="2">
        <f t="shared" si="32"/>
        <v>0.77777777777777779</v>
      </c>
      <c r="T479" s="2">
        <f t="shared" si="33"/>
        <v>9.2444444444444436</v>
      </c>
      <c r="U479" s="2">
        <f t="shared" si="34"/>
        <v>9.0888888888888886</v>
      </c>
      <c r="V479" s="2">
        <v>45</v>
      </c>
      <c r="W479" s="2" t="s">
        <v>2552</v>
      </c>
      <c r="X479" s="2" t="s">
        <v>2563</v>
      </c>
      <c r="Y479" s="2" t="s">
        <v>1140</v>
      </c>
      <c r="Z479" s="1" t="s">
        <v>1143</v>
      </c>
      <c r="AA479" s="1" t="s">
        <v>1028</v>
      </c>
      <c r="AB479" s="2">
        <v>39.395539999999997</v>
      </c>
      <c r="AC479" s="2">
        <v>-76.566225000000003</v>
      </c>
      <c r="AD479" s="2">
        <v>151</v>
      </c>
      <c r="AE479" s="2" t="s">
        <v>15</v>
      </c>
      <c r="AF479" s="2">
        <v>29</v>
      </c>
      <c r="AG479" s="2">
        <v>1981</v>
      </c>
      <c r="AI479" s="2">
        <v>24.156222802436901</v>
      </c>
      <c r="AJ479" s="2">
        <v>105.96028368794326</v>
      </c>
      <c r="AK479" s="2">
        <v>3.1955386805885144</v>
      </c>
      <c r="AL479" s="2">
        <f>AVERAGE(AJ479:AK479)</f>
        <v>54.577911184265886</v>
      </c>
      <c r="AM479" s="2">
        <v>10.41274005</v>
      </c>
      <c r="AN479" s="2">
        <v>-1.0149928610000001</v>
      </c>
      <c r="AO479" s="2">
        <v>4.6988735945000002</v>
      </c>
      <c r="AP479" s="2">
        <v>18.918583659999999</v>
      </c>
      <c r="AQ479" s="2">
        <v>6.8275690999999998</v>
      </c>
      <c r="AR479" s="2">
        <v>12.873076380000001</v>
      </c>
      <c r="AS479" s="2">
        <v>18.579198880000003</v>
      </c>
      <c r="AT479" s="2">
        <v>6.9557517899999999</v>
      </c>
      <c r="AU479" s="2">
        <v>12.767475335000002</v>
      </c>
      <c r="AV479" s="2">
        <v>1.8852723309999999</v>
      </c>
      <c r="AW479" s="2">
        <v>2.2154275890000004</v>
      </c>
      <c r="AX479" s="2">
        <v>2.4187269170000003</v>
      </c>
    </row>
    <row r="480" spans="1:50" x14ac:dyDescent="0.2">
      <c r="A480" s="1">
        <v>296</v>
      </c>
      <c r="B480" s="1" t="s">
        <v>1456</v>
      </c>
      <c r="C480" s="1" t="s">
        <v>17</v>
      </c>
      <c r="D480" s="1" t="s">
        <v>1514</v>
      </c>
      <c r="E480" s="1" t="s">
        <v>1515</v>
      </c>
      <c r="F480" s="1" t="s">
        <v>1516</v>
      </c>
      <c r="G480" s="1">
        <v>2.57039018853007</v>
      </c>
      <c r="H480" s="1">
        <v>0.108531201987018</v>
      </c>
      <c r="I480" t="s">
        <v>2610</v>
      </c>
      <c r="J480" t="s">
        <v>2608</v>
      </c>
      <c r="K480" s="2">
        <v>600</v>
      </c>
      <c r="L480" s="2" t="s">
        <v>45</v>
      </c>
      <c r="M480" s="2">
        <v>1</v>
      </c>
      <c r="N480" s="2">
        <v>68</v>
      </c>
      <c r="O480" s="2">
        <v>25</v>
      </c>
      <c r="P480" s="2">
        <v>373</v>
      </c>
      <c r="Q480" s="2">
        <v>352</v>
      </c>
      <c r="R480" s="2">
        <f t="shared" si="31"/>
        <v>3.4</v>
      </c>
      <c r="S480" s="2">
        <f t="shared" si="32"/>
        <v>1.25</v>
      </c>
      <c r="T480" s="2">
        <f t="shared" si="33"/>
        <v>18.649999999999999</v>
      </c>
      <c r="U480" s="2">
        <f t="shared" si="34"/>
        <v>17.600000000000001</v>
      </c>
      <c r="V480" s="2">
        <v>20</v>
      </c>
      <c r="W480" s="2" t="s">
        <v>2557</v>
      </c>
      <c r="X480" s="2" t="s">
        <v>2568</v>
      </c>
      <c r="Y480" s="2" t="s">
        <v>1538</v>
      </c>
      <c r="Z480" s="1" t="s">
        <v>1538</v>
      </c>
      <c r="AA480" s="1" t="s">
        <v>1517</v>
      </c>
      <c r="AB480" s="2">
        <v>35.327292999999997</v>
      </c>
      <c r="AC480" s="2">
        <v>-96.925301000000005</v>
      </c>
      <c r="AD480" s="2">
        <v>307</v>
      </c>
      <c r="AE480" s="2" t="s">
        <v>22</v>
      </c>
      <c r="AF480" s="2">
        <v>23</v>
      </c>
      <c r="AG480" s="2">
        <v>1963</v>
      </c>
      <c r="AI480" s="2">
        <v>0</v>
      </c>
      <c r="AJ480" s="2">
        <v>23.524999999999999</v>
      </c>
      <c r="AK480" s="2">
        <v>5.4249999999999998</v>
      </c>
      <c r="AL480" s="2">
        <v>14.475</v>
      </c>
      <c r="AM480" s="2">
        <v>15.463806779999999</v>
      </c>
      <c r="AN480" s="2">
        <v>1.0316967509999999</v>
      </c>
      <c r="AO480" s="2">
        <v>8.2477517654999986</v>
      </c>
      <c r="AP480" s="2">
        <v>22.85453287</v>
      </c>
      <c r="AQ480" s="2">
        <v>9.045003470000001</v>
      </c>
      <c r="AR480" s="2">
        <v>15.94976817</v>
      </c>
      <c r="AS480" s="2">
        <v>23.759474610000002</v>
      </c>
      <c r="AT480" s="2">
        <v>9.1587101300000011</v>
      </c>
      <c r="AU480" s="2">
        <v>16.45909237</v>
      </c>
      <c r="AV480" s="2">
        <v>1.0642939150000001</v>
      </c>
      <c r="AW480" s="2">
        <v>2.0003022810000002</v>
      </c>
      <c r="AX480" s="2">
        <v>1.586275595</v>
      </c>
    </row>
    <row r="481" spans="1:50" x14ac:dyDescent="0.2">
      <c r="A481" s="1">
        <v>364</v>
      </c>
      <c r="B481" s="1" t="s">
        <v>1456</v>
      </c>
      <c r="C481" s="1" t="s">
        <v>17</v>
      </c>
      <c r="D481" s="1" t="s">
        <v>1683</v>
      </c>
      <c r="E481" s="1" t="s">
        <v>1684</v>
      </c>
      <c r="F481" s="1" t="s">
        <v>1685</v>
      </c>
      <c r="G481" s="1">
        <v>3.2607317345470599</v>
      </c>
      <c r="H481" s="1">
        <v>0.23544743707339499</v>
      </c>
      <c r="I481" t="s">
        <v>2610</v>
      </c>
      <c r="J481" t="s">
        <v>2608</v>
      </c>
      <c r="M481" s="2">
        <v>1</v>
      </c>
      <c r="N481" s="2">
        <v>71.317999999999998</v>
      </c>
      <c r="O481" s="2">
        <v>19.105</v>
      </c>
      <c r="P481" s="2">
        <v>249.98099999999999</v>
      </c>
      <c r="Q481" s="2">
        <v>240</v>
      </c>
      <c r="R481" s="2">
        <f t="shared" si="31"/>
        <v>3.5659000000000001</v>
      </c>
      <c r="S481" s="2">
        <f t="shared" si="32"/>
        <v>0.95525000000000004</v>
      </c>
      <c r="T481" s="2">
        <f t="shared" si="33"/>
        <v>12.49905</v>
      </c>
      <c r="U481" s="2">
        <f t="shared" si="34"/>
        <v>12</v>
      </c>
      <c r="V481" s="2">
        <v>20</v>
      </c>
      <c r="W481" s="2" t="s">
        <v>2558</v>
      </c>
      <c r="X481" s="2" t="s">
        <v>2568</v>
      </c>
      <c r="Y481" s="2" t="s">
        <v>1746</v>
      </c>
      <c r="Z481" s="1" t="s">
        <v>1746</v>
      </c>
      <c r="AA481" s="1" t="s">
        <v>1686</v>
      </c>
      <c r="AB481" s="2">
        <v>32.934291999999999</v>
      </c>
      <c r="AC481" s="2">
        <v>-97.078064999999995</v>
      </c>
      <c r="AD481" s="2">
        <v>194</v>
      </c>
      <c r="AE481" s="2" t="s">
        <v>1646</v>
      </c>
      <c r="AF481" s="2">
        <v>29</v>
      </c>
      <c r="AG481" s="2">
        <v>1947</v>
      </c>
      <c r="AI481" s="2">
        <v>5.7142857142857148E-2</v>
      </c>
      <c r="AJ481" s="2">
        <v>27</v>
      </c>
      <c r="AK481" s="2">
        <v>20.12</v>
      </c>
      <c r="AL481" s="2">
        <v>23.56</v>
      </c>
      <c r="AM481" s="2">
        <v>17.2038674</v>
      </c>
      <c r="AN481" s="2">
        <v>5.5152486190000003</v>
      </c>
      <c r="AO481" s="2">
        <v>11.359558009500001</v>
      </c>
      <c r="AP481" s="2">
        <v>23.364076510000004</v>
      </c>
      <c r="AQ481" s="2">
        <v>11.804799040000001</v>
      </c>
      <c r="AR481" s="2">
        <v>17.584437775000001</v>
      </c>
      <c r="AS481" s="2">
        <v>23.877423730000004</v>
      </c>
      <c r="AT481" s="2">
        <v>12.043826320000001</v>
      </c>
      <c r="AU481" s="2">
        <v>17.960625025000002</v>
      </c>
      <c r="AV481" s="2">
        <v>3.1584420880000001</v>
      </c>
      <c r="AW481" s="2">
        <v>2.9829730830000001</v>
      </c>
      <c r="AX481" s="2">
        <v>2.4168364980000003</v>
      </c>
    </row>
    <row r="482" spans="1:50" x14ac:dyDescent="0.2">
      <c r="A482" s="1">
        <v>414</v>
      </c>
      <c r="B482" s="1" t="s">
        <v>1771</v>
      </c>
      <c r="C482" s="1" t="s">
        <v>17</v>
      </c>
      <c r="D482" s="1" t="s">
        <v>1840</v>
      </c>
      <c r="E482" s="1" t="s">
        <v>1841</v>
      </c>
      <c r="F482" s="1" t="s">
        <v>1842</v>
      </c>
      <c r="G482" s="1">
        <v>2.7758253592840498</v>
      </c>
      <c r="H482" s="1">
        <v>0.154793834735901</v>
      </c>
      <c r="I482" t="s">
        <v>2609</v>
      </c>
      <c r="J482" t="s">
        <v>2608</v>
      </c>
      <c r="K482" s="2">
        <v>200</v>
      </c>
      <c r="L482" s="2" t="s">
        <v>1783</v>
      </c>
      <c r="M482" s="2">
        <v>1</v>
      </c>
      <c r="N482" s="2">
        <v>299</v>
      </c>
      <c r="O482" s="2">
        <v>106</v>
      </c>
      <c r="P482" s="2">
        <v>1024</v>
      </c>
      <c r="Q482" s="2">
        <v>1015</v>
      </c>
      <c r="R482" s="2">
        <f t="shared" si="31"/>
        <v>7.4749999999999996</v>
      </c>
      <c r="S482" s="2">
        <f t="shared" si="32"/>
        <v>2.65</v>
      </c>
      <c r="T482" s="2">
        <f t="shared" si="33"/>
        <v>25.6</v>
      </c>
      <c r="U482" s="2">
        <f t="shared" si="34"/>
        <v>25.375</v>
      </c>
      <c r="V482" s="2">
        <v>40</v>
      </c>
      <c r="W482" s="2" t="s">
        <v>2559</v>
      </c>
      <c r="X482" s="2" t="s">
        <v>2569</v>
      </c>
      <c r="Y482" s="2" t="s">
        <v>1865</v>
      </c>
      <c r="Z482" s="1" t="s">
        <v>1867</v>
      </c>
      <c r="AA482" s="1" t="s">
        <v>1819</v>
      </c>
      <c r="AB482" s="2">
        <v>40.165233999999998</v>
      </c>
      <c r="AC482" s="2">
        <v>-111.610753</v>
      </c>
      <c r="AD482" s="2">
        <v>6287</v>
      </c>
      <c r="AE482" s="2" t="s">
        <v>52</v>
      </c>
      <c r="AF482" s="2">
        <v>22</v>
      </c>
      <c r="AG482" s="2">
        <v>1932</v>
      </c>
      <c r="AI482" s="2">
        <v>5.4777777777777779</v>
      </c>
      <c r="AJ482" s="2">
        <v>16.2</v>
      </c>
      <c r="AK482" s="2">
        <v>1.2000000000000002</v>
      </c>
      <c r="AL482" s="2">
        <v>8.6999999999999993</v>
      </c>
      <c r="AM482" s="2">
        <v>8.1722269990000012</v>
      </c>
      <c r="AN482" s="2">
        <v>-5.677695473</v>
      </c>
      <c r="AO482" s="2">
        <v>1.2472657630000006</v>
      </c>
      <c r="AP482" s="2">
        <v>16.724324320000001</v>
      </c>
      <c r="AQ482" s="2">
        <v>0.6141501976</v>
      </c>
      <c r="AR482" s="2">
        <v>8.6692372588000008</v>
      </c>
      <c r="AS482" s="2">
        <v>16.03243136</v>
      </c>
      <c r="AT482" s="2">
        <v>2.0907297800000002E-2</v>
      </c>
      <c r="AU482" s="2">
        <v>8.0266693289000006</v>
      </c>
      <c r="AV482" s="2">
        <v>1.6050671550000002</v>
      </c>
      <c r="AW482" s="2">
        <v>1.227269948</v>
      </c>
      <c r="AX482" s="2">
        <v>1.2271760990000002</v>
      </c>
    </row>
    <row r="483" spans="1:50" x14ac:dyDescent="0.2">
      <c r="A483" s="1">
        <v>249</v>
      </c>
      <c r="B483" s="1" t="s">
        <v>635</v>
      </c>
      <c r="C483" s="1" t="s">
        <v>17</v>
      </c>
      <c r="D483" s="1" t="s">
        <v>712</v>
      </c>
      <c r="E483" s="1" t="s">
        <v>713</v>
      </c>
      <c r="F483" s="1" t="s">
        <v>682</v>
      </c>
      <c r="K483" s="2">
        <v>600</v>
      </c>
      <c r="L483" s="2" t="s">
        <v>714</v>
      </c>
      <c r="M483" s="2">
        <v>1</v>
      </c>
      <c r="N483" s="2">
        <v>62</v>
      </c>
      <c r="O483" s="2">
        <v>15</v>
      </c>
      <c r="P483" s="2">
        <v>204</v>
      </c>
      <c r="Q483" s="2">
        <v>191</v>
      </c>
      <c r="R483" s="2">
        <f t="shared" si="31"/>
        <v>15.5</v>
      </c>
      <c r="S483" s="2">
        <f t="shared" si="32"/>
        <v>3.75</v>
      </c>
      <c r="T483" s="2">
        <f t="shared" si="33"/>
        <v>51</v>
      </c>
      <c r="U483" s="2">
        <f t="shared" si="34"/>
        <v>47.75</v>
      </c>
      <c r="V483" s="2">
        <v>4</v>
      </c>
      <c r="W483" s="2" t="s">
        <v>2554</v>
      </c>
      <c r="X483" s="2" t="s">
        <v>2567</v>
      </c>
      <c r="Y483" s="2" t="s">
        <v>1375</v>
      </c>
      <c r="Z483" s="1" t="s">
        <v>1375</v>
      </c>
      <c r="AA483" s="1" t="s">
        <v>715</v>
      </c>
      <c r="AB483" s="2">
        <v>42.105761000000001</v>
      </c>
      <c r="AC483" s="2">
        <v>-102.869407</v>
      </c>
      <c r="AD483" s="2">
        <v>1209</v>
      </c>
      <c r="AE483" s="2" t="s">
        <v>290</v>
      </c>
      <c r="AF483" s="2">
        <v>6</v>
      </c>
      <c r="AG483" s="2">
        <v>1975</v>
      </c>
      <c r="AI483" s="2">
        <v>0</v>
      </c>
      <c r="AJ483" s="2">
        <v>27.924999999999997</v>
      </c>
      <c r="AK483" s="2">
        <v>9.0500000000000007</v>
      </c>
      <c r="AL483" s="2">
        <v>18.487500000000001</v>
      </c>
      <c r="AM483" s="2">
        <v>9.2666139240000014</v>
      </c>
      <c r="AN483" s="2">
        <v>-5.1561708860000008</v>
      </c>
      <c r="AO483" s="2">
        <v>2.0552215190000003</v>
      </c>
      <c r="AP483" s="2">
        <v>15.762636610000001</v>
      </c>
      <c r="AQ483" s="2">
        <v>-9.76775956E-2</v>
      </c>
      <c r="AR483" s="2">
        <v>7.8324795072000004</v>
      </c>
      <c r="AS483" s="2">
        <v>15.40602241</v>
      </c>
      <c r="AT483" s="2">
        <v>7.8972602700000005E-2</v>
      </c>
      <c r="AU483" s="2">
        <v>7.7424975063500003</v>
      </c>
      <c r="AV483" s="2">
        <v>0.96329113920000009</v>
      </c>
      <c r="AW483" s="2">
        <v>0.91453551910000008</v>
      </c>
      <c r="AX483" s="2">
        <v>0.87967123290000004</v>
      </c>
    </row>
    <row r="484" spans="1:50" x14ac:dyDescent="0.2">
      <c r="A484" s="1">
        <v>34</v>
      </c>
      <c r="B484" s="1" t="s">
        <v>30</v>
      </c>
      <c r="C484" s="1">
        <v>5996</v>
      </c>
      <c r="D484" s="1" t="s">
        <v>106</v>
      </c>
      <c r="E484" s="1" t="s">
        <v>107</v>
      </c>
      <c r="F484" s="1" t="s">
        <v>108</v>
      </c>
      <c r="G484" s="1">
        <v>1.9075913454242399</v>
      </c>
      <c r="H484" s="1">
        <v>0.10701911962829699</v>
      </c>
      <c r="I484" t="s">
        <v>2609</v>
      </c>
      <c r="J484" t="s">
        <v>2608</v>
      </c>
      <c r="K484" s="2">
        <v>300</v>
      </c>
      <c r="L484" s="2" t="s">
        <v>13</v>
      </c>
      <c r="M484" s="2">
        <v>1</v>
      </c>
      <c r="N484" s="2">
        <v>132</v>
      </c>
      <c r="O484" s="2">
        <v>69</v>
      </c>
      <c r="P484" s="2">
        <v>753</v>
      </c>
      <c r="Q484" s="2">
        <v>735</v>
      </c>
      <c r="R484" s="2">
        <f t="shared" si="31"/>
        <v>3.3</v>
      </c>
      <c r="S484" s="2">
        <f t="shared" si="32"/>
        <v>1.7250000000000001</v>
      </c>
      <c r="T484" s="2">
        <f t="shared" si="33"/>
        <v>18.824999999999999</v>
      </c>
      <c r="U484" s="2">
        <f t="shared" si="34"/>
        <v>18.375</v>
      </c>
      <c r="V484" s="2">
        <v>40</v>
      </c>
      <c r="W484" s="2" t="s">
        <v>2545</v>
      </c>
      <c r="X484" s="2" t="s">
        <v>2569</v>
      </c>
      <c r="Y484" s="2" t="s">
        <v>127</v>
      </c>
      <c r="Z484" s="1" t="s">
        <v>128</v>
      </c>
      <c r="AA484" s="1" t="s">
        <v>109</v>
      </c>
      <c r="AB484" s="2">
        <v>33.864209000000002</v>
      </c>
      <c r="AC484" s="2">
        <v>-111.467635</v>
      </c>
      <c r="AD484" s="2">
        <v>1038</v>
      </c>
      <c r="AE484" s="2" t="s">
        <v>22</v>
      </c>
      <c r="AF484" s="2">
        <v>19</v>
      </c>
      <c r="AG484" s="2">
        <v>1972</v>
      </c>
      <c r="AI484" s="4">
        <v>0</v>
      </c>
      <c r="AJ484" s="2">
        <v>29.455555555555556</v>
      </c>
      <c r="AK484" s="2">
        <v>8.155555555555555</v>
      </c>
      <c r="AL484" s="4">
        <v>18.805555555555557</v>
      </c>
      <c r="AM484" s="2">
        <v>19.824600827912477</v>
      </c>
      <c r="AN484" s="2">
        <v>4.107859733978235</v>
      </c>
      <c r="AO484" s="2">
        <v>11.966230280945357</v>
      </c>
      <c r="AP484" s="2">
        <v>26.649017980636241</v>
      </c>
      <c r="AQ484" s="2">
        <v>10.121430567197542</v>
      </c>
      <c r="AR484" s="2">
        <v>18.38522427391689</v>
      </c>
      <c r="AS484" s="2">
        <v>26.815220524646875</v>
      </c>
      <c r="AT484" s="2">
        <v>10.45123367198839</v>
      </c>
      <c r="AU484" s="2">
        <v>18.633227098317629</v>
      </c>
      <c r="AV484" s="2">
        <v>7.9135593220338984</v>
      </c>
      <c r="AW484" s="2">
        <v>8.2693065405831359</v>
      </c>
      <c r="AX484" s="2">
        <v>13.893325387365913</v>
      </c>
    </row>
    <row r="485" spans="1:50" x14ac:dyDescent="0.2">
      <c r="A485" s="1">
        <v>54</v>
      </c>
      <c r="B485" s="1" t="s">
        <v>278</v>
      </c>
      <c r="C485" s="1">
        <v>103639</v>
      </c>
      <c r="D485" s="1" t="s">
        <v>317</v>
      </c>
      <c r="E485" s="1" t="s">
        <v>318</v>
      </c>
      <c r="F485" s="1" t="s">
        <v>319</v>
      </c>
      <c r="G485" s="1">
        <v>3.0294832446772699</v>
      </c>
      <c r="H485" s="1">
        <v>7.4128407505796606E-2</v>
      </c>
      <c r="I485" t="s">
        <v>2609</v>
      </c>
      <c r="J485" t="s">
        <v>2608</v>
      </c>
      <c r="K485" s="2">
        <v>300</v>
      </c>
      <c r="L485" s="2" t="s">
        <v>68</v>
      </c>
      <c r="M485" s="2">
        <v>1</v>
      </c>
      <c r="N485" s="2">
        <v>265</v>
      </c>
      <c r="O485" s="2">
        <v>88</v>
      </c>
      <c r="P485" s="2">
        <v>1171</v>
      </c>
      <c r="Q485" s="2">
        <v>1156</v>
      </c>
      <c r="R485" s="2">
        <f t="shared" si="31"/>
        <v>6.0227272727272725</v>
      </c>
      <c r="S485" s="2">
        <f t="shared" si="32"/>
        <v>2</v>
      </c>
      <c r="T485" s="2">
        <f t="shared" si="33"/>
        <v>26.613636363636363</v>
      </c>
      <c r="U485" s="2">
        <f t="shared" si="34"/>
        <v>26.272727272727273</v>
      </c>
      <c r="V485" s="2">
        <v>44</v>
      </c>
      <c r="W485" s="2" t="s">
        <v>2546</v>
      </c>
      <c r="X485" s="2" t="s">
        <v>2563</v>
      </c>
      <c r="Y485" s="2" t="s">
        <v>344</v>
      </c>
      <c r="Z485" s="1" t="s">
        <v>340</v>
      </c>
      <c r="AA485" s="1" t="s">
        <v>257</v>
      </c>
      <c r="AB485" s="2">
        <v>39.683723000000001</v>
      </c>
      <c r="AC485" s="2">
        <v>-75.749656999999999</v>
      </c>
      <c r="AD485" s="2">
        <v>5102</v>
      </c>
      <c r="AE485" s="2" t="s">
        <v>15</v>
      </c>
      <c r="AF485" s="2">
        <v>28</v>
      </c>
      <c r="AG485" s="2">
        <v>1896</v>
      </c>
      <c r="AI485" s="2">
        <v>7</v>
      </c>
      <c r="AJ485" s="2">
        <v>22.466666666666665</v>
      </c>
      <c r="AK485" s="2">
        <v>12.088888888888889</v>
      </c>
      <c r="AL485" s="2">
        <v>17.277777777777779</v>
      </c>
      <c r="AM485" s="2">
        <v>3.1061571125265393</v>
      </c>
      <c r="AN485" s="2">
        <v>3.1061571125265393</v>
      </c>
      <c r="AO485" s="2">
        <v>3.1061571125265393</v>
      </c>
      <c r="AP485" s="2">
        <v>17.416850830000001</v>
      </c>
      <c r="AQ485" s="2">
        <v>6.8203499080000007</v>
      </c>
      <c r="AR485" s="2">
        <v>12.118600369000001</v>
      </c>
      <c r="AS485" s="2">
        <v>17.313140730000001</v>
      </c>
      <c r="AT485" s="2">
        <v>7.29360301</v>
      </c>
      <c r="AU485" s="2">
        <v>12.303371869999999</v>
      </c>
      <c r="AV485" s="2">
        <v>3.1061571125265393</v>
      </c>
      <c r="AW485" s="2">
        <v>2.6632548620000005</v>
      </c>
      <c r="AX485" s="2">
        <v>2.615631263</v>
      </c>
    </row>
    <row r="486" spans="1:50" x14ac:dyDescent="0.2">
      <c r="A486" s="1">
        <v>197</v>
      </c>
      <c r="B486" s="1" t="s">
        <v>278</v>
      </c>
      <c r="C486" s="1">
        <v>100361</v>
      </c>
      <c r="D486" s="1" t="s">
        <v>1085</v>
      </c>
      <c r="E486" s="1" t="s">
        <v>1086</v>
      </c>
      <c r="F486" s="1" t="s">
        <v>1087</v>
      </c>
      <c r="K486" s="2">
        <v>200</v>
      </c>
      <c r="L486" s="2" t="s">
        <v>68</v>
      </c>
      <c r="M486" s="2">
        <v>1</v>
      </c>
      <c r="N486" s="2">
        <v>270</v>
      </c>
      <c r="O486" s="2">
        <v>71</v>
      </c>
      <c r="P486" s="2">
        <v>723</v>
      </c>
      <c r="Q486" s="2">
        <v>718</v>
      </c>
      <c r="R486" s="2">
        <f t="shared" si="31"/>
        <v>7.1052631578947372</v>
      </c>
      <c r="S486" s="2">
        <f t="shared" si="32"/>
        <v>1.868421052631579</v>
      </c>
      <c r="T486" s="2">
        <f t="shared" si="33"/>
        <v>19.026315789473685</v>
      </c>
      <c r="U486" s="2">
        <f t="shared" si="34"/>
        <v>18.894736842105264</v>
      </c>
      <c r="V486" s="2">
        <v>38</v>
      </c>
      <c r="W486" s="2" t="s">
        <v>2552</v>
      </c>
      <c r="X486" s="2" t="s">
        <v>2563</v>
      </c>
      <c r="Y486" s="2" t="s">
        <v>1165</v>
      </c>
      <c r="Z486" s="1" t="s">
        <v>1165</v>
      </c>
      <c r="AA486" s="1" t="s">
        <v>1088</v>
      </c>
      <c r="AB486" s="2">
        <v>38.756324999999997</v>
      </c>
      <c r="AC486" s="2">
        <v>-76.186893999999995</v>
      </c>
      <c r="AD486" s="2">
        <v>2</v>
      </c>
      <c r="AE486" s="2" t="s">
        <v>22</v>
      </c>
      <c r="AF486" s="2">
        <v>29</v>
      </c>
      <c r="AG486" s="2">
        <v>2013</v>
      </c>
      <c r="AI486" s="2">
        <v>26.139423076923077</v>
      </c>
      <c r="AJ486" s="2">
        <v>97.104495037945128</v>
      </c>
      <c r="AK486" s="2">
        <v>-11.519556333917105</v>
      </c>
      <c r="AL486" s="2">
        <f>AVERAGE(AJ486:AK486)</f>
        <v>42.79246935201401</v>
      </c>
      <c r="AM486" s="2">
        <v>11.190594740000002</v>
      </c>
      <c r="AN486" s="2">
        <v>3.1221300140000001</v>
      </c>
      <c r="AO486" s="2">
        <v>7.1563623770000007</v>
      </c>
      <c r="AP486" s="2">
        <v>19.061833110000002</v>
      </c>
      <c r="AQ486" s="2">
        <v>10.208339030000001</v>
      </c>
      <c r="AR486" s="2">
        <v>14.635086070000002</v>
      </c>
      <c r="AS486" s="2">
        <v>18.48568199</v>
      </c>
      <c r="AT486" s="2">
        <v>6.5365829150000003</v>
      </c>
      <c r="AU486" s="2">
        <v>12.5111324525</v>
      </c>
      <c r="AV486" s="2">
        <v>3.6294443110000003</v>
      </c>
      <c r="AW486" s="2">
        <v>3.4810650170000006</v>
      </c>
      <c r="AX486" s="2">
        <v>2.0255197620000001</v>
      </c>
    </row>
    <row r="487" spans="1:50" x14ac:dyDescent="0.2">
      <c r="A487" s="1">
        <v>140</v>
      </c>
      <c r="B487" s="1" t="s">
        <v>738</v>
      </c>
      <c r="C487" s="1">
        <v>58258</v>
      </c>
      <c r="D487" s="1" t="s">
        <v>739</v>
      </c>
      <c r="E487" s="1" t="s">
        <v>814</v>
      </c>
      <c r="F487" s="1" t="s">
        <v>815</v>
      </c>
      <c r="G487" s="1">
        <v>2.31354569108287</v>
      </c>
      <c r="H487" s="1">
        <v>0.39888658781615199</v>
      </c>
      <c r="I487" t="s">
        <v>2610</v>
      </c>
      <c r="J487" t="s">
        <v>2608</v>
      </c>
      <c r="K487" s="2">
        <v>200</v>
      </c>
      <c r="L487" s="2" t="s">
        <v>816</v>
      </c>
      <c r="M487" s="2">
        <v>1</v>
      </c>
      <c r="N487" s="2">
        <v>201</v>
      </c>
      <c r="O487" s="2">
        <v>79</v>
      </c>
      <c r="P487" s="2">
        <v>619</v>
      </c>
      <c r="Q487" s="2">
        <v>610</v>
      </c>
      <c r="R487" s="2">
        <f t="shared" si="31"/>
        <v>4.1875</v>
      </c>
      <c r="S487" s="2">
        <f t="shared" si="32"/>
        <v>1.6458333333333333</v>
      </c>
      <c r="T487" s="2">
        <f t="shared" si="33"/>
        <v>12.895833333333334</v>
      </c>
      <c r="U487" s="2">
        <f t="shared" si="34"/>
        <v>12.708333333333334</v>
      </c>
      <c r="V487" s="2">
        <v>48</v>
      </c>
      <c r="W487" s="2" t="s">
        <v>2550</v>
      </c>
      <c r="X487" s="2" t="s">
        <v>2565</v>
      </c>
      <c r="Y487" s="2" t="s">
        <v>17</v>
      </c>
      <c r="Z487" s="1" t="s">
        <v>17</v>
      </c>
      <c r="AA487" s="1" t="s">
        <v>769</v>
      </c>
      <c r="AB487" s="2" t="s">
        <v>17</v>
      </c>
      <c r="AC487" s="2" t="s">
        <v>17</v>
      </c>
      <c r="AD487" s="2" t="s">
        <v>17</v>
      </c>
      <c r="AE487" s="2" t="s">
        <v>17</v>
      </c>
      <c r="AF487" s="2" t="s">
        <v>17</v>
      </c>
      <c r="AG487" s="2" t="s">
        <v>17</v>
      </c>
      <c r="AH487" s="1" t="s">
        <v>17</v>
      </c>
      <c r="AI487" s="2" t="s">
        <v>17</v>
      </c>
      <c r="AJ487" s="2" t="s">
        <v>17</v>
      </c>
      <c r="AK487" s="2" t="s">
        <v>17</v>
      </c>
      <c r="AL487" s="2" t="s">
        <v>17</v>
      </c>
      <c r="AM487" s="2" t="s">
        <v>17</v>
      </c>
      <c r="AN487" s="2" t="s">
        <v>17</v>
      </c>
      <c r="AO487" s="2" t="s">
        <v>17</v>
      </c>
      <c r="AP487" s="2" t="s">
        <v>17</v>
      </c>
      <c r="AQ487" s="2" t="s">
        <v>17</v>
      </c>
      <c r="AR487" s="2" t="s">
        <v>17</v>
      </c>
      <c r="AS487" s="2" t="s">
        <v>17</v>
      </c>
      <c r="AT487" s="2" t="s">
        <v>17</v>
      </c>
      <c r="AU487" s="2" t="s">
        <v>17</v>
      </c>
      <c r="AV487" s="2" t="s">
        <v>17</v>
      </c>
      <c r="AW487" s="2" t="s">
        <v>17</v>
      </c>
      <c r="AX487" s="2" t="s">
        <v>17</v>
      </c>
    </row>
    <row r="488" spans="1:50" x14ac:dyDescent="0.2">
      <c r="A488" s="1">
        <v>491</v>
      </c>
      <c r="B488" s="1" t="s">
        <v>35</v>
      </c>
      <c r="C488" s="1" t="s">
        <v>17</v>
      </c>
      <c r="F488" s="1" t="s">
        <v>2144</v>
      </c>
      <c r="G488" s="1">
        <v>2.4687765834297002</v>
      </c>
      <c r="H488" s="1">
        <v>0.34814755744461401</v>
      </c>
      <c r="I488" t="s">
        <v>2609</v>
      </c>
      <c r="J488" t="s">
        <v>2608</v>
      </c>
      <c r="K488" s="2">
        <v>300</v>
      </c>
      <c r="L488" s="2" t="s">
        <v>38</v>
      </c>
      <c r="M488" s="2">
        <v>1</v>
      </c>
      <c r="N488" s="2">
        <v>1211</v>
      </c>
      <c r="O488" s="2">
        <v>326</v>
      </c>
      <c r="P488" s="2">
        <v>3559</v>
      </c>
      <c r="Q488" s="2">
        <v>3553</v>
      </c>
      <c r="R488" s="2">
        <f t="shared" si="31"/>
        <v>6.2422680412371134</v>
      </c>
      <c r="S488" s="2">
        <f t="shared" si="32"/>
        <v>1.6804123711340206</v>
      </c>
      <c r="T488" s="2">
        <f t="shared" si="33"/>
        <v>18.345360824742269</v>
      </c>
      <c r="U488" s="2">
        <f t="shared" si="34"/>
        <v>18.314432989690722</v>
      </c>
      <c r="V488" s="2">
        <v>194</v>
      </c>
      <c r="W488" s="2" t="s">
        <v>2560</v>
      </c>
      <c r="X488" s="2" t="s">
        <v>2566</v>
      </c>
      <c r="Y488" s="2" t="s">
        <v>2200</v>
      </c>
      <c r="Z488" s="1" t="s">
        <v>2200</v>
      </c>
      <c r="AA488" s="1" t="s">
        <v>2145</v>
      </c>
      <c r="AB488" s="2">
        <v>37.352637000000001</v>
      </c>
      <c r="AC488" s="2">
        <v>-75.945764999999994</v>
      </c>
      <c r="AD488" s="2">
        <v>986</v>
      </c>
      <c r="AE488" s="2" t="s">
        <v>303</v>
      </c>
      <c r="AF488" s="2">
        <v>11</v>
      </c>
      <c r="AG488" s="2">
        <v>1935</v>
      </c>
      <c r="AI488" s="2">
        <v>0</v>
      </c>
      <c r="AJ488" s="2">
        <v>26.4</v>
      </c>
      <c r="AK488" s="2">
        <v>12.2</v>
      </c>
      <c r="AL488" s="2">
        <v>19.299999999999997</v>
      </c>
      <c r="AM488" s="2">
        <v>26.472948330000005</v>
      </c>
      <c r="AN488" s="2">
        <v>16.610030399999999</v>
      </c>
      <c r="AO488" s="2">
        <v>21.541489365000004</v>
      </c>
      <c r="AP488" s="2">
        <v>19.31573187</v>
      </c>
      <c r="AQ488" s="2">
        <v>9.1385772910000007</v>
      </c>
      <c r="AR488" s="2">
        <v>14.227154580500001</v>
      </c>
      <c r="AS488" s="2">
        <v>19.038820300000001</v>
      </c>
      <c r="AT488" s="2">
        <v>9.4050754459999997</v>
      </c>
      <c r="AU488" s="2">
        <v>14.221947873000001</v>
      </c>
      <c r="AV488" s="2">
        <v>3.1680851059999999</v>
      </c>
      <c r="AW488" s="2">
        <v>2.6384404920000004</v>
      </c>
      <c r="AX488" s="2">
        <v>2.8454046640000001</v>
      </c>
    </row>
    <row r="489" spans="1:50" x14ac:dyDescent="0.2">
      <c r="A489" s="1">
        <v>158</v>
      </c>
      <c r="B489" s="1" t="s">
        <v>843</v>
      </c>
      <c r="C489" s="1">
        <v>74870</v>
      </c>
      <c r="D489" s="1" t="s">
        <v>901</v>
      </c>
      <c r="E489" s="1" t="s">
        <v>902</v>
      </c>
      <c r="F489" s="1" t="s">
        <v>903</v>
      </c>
      <c r="G489" s="1">
        <v>3.0183295056999002</v>
      </c>
      <c r="H489" s="1">
        <v>0.112347694453443</v>
      </c>
      <c r="I489" t="s">
        <v>2609</v>
      </c>
      <c r="J489" t="s">
        <v>2608</v>
      </c>
      <c r="K489" s="2">
        <v>300</v>
      </c>
      <c r="L489" s="2" t="s">
        <v>847</v>
      </c>
      <c r="M489" s="2">
        <v>1</v>
      </c>
      <c r="N489" s="2">
        <v>226</v>
      </c>
      <c r="O489" s="2">
        <v>73</v>
      </c>
      <c r="P489" s="2">
        <v>826</v>
      </c>
      <c r="Q489" s="2">
        <v>817</v>
      </c>
      <c r="R489" s="2">
        <f t="shared" si="31"/>
        <v>4.708333333333333</v>
      </c>
      <c r="S489" s="2">
        <f t="shared" si="32"/>
        <v>1.5208333333333333</v>
      </c>
      <c r="T489" s="2">
        <f t="shared" si="33"/>
        <v>17.208333333333332</v>
      </c>
      <c r="U489" s="2">
        <f t="shared" si="34"/>
        <v>17.020833333333332</v>
      </c>
      <c r="V489" s="2">
        <v>48</v>
      </c>
      <c r="W489" s="2" t="s">
        <v>2551</v>
      </c>
      <c r="X489" s="2" t="s">
        <v>2565</v>
      </c>
      <c r="Y489" s="2" t="s">
        <v>943</v>
      </c>
      <c r="Z489" s="1" t="s">
        <v>945</v>
      </c>
      <c r="AA489" s="1" t="s">
        <v>821</v>
      </c>
      <c r="AB489" s="2">
        <v>38.866512</v>
      </c>
      <c r="AC489" s="2">
        <v>-86.511832999999996</v>
      </c>
      <c r="AD489" s="2">
        <v>209</v>
      </c>
      <c r="AE489" s="2" t="s">
        <v>15</v>
      </c>
      <c r="AF489" s="2">
        <v>17</v>
      </c>
      <c r="AG489" s="2">
        <v>1933</v>
      </c>
      <c r="AI489" s="2">
        <v>5.7750000000000004</v>
      </c>
      <c r="AJ489" s="2">
        <v>13.1</v>
      </c>
      <c r="AK489" s="2">
        <v>6.4285714285714279</v>
      </c>
      <c r="AL489" s="2">
        <v>9.7642857142857142</v>
      </c>
      <c r="AM489" s="2">
        <v>9.9617796610000013</v>
      </c>
      <c r="AN489" s="2">
        <v>-1.0022823329999999</v>
      </c>
      <c r="AO489" s="2">
        <v>4.4797486640000006</v>
      </c>
      <c r="AP489" s="2">
        <v>18.899011470000001</v>
      </c>
      <c r="AQ489" s="2">
        <v>6.7256049960000004</v>
      </c>
      <c r="AR489" s="2">
        <v>12.812308233000001</v>
      </c>
      <c r="AS489" s="2">
        <v>20.189455120000002</v>
      </c>
      <c r="AT489" s="2">
        <v>7.4960469669999998</v>
      </c>
      <c r="AU489" s="2">
        <v>13.842751043500002</v>
      </c>
      <c r="AV489" s="2">
        <v>4.1659732539999998</v>
      </c>
      <c r="AW489" s="2">
        <v>3.901505818</v>
      </c>
      <c r="AX489" s="2">
        <v>3.201928375</v>
      </c>
    </row>
    <row r="490" spans="1:50" x14ac:dyDescent="0.2">
      <c r="A490" s="1">
        <v>492</v>
      </c>
      <c r="B490" s="1" t="s">
        <v>2032</v>
      </c>
      <c r="C490" s="1" t="s">
        <v>17</v>
      </c>
      <c r="D490" s="1" t="s">
        <v>2146</v>
      </c>
      <c r="E490" s="1" t="s">
        <v>2147</v>
      </c>
      <c r="F490" s="1" t="s">
        <v>2148</v>
      </c>
      <c r="G490" s="1">
        <v>2.1948700667787699</v>
      </c>
      <c r="H490" s="1">
        <v>0.12762453453419001</v>
      </c>
      <c r="I490" t="s">
        <v>2609</v>
      </c>
      <c r="J490" t="s">
        <v>2608</v>
      </c>
      <c r="K490" s="2">
        <v>200</v>
      </c>
      <c r="L490" s="2" t="s">
        <v>172</v>
      </c>
      <c r="M490" s="2">
        <v>1</v>
      </c>
      <c r="N490" s="2">
        <v>260</v>
      </c>
      <c r="O490" s="2">
        <v>115</v>
      </c>
      <c r="P490" s="2">
        <v>1071</v>
      </c>
      <c r="Q490" s="2">
        <v>1054</v>
      </c>
      <c r="R490" s="2">
        <f t="shared" si="31"/>
        <v>4.9056603773584904</v>
      </c>
      <c r="S490" s="2">
        <f t="shared" si="32"/>
        <v>2.1698113207547172</v>
      </c>
      <c r="T490" s="2">
        <f t="shared" si="33"/>
        <v>20.20754716981132</v>
      </c>
      <c r="U490" s="2">
        <f t="shared" si="34"/>
        <v>19.886792452830189</v>
      </c>
      <c r="V490" s="2">
        <v>53</v>
      </c>
      <c r="W490" s="2" t="s">
        <v>2560</v>
      </c>
      <c r="X490" s="2" t="s">
        <v>2566</v>
      </c>
      <c r="Y490" s="2" t="s">
        <v>17</v>
      </c>
      <c r="Z490" s="1" t="s">
        <v>17</v>
      </c>
      <c r="AA490" s="1" t="s">
        <v>2036</v>
      </c>
      <c r="AB490" s="2">
        <v>38.433300000000003</v>
      </c>
      <c r="AC490" s="2">
        <v>-78.866699999999994</v>
      </c>
      <c r="AD490" s="2">
        <v>301</v>
      </c>
      <c r="AE490" s="2" t="s">
        <v>15</v>
      </c>
      <c r="AF490" s="2" t="s">
        <v>17</v>
      </c>
      <c r="AG490" s="2">
        <v>1978</v>
      </c>
      <c r="AH490" s="1" t="s">
        <v>17</v>
      </c>
      <c r="AI490" s="2" t="s">
        <v>17</v>
      </c>
      <c r="AJ490" s="2" t="s">
        <v>17</v>
      </c>
      <c r="AK490" s="2" t="s">
        <v>17</v>
      </c>
      <c r="AL490" s="2" t="s">
        <v>17</v>
      </c>
      <c r="AM490" s="2" t="s">
        <v>17</v>
      </c>
      <c r="AN490" s="2" t="s">
        <v>17</v>
      </c>
      <c r="AO490" s="2" t="s">
        <v>17</v>
      </c>
      <c r="AP490" s="2" t="s">
        <v>17</v>
      </c>
      <c r="AQ490" s="2" t="s">
        <v>17</v>
      </c>
      <c r="AR490" s="2" t="s">
        <v>17</v>
      </c>
      <c r="AS490" s="2" t="s">
        <v>17</v>
      </c>
      <c r="AT490" s="2" t="s">
        <v>17</v>
      </c>
      <c r="AU490" s="2" t="s">
        <v>17</v>
      </c>
      <c r="AV490" s="2" t="s">
        <v>17</v>
      </c>
      <c r="AW490" s="2" t="s">
        <v>17</v>
      </c>
      <c r="AX490" s="2" t="s">
        <v>17</v>
      </c>
    </row>
    <row r="491" spans="1:50" x14ac:dyDescent="0.2">
      <c r="A491" s="1">
        <v>181</v>
      </c>
      <c r="B491" s="1" t="s">
        <v>990</v>
      </c>
      <c r="C491" s="3" t="s">
        <v>1089</v>
      </c>
      <c r="D491" s="1" t="s">
        <v>1090</v>
      </c>
      <c r="E491" s="1" t="s">
        <v>1091</v>
      </c>
      <c r="F491" s="1" t="s">
        <v>1092</v>
      </c>
      <c r="G491" s="1">
        <v>3.77268423939501</v>
      </c>
      <c r="H491" s="1">
        <v>0.175990776463194</v>
      </c>
      <c r="I491" t="s">
        <v>2609</v>
      </c>
      <c r="J491" t="s">
        <v>2608</v>
      </c>
      <c r="K491" s="2">
        <v>200</v>
      </c>
      <c r="L491" s="2" t="s">
        <v>68</v>
      </c>
      <c r="M491" s="2">
        <v>1</v>
      </c>
      <c r="N491" s="2">
        <v>216</v>
      </c>
      <c r="O491" s="2">
        <v>58</v>
      </c>
      <c r="P491" s="2">
        <v>548</v>
      </c>
      <c r="Q491" s="2">
        <v>541</v>
      </c>
      <c r="R491" s="2">
        <f t="shared" si="31"/>
        <v>4.9090909090909092</v>
      </c>
      <c r="S491" s="2">
        <f t="shared" si="32"/>
        <v>1.3181818181818181</v>
      </c>
      <c r="T491" s="2">
        <f t="shared" si="33"/>
        <v>12.454545454545455</v>
      </c>
      <c r="U491" s="2">
        <f t="shared" si="34"/>
        <v>12.295454545454545</v>
      </c>
      <c r="V491" s="2">
        <v>44</v>
      </c>
      <c r="W491" s="2" t="s">
        <v>2552</v>
      </c>
      <c r="X491" s="2" t="s">
        <v>2563</v>
      </c>
      <c r="Y491" s="2" t="s">
        <v>1130</v>
      </c>
      <c r="Z491" s="1" t="s">
        <v>1130</v>
      </c>
      <c r="AA491" s="1" t="s">
        <v>1093</v>
      </c>
      <c r="AB491" s="2">
        <v>39.299236000000001</v>
      </c>
      <c r="AC491" s="2">
        <v>-76.609382999999994</v>
      </c>
      <c r="AD491" s="2">
        <v>293</v>
      </c>
      <c r="AE491" s="2" t="s">
        <v>15</v>
      </c>
      <c r="AF491" s="2">
        <v>20</v>
      </c>
      <c r="AG491" s="2">
        <v>1974</v>
      </c>
      <c r="AI491" s="2">
        <v>19.320245979186378</v>
      </c>
      <c r="AJ491" s="2">
        <v>102.97237851662405</v>
      </c>
      <c r="AK491" s="2">
        <v>-14.686427457098285</v>
      </c>
      <c r="AL491" s="2">
        <f>AVERAGE(AJ491:AK491)</f>
        <v>44.142975529762879</v>
      </c>
      <c r="AM491" s="2">
        <v>11.19537922</v>
      </c>
      <c r="AN491" s="2">
        <v>0.33123401530000002</v>
      </c>
      <c r="AO491" s="2">
        <v>5.7633066176499996</v>
      </c>
      <c r="AP491" s="2">
        <v>19.118995340000001</v>
      </c>
      <c r="AQ491" s="2">
        <v>7.9786284850000007</v>
      </c>
      <c r="AR491" s="2">
        <v>13.548811912500001</v>
      </c>
      <c r="AS491" s="2">
        <v>17.82765633</v>
      </c>
      <c r="AT491" s="2">
        <v>6.1798364430000001</v>
      </c>
      <c r="AU491" s="2">
        <v>12.0037463865</v>
      </c>
      <c r="AV491" s="2">
        <v>2.779707986</v>
      </c>
      <c r="AW491" s="2">
        <v>2.9523489010000001</v>
      </c>
      <c r="AX491" s="2">
        <v>2.4498686410000001</v>
      </c>
    </row>
    <row r="492" spans="1:50" x14ac:dyDescent="0.2">
      <c r="A492" s="1">
        <v>218</v>
      </c>
      <c r="B492" s="1" t="s">
        <v>1176</v>
      </c>
      <c r="C492" s="1" t="s">
        <v>17</v>
      </c>
      <c r="D492" s="1">
        <v>1462297</v>
      </c>
      <c r="E492" s="1" t="s">
        <v>17</v>
      </c>
      <c r="F492" s="1" t="s">
        <v>1253</v>
      </c>
      <c r="G492" s="1">
        <v>5.5828393062175401</v>
      </c>
      <c r="H492" s="1">
        <v>0.27754343296613898</v>
      </c>
      <c r="I492" t="s">
        <v>2609</v>
      </c>
      <c r="J492" t="s">
        <v>2608</v>
      </c>
      <c r="K492" s="2">
        <v>100</v>
      </c>
      <c r="L492" s="2" t="s">
        <v>2525</v>
      </c>
      <c r="M492" s="2">
        <v>1</v>
      </c>
      <c r="N492" s="2">
        <v>907</v>
      </c>
      <c r="O492" s="2">
        <v>283</v>
      </c>
      <c r="P492" s="2">
        <v>3396</v>
      </c>
      <c r="Q492" s="2">
        <v>3387</v>
      </c>
      <c r="R492" s="2">
        <f t="shared" si="31"/>
        <v>7.1417322834645667</v>
      </c>
      <c r="S492" s="2">
        <f t="shared" si="32"/>
        <v>2.2283464566929134</v>
      </c>
      <c r="T492" s="2">
        <f t="shared" si="33"/>
        <v>26.740157480314959</v>
      </c>
      <c r="U492" s="2">
        <f t="shared" si="34"/>
        <v>26.669291338582678</v>
      </c>
      <c r="V492" s="2">
        <v>127</v>
      </c>
      <c r="W492" s="2" t="s">
        <v>2553</v>
      </c>
      <c r="X492" s="2" t="s">
        <v>2564</v>
      </c>
      <c r="Y492" s="2" t="s">
        <v>1287</v>
      </c>
      <c r="Z492" s="1" t="s">
        <v>1287</v>
      </c>
      <c r="AA492" s="1" t="s">
        <v>1254</v>
      </c>
      <c r="AB492" s="2">
        <v>42.280482999999997</v>
      </c>
      <c r="AC492" s="2">
        <v>-83.743041000000005</v>
      </c>
      <c r="AD492" s="2">
        <v>7371</v>
      </c>
      <c r="AE492" s="2" t="s">
        <v>52</v>
      </c>
      <c r="AF492" s="2">
        <v>7</v>
      </c>
      <c r="AG492" s="2">
        <v>1861</v>
      </c>
      <c r="AI492" s="2" t="s">
        <v>17</v>
      </c>
      <c r="AJ492" s="2" t="s">
        <v>17</v>
      </c>
      <c r="AK492" s="2" t="s">
        <v>17</v>
      </c>
      <c r="AL492" s="2" t="s">
        <v>17</v>
      </c>
      <c r="AM492" s="2">
        <v>6.3075221238938104</v>
      </c>
      <c r="AN492" s="2">
        <v>-3.1840707964601802</v>
      </c>
      <c r="AO492" s="2">
        <v>1.5617256637168151</v>
      </c>
      <c r="AP492" s="2">
        <v>10.8008241758242</v>
      </c>
      <c r="AQ492" s="2">
        <v>1.7942148760330601</v>
      </c>
      <c r="AR492" s="2">
        <v>6.2975195259286298</v>
      </c>
      <c r="AS492" s="2" t="s">
        <v>17</v>
      </c>
      <c r="AT492" s="2" t="s">
        <v>17</v>
      </c>
      <c r="AU492" s="2" t="s">
        <v>17</v>
      </c>
      <c r="AV492" s="2">
        <v>2.3053805774278202</v>
      </c>
      <c r="AW492" s="2">
        <v>1.64750171115674</v>
      </c>
    </row>
    <row r="493" spans="1:50" x14ac:dyDescent="0.2">
      <c r="A493" s="1">
        <v>368</v>
      </c>
      <c r="B493" s="1" t="s">
        <v>1549</v>
      </c>
      <c r="C493" s="3" t="s">
        <v>1687</v>
      </c>
      <c r="D493" s="3" t="s">
        <v>1688</v>
      </c>
      <c r="E493" s="1" t="s">
        <v>1689</v>
      </c>
      <c r="F493" s="1" t="s">
        <v>1690</v>
      </c>
      <c r="G493" s="1">
        <v>3.6353342380977298</v>
      </c>
      <c r="H493" s="1">
        <v>0.41340002244333801</v>
      </c>
      <c r="I493" t="s">
        <v>2611</v>
      </c>
      <c r="J493" t="s">
        <v>2608</v>
      </c>
      <c r="M493" s="2">
        <v>1</v>
      </c>
      <c r="N493" s="2">
        <v>75.745000000000005</v>
      </c>
      <c r="O493" s="2">
        <v>25.460999999999999</v>
      </c>
      <c r="P493" s="2">
        <v>231.07</v>
      </c>
      <c r="Q493" s="2">
        <v>223</v>
      </c>
      <c r="R493" s="2">
        <f t="shared" si="31"/>
        <v>3.2932608695652177</v>
      </c>
      <c r="S493" s="2">
        <f t="shared" si="32"/>
        <v>1.107</v>
      </c>
      <c r="T493" s="2">
        <f t="shared" si="33"/>
        <v>10.046521739130435</v>
      </c>
      <c r="U493" s="2">
        <f t="shared" si="34"/>
        <v>9.695652173913043</v>
      </c>
      <c r="V493" s="2">
        <v>23</v>
      </c>
      <c r="W493" s="2" t="s">
        <v>2558</v>
      </c>
      <c r="X493" s="2" t="s">
        <v>2568</v>
      </c>
      <c r="Y493" s="2" t="s">
        <v>1750</v>
      </c>
      <c r="Z493" s="1" t="s">
        <v>1751</v>
      </c>
      <c r="AA493" s="1" t="s">
        <v>1691</v>
      </c>
      <c r="AB493" s="2">
        <v>29.347456000000001</v>
      </c>
      <c r="AC493" s="2">
        <v>-99.141424999999998</v>
      </c>
      <c r="AD493" s="2">
        <v>271</v>
      </c>
      <c r="AE493" s="2" t="s">
        <v>1559</v>
      </c>
      <c r="AF493" s="2">
        <v>26</v>
      </c>
      <c r="AG493" s="2">
        <v>1970</v>
      </c>
      <c r="AI493" s="2">
        <v>0</v>
      </c>
      <c r="AJ493" s="2">
        <v>28.35</v>
      </c>
      <c r="AK493" s="2">
        <v>3.35</v>
      </c>
      <c r="AL493" s="2">
        <v>15.85</v>
      </c>
      <c r="AM493" s="2">
        <v>20.997746480000004</v>
      </c>
      <c r="AN493" s="2">
        <v>7.32</v>
      </c>
      <c r="AO493" s="2">
        <v>14.158873240000002</v>
      </c>
      <c r="AP493" s="2">
        <v>27.470314639999998</v>
      </c>
      <c r="AQ493" s="2">
        <v>13.293287670000002</v>
      </c>
      <c r="AR493" s="2">
        <v>20.381801154999998</v>
      </c>
      <c r="AS493" s="2">
        <v>27.212362639999998</v>
      </c>
      <c r="AT493" s="2">
        <v>12.761126369999999</v>
      </c>
      <c r="AU493" s="2">
        <v>19.986744504999997</v>
      </c>
      <c r="AV493" s="2">
        <v>2.2632911390000001</v>
      </c>
      <c r="AW493" s="2">
        <v>2.2285080420000001</v>
      </c>
      <c r="AX493" s="2">
        <v>1.5877967970000002</v>
      </c>
    </row>
    <row r="494" spans="1:50" x14ac:dyDescent="0.2">
      <c r="A494" s="1">
        <v>369</v>
      </c>
      <c r="B494" s="1" t="s">
        <v>1549</v>
      </c>
      <c r="C494" s="3" t="s">
        <v>1687</v>
      </c>
      <c r="D494" s="3" t="s">
        <v>1688</v>
      </c>
      <c r="E494" s="1" t="s">
        <v>1689</v>
      </c>
      <c r="F494" s="1" t="s">
        <v>1690</v>
      </c>
      <c r="G494" s="1">
        <v>2.4692652118612002</v>
      </c>
      <c r="H494" s="1">
        <v>0.35919711482608702</v>
      </c>
      <c r="I494" t="s">
        <v>2610</v>
      </c>
      <c r="J494" t="s">
        <v>2608</v>
      </c>
      <c r="M494" s="2">
        <v>2</v>
      </c>
      <c r="N494" s="2">
        <v>87.281000000000006</v>
      </c>
      <c r="O494" s="2">
        <v>20.260999999999999</v>
      </c>
      <c r="P494" s="2">
        <v>192.35</v>
      </c>
      <c r="Q494" s="2">
        <v>190</v>
      </c>
      <c r="R494" s="2">
        <f t="shared" si="31"/>
        <v>3.794826086956522</v>
      </c>
      <c r="S494" s="2">
        <f t="shared" si="32"/>
        <v>0.88091304347826083</v>
      </c>
      <c r="T494" s="2">
        <f t="shared" si="33"/>
        <v>8.3630434782608685</v>
      </c>
      <c r="U494" s="2">
        <f t="shared" si="34"/>
        <v>8.2608695652173907</v>
      </c>
      <c r="V494" s="2">
        <v>23</v>
      </c>
      <c r="W494" s="2" t="s">
        <v>2558</v>
      </c>
      <c r="X494" s="2" t="s">
        <v>2568</v>
      </c>
      <c r="Y494" s="2" t="s">
        <v>1750</v>
      </c>
      <c r="Z494" s="1" t="s">
        <v>1751</v>
      </c>
      <c r="AA494" s="1" t="s">
        <v>1691</v>
      </c>
      <c r="AB494" s="2">
        <v>29.347456000000001</v>
      </c>
      <c r="AC494" s="2">
        <v>-99.141424999999998</v>
      </c>
      <c r="AD494" s="2">
        <v>271</v>
      </c>
      <c r="AE494" s="2" t="s">
        <v>1559</v>
      </c>
      <c r="AF494" s="2">
        <v>26</v>
      </c>
      <c r="AG494" s="2">
        <v>1970</v>
      </c>
      <c r="AI494" s="2">
        <v>0</v>
      </c>
      <c r="AJ494" s="2">
        <v>28.35</v>
      </c>
      <c r="AK494" s="2">
        <v>3.35</v>
      </c>
      <c r="AL494" s="2">
        <v>15.85</v>
      </c>
      <c r="AM494" s="2">
        <v>20.997746480000004</v>
      </c>
      <c r="AN494" s="2">
        <v>7.32</v>
      </c>
      <c r="AO494" s="2">
        <v>14.158873240000002</v>
      </c>
      <c r="AP494" s="2">
        <v>27.470314639999998</v>
      </c>
      <c r="AQ494" s="2">
        <v>13.293287670000002</v>
      </c>
      <c r="AR494" s="2">
        <v>20.381801154999998</v>
      </c>
      <c r="AS494" s="2">
        <v>27.212362639999998</v>
      </c>
      <c r="AT494" s="2">
        <v>12.761126369999999</v>
      </c>
      <c r="AU494" s="2">
        <v>19.986744504999997</v>
      </c>
      <c r="AV494" s="2">
        <v>2.2632911390000001</v>
      </c>
      <c r="AW494" s="2">
        <v>2.2285080420000001</v>
      </c>
      <c r="AX494" s="2">
        <v>1.5877967970000002</v>
      </c>
    </row>
    <row r="495" spans="1:50" x14ac:dyDescent="0.2">
      <c r="A495" s="1">
        <v>124</v>
      </c>
      <c r="B495" s="1" t="s">
        <v>182</v>
      </c>
      <c r="C495" s="1">
        <v>281837</v>
      </c>
      <c r="D495" s="1" t="s">
        <v>598</v>
      </c>
      <c r="E495" s="1" t="s">
        <v>599</v>
      </c>
      <c r="F495" s="1" t="s">
        <v>600</v>
      </c>
      <c r="G495" s="1">
        <v>2.91271226054304</v>
      </c>
      <c r="H495" s="1">
        <v>0.31502467075941598</v>
      </c>
      <c r="I495" t="s">
        <v>2609</v>
      </c>
      <c r="J495" t="s">
        <v>2608</v>
      </c>
      <c r="K495" s="2">
        <v>200</v>
      </c>
      <c r="L495" s="2" t="s">
        <v>2533</v>
      </c>
      <c r="M495" s="2">
        <v>1</v>
      </c>
      <c r="N495" s="2">
        <v>164</v>
      </c>
      <c r="O495" s="2">
        <v>54</v>
      </c>
      <c r="P495" s="2">
        <v>493</v>
      </c>
      <c r="Q495" s="2">
        <v>482</v>
      </c>
      <c r="R495" s="2">
        <f t="shared" si="31"/>
        <v>4.0999999999999996</v>
      </c>
      <c r="S495" s="2">
        <f t="shared" si="32"/>
        <v>1.35</v>
      </c>
      <c r="T495" s="2">
        <f t="shared" si="33"/>
        <v>12.324999999999999</v>
      </c>
      <c r="U495" s="2">
        <f t="shared" si="34"/>
        <v>12.05</v>
      </c>
      <c r="V495" s="2">
        <v>40</v>
      </c>
      <c r="W495" s="2" t="s">
        <v>2548</v>
      </c>
      <c r="X495" s="2" t="s">
        <v>2566</v>
      </c>
      <c r="Y495" s="2" t="s">
        <v>629</v>
      </c>
      <c r="Z495" s="1" t="s">
        <v>630</v>
      </c>
      <c r="AA495" s="1" t="s">
        <v>601</v>
      </c>
      <c r="AB495" s="2">
        <v>34.257038000000001</v>
      </c>
      <c r="AC495" s="2">
        <v>-85.164672999999993</v>
      </c>
      <c r="AD495" s="2">
        <v>187</v>
      </c>
      <c r="AE495" s="2" t="s">
        <v>15</v>
      </c>
      <c r="AF495" s="2">
        <v>2</v>
      </c>
      <c r="AG495" s="2">
        <v>1936</v>
      </c>
      <c r="AI495" s="2">
        <v>115.95</v>
      </c>
      <c r="AJ495" s="2">
        <v>17.8</v>
      </c>
      <c r="AK495" s="2">
        <v>6.7</v>
      </c>
      <c r="AL495" s="2">
        <v>12.25</v>
      </c>
      <c r="AM495" s="2">
        <v>14.226451610000002</v>
      </c>
      <c r="AN495" s="2">
        <v>2.1606451610000001</v>
      </c>
      <c r="AO495" s="2">
        <v>8.1935483855000015</v>
      </c>
      <c r="AP495" s="2">
        <v>23.006830600000001</v>
      </c>
      <c r="AQ495" s="2">
        <v>10.280327870000001</v>
      </c>
      <c r="AR495" s="2">
        <v>16.643579235000001</v>
      </c>
      <c r="AS495" s="2">
        <v>23.569921880000003</v>
      </c>
      <c r="AT495" s="2">
        <v>10.826027400000001</v>
      </c>
      <c r="AU495" s="2">
        <v>17.197974640000002</v>
      </c>
      <c r="AV495" s="2">
        <v>6.0916129030000006</v>
      </c>
      <c r="AW495" s="2">
        <v>4.5979508200000003</v>
      </c>
      <c r="AX495" s="2">
        <v>4.4913853320000001</v>
      </c>
    </row>
    <row r="496" spans="1:50" x14ac:dyDescent="0.2">
      <c r="A496" s="1">
        <v>493</v>
      </c>
      <c r="B496" s="1" t="s">
        <v>1882</v>
      </c>
      <c r="C496" s="1">
        <v>4278</v>
      </c>
      <c r="D496" s="1" t="s">
        <v>1906</v>
      </c>
      <c r="E496" s="1" t="s">
        <v>1907</v>
      </c>
      <c r="F496" s="1" t="s">
        <v>1908</v>
      </c>
      <c r="G496" s="1">
        <v>2.4693108969989401</v>
      </c>
      <c r="H496" s="1">
        <v>0.14567595106023301</v>
      </c>
      <c r="I496" t="s">
        <v>2609</v>
      </c>
      <c r="J496" t="s">
        <v>2608</v>
      </c>
      <c r="K496" s="2">
        <v>400</v>
      </c>
      <c r="L496" s="7" t="s">
        <v>172</v>
      </c>
      <c r="M496" s="2">
        <v>1</v>
      </c>
      <c r="N496" s="2">
        <v>93</v>
      </c>
      <c r="O496" s="2">
        <v>36</v>
      </c>
      <c r="P496" s="2">
        <v>392</v>
      </c>
      <c r="Q496" s="2">
        <v>383</v>
      </c>
      <c r="R496" s="2">
        <f t="shared" si="31"/>
        <v>2.1136363636363638</v>
      </c>
      <c r="S496" s="2">
        <f t="shared" si="32"/>
        <v>0.81818181818181823</v>
      </c>
      <c r="T496" s="2">
        <f t="shared" si="33"/>
        <v>8.9090909090909083</v>
      </c>
      <c r="U496" s="2">
        <f t="shared" si="34"/>
        <v>8.704545454545455</v>
      </c>
      <c r="V496" s="2">
        <v>44</v>
      </c>
      <c r="W496" s="2" t="s">
        <v>2560</v>
      </c>
      <c r="X496" s="2" t="s">
        <v>2566</v>
      </c>
      <c r="Y496" s="2" t="s">
        <v>957</v>
      </c>
      <c r="Z496" s="1" t="s">
        <v>2253</v>
      </c>
      <c r="AA496" s="1" t="s">
        <v>1902</v>
      </c>
      <c r="AB496" s="2">
        <v>37.541289999999996</v>
      </c>
      <c r="AC496" s="2">
        <v>-77.434769000000003</v>
      </c>
      <c r="AD496" s="2">
        <v>50.7</v>
      </c>
      <c r="AE496" s="2" t="s">
        <v>22</v>
      </c>
      <c r="AF496" s="2">
        <v>29</v>
      </c>
      <c r="AG496" s="2">
        <v>1935</v>
      </c>
      <c r="AI496" s="2">
        <v>0</v>
      </c>
      <c r="AJ496" s="2">
        <v>17.233333333333334</v>
      </c>
      <c r="AK496" s="2">
        <v>2.6</v>
      </c>
      <c r="AL496" s="2">
        <v>9.9166666666666661</v>
      </c>
      <c r="AM496" s="2">
        <v>12.63940887</v>
      </c>
      <c r="AN496" s="2">
        <v>1.7896551720000002</v>
      </c>
      <c r="AO496" s="2">
        <v>7.2145320210000001</v>
      </c>
      <c r="AP496" s="2">
        <v>19.910842049999999</v>
      </c>
      <c r="AQ496" s="2">
        <v>8.9128233350000006</v>
      </c>
      <c r="AR496" s="2">
        <v>14.411832692499999</v>
      </c>
      <c r="AS496" s="2">
        <v>20.960779940000002</v>
      </c>
      <c r="AT496" s="2">
        <v>9.2791968770000004</v>
      </c>
      <c r="AU496" s="2">
        <v>15.119988408500001</v>
      </c>
      <c r="AV496" s="2">
        <v>3.2118393230000004</v>
      </c>
      <c r="AW496" s="2">
        <v>3.9220724910000002</v>
      </c>
      <c r="AX496" s="2">
        <v>2.7844058240000003</v>
      </c>
    </row>
    <row r="497" spans="1:50" x14ac:dyDescent="0.2">
      <c r="A497" s="1">
        <v>69</v>
      </c>
      <c r="B497" s="1" t="s">
        <v>197</v>
      </c>
      <c r="C497" s="1">
        <v>269612</v>
      </c>
      <c r="D497" s="1" t="s">
        <v>17</v>
      </c>
      <c r="E497" s="1" t="s">
        <v>426</v>
      </c>
      <c r="F497" s="1" t="s">
        <v>427</v>
      </c>
      <c r="G497" s="1">
        <v>2.9336976978262799</v>
      </c>
      <c r="H497" s="1">
        <v>0.41731773072890599</v>
      </c>
      <c r="I497" t="s">
        <v>2609</v>
      </c>
      <c r="J497" t="s">
        <v>2608</v>
      </c>
      <c r="K497" s="2">
        <v>300</v>
      </c>
      <c r="L497" s="2" t="s">
        <v>17</v>
      </c>
      <c r="M497" s="2">
        <v>1</v>
      </c>
      <c r="N497" s="2">
        <v>412</v>
      </c>
      <c r="O497" s="2">
        <v>114</v>
      </c>
      <c r="P497" s="2">
        <v>1104</v>
      </c>
      <c r="Q497" s="2">
        <v>1097</v>
      </c>
      <c r="R497" s="2">
        <f t="shared" si="31"/>
        <v>4.0392156862745097</v>
      </c>
      <c r="S497" s="2">
        <f t="shared" si="32"/>
        <v>1.1176470588235294</v>
      </c>
      <c r="T497" s="2">
        <f t="shared" si="33"/>
        <v>10.823529411764707</v>
      </c>
      <c r="U497" s="2">
        <f t="shared" si="34"/>
        <v>10.754901960784315</v>
      </c>
      <c r="V497" s="2">
        <v>102</v>
      </c>
      <c r="W497" s="2" t="s">
        <v>2547</v>
      </c>
      <c r="X497" s="2" t="s">
        <v>2566</v>
      </c>
      <c r="Y497" s="2" t="s">
        <v>482</v>
      </c>
      <c r="Z497" s="1" t="s">
        <v>482</v>
      </c>
      <c r="AA497" s="1" t="s">
        <v>428</v>
      </c>
      <c r="AB497" s="2">
        <v>29.822050000000001</v>
      </c>
      <c r="AC497" s="2">
        <v>-82.60472</v>
      </c>
      <c r="AD497" s="2">
        <v>21</v>
      </c>
      <c r="AE497" s="2" t="s">
        <v>22</v>
      </c>
      <c r="AF497" s="2">
        <v>2</v>
      </c>
      <c r="AG497" s="2">
        <v>2013</v>
      </c>
      <c r="AI497" s="2">
        <v>0</v>
      </c>
      <c r="AJ497" s="2">
        <v>14.433333333333334</v>
      </c>
      <c r="AK497" s="2">
        <v>1.4</v>
      </c>
      <c r="AL497" s="2">
        <v>7.916666666666667</v>
      </c>
      <c r="AM497" s="2">
        <v>22.554275530000002</v>
      </c>
      <c r="AN497" s="2">
        <v>9.2342073899999999</v>
      </c>
      <c r="AO497" s="2">
        <v>15.89424146</v>
      </c>
      <c r="AP497" s="2">
        <v>27.123470409999999</v>
      </c>
      <c r="AQ497" s="2">
        <v>14.359949750000002</v>
      </c>
      <c r="AR497" s="2">
        <v>20.741710080000001</v>
      </c>
      <c r="AS497" s="2">
        <v>26.659414229999999</v>
      </c>
      <c r="AT497" s="2">
        <v>14.230590419999999</v>
      </c>
      <c r="AU497" s="2">
        <v>20.445002324999997</v>
      </c>
      <c r="AV497" s="2">
        <v>2.270791494</v>
      </c>
      <c r="AW497" s="2">
        <v>4.8253666620000004</v>
      </c>
      <c r="AX497" s="2">
        <v>4.0828189670000006</v>
      </c>
    </row>
    <row r="498" spans="1:50" x14ac:dyDescent="0.2">
      <c r="A498" s="1">
        <v>88</v>
      </c>
      <c r="B498" s="1" t="s">
        <v>200</v>
      </c>
      <c r="C498" s="1">
        <v>15799</v>
      </c>
      <c r="D498" s="1" t="s">
        <v>429</v>
      </c>
      <c r="E498" s="1" t="s">
        <v>430</v>
      </c>
      <c r="F498" s="1" t="s">
        <v>431</v>
      </c>
      <c r="G498" s="1">
        <v>3.4277161831323002</v>
      </c>
      <c r="H498" s="1">
        <v>0.17625026838187899</v>
      </c>
      <c r="I498" t="s">
        <v>2609</v>
      </c>
      <c r="J498" t="s">
        <v>2608</v>
      </c>
      <c r="K498" s="2">
        <v>300</v>
      </c>
      <c r="L498" s="2" t="s">
        <v>172</v>
      </c>
      <c r="M498" s="2">
        <v>1</v>
      </c>
      <c r="N498" s="2">
        <v>210</v>
      </c>
      <c r="O498" s="2">
        <v>63</v>
      </c>
      <c r="P498" s="2">
        <v>686</v>
      </c>
      <c r="Q498" s="2">
        <v>674</v>
      </c>
      <c r="R498" s="2">
        <f t="shared" si="31"/>
        <v>5.1219512195121952</v>
      </c>
      <c r="S498" s="2">
        <f t="shared" si="32"/>
        <v>1.5365853658536586</v>
      </c>
      <c r="T498" s="2">
        <f t="shared" si="33"/>
        <v>16.73170731707317</v>
      </c>
      <c r="U498" s="2">
        <f t="shared" si="34"/>
        <v>16.439024390243901</v>
      </c>
      <c r="V498" s="2">
        <v>41</v>
      </c>
      <c r="W498" s="2" t="s">
        <v>2547</v>
      </c>
      <c r="X498" s="2" t="s">
        <v>2566</v>
      </c>
      <c r="Y498" s="2" t="s">
        <v>462</v>
      </c>
      <c r="Z498" s="1" t="s">
        <v>483</v>
      </c>
      <c r="AA498" s="1" t="s">
        <v>378</v>
      </c>
      <c r="AB498" s="2">
        <v>30.433282999999999</v>
      </c>
      <c r="AC498" s="2">
        <v>-87.240371999999994</v>
      </c>
      <c r="AD498" s="2">
        <v>31</v>
      </c>
      <c r="AE498" s="2" t="s">
        <v>40</v>
      </c>
      <c r="AF498" s="2">
        <v>28</v>
      </c>
      <c r="AG498" s="2">
        <v>1999</v>
      </c>
      <c r="AI498" s="2">
        <v>6.4333333333333336</v>
      </c>
      <c r="AJ498" s="2">
        <v>22.033333333333335</v>
      </c>
      <c r="AK498" s="2">
        <v>11.5</v>
      </c>
      <c r="AL498" s="2">
        <v>16.766666666666666</v>
      </c>
      <c r="AM498" s="2">
        <v>21.753341150000001</v>
      </c>
      <c r="AN498" s="2">
        <v>9.9228604919999999</v>
      </c>
      <c r="AO498" s="2">
        <v>15.838100821000001</v>
      </c>
      <c r="AP498" s="2">
        <v>25.02486309</v>
      </c>
      <c r="AQ498" s="2">
        <v>13.699178530000001</v>
      </c>
      <c r="AR498" s="2">
        <v>19.362020810000001</v>
      </c>
      <c r="AS498" s="2">
        <v>26.716565770000003</v>
      </c>
      <c r="AT498" s="2">
        <v>14.328193830000002</v>
      </c>
      <c r="AU498" s="2">
        <v>20.522379800000003</v>
      </c>
      <c r="AV498" s="2">
        <v>4.938335287000001</v>
      </c>
      <c r="AW498" s="2">
        <v>5.8849397590000008</v>
      </c>
      <c r="AX498" s="2">
        <v>3.9703236420000003</v>
      </c>
    </row>
    <row r="499" spans="1:50" x14ac:dyDescent="0.2">
      <c r="A499" s="1">
        <v>494</v>
      </c>
      <c r="B499" s="1" t="s">
        <v>1952</v>
      </c>
      <c r="C499" s="1">
        <v>1641</v>
      </c>
      <c r="D499" s="1" t="s">
        <v>1975</v>
      </c>
      <c r="E499" s="1" t="s">
        <v>1976</v>
      </c>
      <c r="F499" s="1" t="s">
        <v>1977</v>
      </c>
      <c r="G499" s="1">
        <v>3.2569386983006701</v>
      </c>
      <c r="H499" s="1">
        <v>0.16782113182703201</v>
      </c>
      <c r="I499" t="s">
        <v>2609</v>
      </c>
      <c r="J499" t="s">
        <v>2608</v>
      </c>
      <c r="K499" s="2">
        <v>200</v>
      </c>
      <c r="L499" s="7" t="s">
        <v>2518</v>
      </c>
      <c r="M499" s="2">
        <v>1</v>
      </c>
      <c r="N499" s="2">
        <v>266</v>
      </c>
      <c r="O499" s="2">
        <v>56</v>
      </c>
      <c r="P499" s="2">
        <v>1003</v>
      </c>
      <c r="Q499" s="2">
        <v>987</v>
      </c>
      <c r="R499" s="2">
        <f t="shared" si="31"/>
        <v>6.0454545454545459</v>
      </c>
      <c r="S499" s="2">
        <f t="shared" si="32"/>
        <v>1.2727272727272727</v>
      </c>
      <c r="T499" s="2">
        <f t="shared" si="33"/>
        <v>22.795454545454547</v>
      </c>
      <c r="U499" s="2">
        <f t="shared" si="34"/>
        <v>22.431818181818183</v>
      </c>
      <c r="V499" s="2">
        <v>44</v>
      </c>
      <c r="W499" s="2" t="s">
        <v>2560</v>
      </c>
      <c r="X499" s="2" t="s">
        <v>2566</v>
      </c>
      <c r="Y499" s="2" t="s">
        <v>2218</v>
      </c>
      <c r="Z499" s="1" t="s">
        <v>2220</v>
      </c>
      <c r="AA499" s="1" t="s">
        <v>1978</v>
      </c>
      <c r="AB499" s="2">
        <v>37.304315000000003</v>
      </c>
      <c r="AC499" s="2">
        <v>-77.287199999999999</v>
      </c>
      <c r="AD499" s="2">
        <v>15</v>
      </c>
      <c r="AE499" s="2" t="s">
        <v>52</v>
      </c>
      <c r="AF499" s="2">
        <v>9</v>
      </c>
      <c r="AG499" s="2" t="s">
        <v>1979</v>
      </c>
      <c r="AI499" s="2">
        <v>0.5</v>
      </c>
      <c r="AJ499" s="2">
        <v>31.266666666666666</v>
      </c>
      <c r="AK499" s="2">
        <v>17.933333333333334</v>
      </c>
      <c r="AL499" s="2">
        <v>24.6</v>
      </c>
      <c r="AM499" s="2">
        <v>15.591939</v>
      </c>
      <c r="AN499" s="2">
        <v>2.6370044050000003</v>
      </c>
      <c r="AO499" s="2">
        <v>9.1144717024999995</v>
      </c>
      <c r="AP499" s="2">
        <v>21.03796204</v>
      </c>
      <c r="AQ499" s="2">
        <v>8.8391783569999998</v>
      </c>
      <c r="AR499" s="2">
        <v>14.938570198499999</v>
      </c>
      <c r="AS499" s="2">
        <v>20.782414150000001</v>
      </c>
      <c r="AT499" s="2">
        <v>7.9666666670000001</v>
      </c>
      <c r="AU499" s="2">
        <v>14.3745404085</v>
      </c>
      <c r="AV499" s="2">
        <v>1.7820967740000002</v>
      </c>
      <c r="AW499" s="2">
        <v>2.5965972220000002</v>
      </c>
      <c r="AX499" s="2">
        <v>1.9996958170000001</v>
      </c>
    </row>
    <row r="500" spans="1:50" x14ac:dyDescent="0.2">
      <c r="A500" s="1">
        <v>522</v>
      </c>
      <c r="B500" s="1" t="s">
        <v>2292</v>
      </c>
      <c r="C500" s="1" t="s">
        <v>17</v>
      </c>
      <c r="D500" s="1" t="s">
        <v>2312</v>
      </c>
      <c r="E500" s="1" t="s">
        <v>2313</v>
      </c>
      <c r="F500" s="1" t="s">
        <v>2314</v>
      </c>
      <c r="G500" s="1">
        <v>4.05693575807648</v>
      </c>
      <c r="H500" s="1">
        <v>0.18478368886494001</v>
      </c>
      <c r="I500" t="s">
        <v>2609</v>
      </c>
      <c r="J500" t="s">
        <v>2608</v>
      </c>
      <c r="K500" s="2">
        <v>400</v>
      </c>
      <c r="L500" s="2" t="s">
        <v>45</v>
      </c>
      <c r="M500" s="2">
        <v>1</v>
      </c>
      <c r="N500" s="2">
        <v>123</v>
      </c>
      <c r="O500" s="2">
        <v>29</v>
      </c>
      <c r="P500" s="2">
        <v>344</v>
      </c>
      <c r="Q500" s="2">
        <v>334</v>
      </c>
      <c r="R500" s="2">
        <f>N500/$V500</f>
        <v>6.15</v>
      </c>
      <c r="S500" s="2">
        <f t="shared" si="32"/>
        <v>1.45</v>
      </c>
      <c r="T500" s="2">
        <f t="shared" si="33"/>
        <v>17.2</v>
      </c>
      <c r="U500" s="2">
        <f t="shared" si="34"/>
        <v>16.7</v>
      </c>
      <c r="V500" s="2">
        <v>20</v>
      </c>
      <c r="W500" s="2" t="s">
        <v>2562</v>
      </c>
      <c r="X500" s="2" t="s">
        <v>2564</v>
      </c>
      <c r="Y500" s="2" t="s">
        <v>2476</v>
      </c>
      <c r="Z500" s="1" t="s">
        <v>2476</v>
      </c>
      <c r="AA500" s="1" t="s">
        <v>2315</v>
      </c>
      <c r="AB500" s="1">
        <v>45.155687999999998</v>
      </c>
      <c r="AC500" s="1">
        <v>-90.977541000000002</v>
      </c>
      <c r="AD500" s="1">
        <v>969</v>
      </c>
      <c r="AE500" s="1" t="s">
        <v>309</v>
      </c>
      <c r="AF500" s="1">
        <v>25</v>
      </c>
      <c r="AG500" s="1">
        <v>1958</v>
      </c>
      <c r="AI500" s="2">
        <v>12.955555555555556</v>
      </c>
      <c r="AJ500" s="2">
        <v>27.4</v>
      </c>
      <c r="AK500" s="2">
        <v>13.028571428571428</v>
      </c>
      <c r="AL500" s="2">
        <v>20.214285714285715</v>
      </c>
      <c r="AM500" s="2">
        <v>13.170597870000002</v>
      </c>
      <c r="AN500" s="2">
        <v>-3.6773136800000002E-2</v>
      </c>
      <c r="AO500" s="2">
        <v>6.5669123666000004</v>
      </c>
      <c r="AP500" s="2">
        <v>13.170597870000002</v>
      </c>
      <c r="AQ500" s="2">
        <v>-3.6773136800000002E-2</v>
      </c>
      <c r="AR500" s="2">
        <v>6.5669123666000004</v>
      </c>
      <c r="AS500" s="2">
        <v>13.170597870000002</v>
      </c>
      <c r="AT500" s="2">
        <v>-3.6773136800000002E-2</v>
      </c>
      <c r="AU500" s="2">
        <v>6.5669123666000004</v>
      </c>
      <c r="AV500" s="2">
        <v>2.5072934470000003</v>
      </c>
      <c r="AW500" s="2">
        <v>2.5072934470000003</v>
      </c>
      <c r="AX500" s="2">
        <v>2.5072934470000003</v>
      </c>
    </row>
    <row r="501" spans="1:50" x14ac:dyDescent="0.2">
      <c r="A501" s="1">
        <v>210</v>
      </c>
      <c r="B501" s="1" t="s">
        <v>970</v>
      </c>
      <c r="C501" s="3" t="s">
        <v>1094</v>
      </c>
      <c r="D501" s="1" t="s">
        <v>1095</v>
      </c>
      <c r="E501" s="1" t="s">
        <v>1096</v>
      </c>
      <c r="F501" s="1" t="s">
        <v>1097</v>
      </c>
      <c r="K501" s="2">
        <v>300</v>
      </c>
      <c r="L501" s="2" t="s">
        <v>68</v>
      </c>
      <c r="M501" s="2">
        <v>1</v>
      </c>
      <c r="N501" s="2">
        <v>178</v>
      </c>
      <c r="O501" s="2">
        <v>49</v>
      </c>
      <c r="P501" s="2">
        <v>612</v>
      </c>
      <c r="Q501" s="2">
        <v>603</v>
      </c>
      <c r="R501" s="2">
        <f t="shared" ref="R501:R520" si="35">N501/$V501</f>
        <v>3.9555555555555557</v>
      </c>
      <c r="S501" s="2">
        <f t="shared" si="32"/>
        <v>1.0888888888888888</v>
      </c>
      <c r="T501" s="2">
        <f t="shared" si="33"/>
        <v>13.6</v>
      </c>
      <c r="U501" s="2">
        <f t="shared" si="34"/>
        <v>13.4</v>
      </c>
      <c r="V501" s="2">
        <v>45</v>
      </c>
      <c r="W501" s="2" t="s">
        <v>2552</v>
      </c>
      <c r="X501" s="2" t="s">
        <v>2563</v>
      </c>
      <c r="Y501" s="2" t="s">
        <v>1139</v>
      </c>
      <c r="Z501" s="1" t="s">
        <v>1139</v>
      </c>
      <c r="AA501" s="1" t="s">
        <v>1098</v>
      </c>
      <c r="AB501" s="2">
        <v>39.447747999999997</v>
      </c>
      <c r="AC501" s="2">
        <v>-76.572498999999993</v>
      </c>
      <c r="AD501" s="2">
        <v>122</v>
      </c>
      <c r="AE501" s="2" t="s">
        <v>290</v>
      </c>
      <c r="AF501" s="2">
        <v>5</v>
      </c>
      <c r="AG501" s="2">
        <v>1976</v>
      </c>
      <c r="AI501" s="2">
        <v>36.745918367346938</v>
      </c>
      <c r="AJ501" s="2">
        <v>234.68356643356643</v>
      </c>
      <c r="AK501" s="2">
        <v>134.50087412587413</v>
      </c>
      <c r="AL501" s="2">
        <f>AVERAGE(AJ501:AK501)</f>
        <v>184.59222027972027</v>
      </c>
      <c r="AM501" s="2">
        <v>14.982983820000001</v>
      </c>
      <c r="AN501" s="2">
        <v>2.8505014750000002</v>
      </c>
      <c r="AO501" s="2">
        <v>8.9167426475000013</v>
      </c>
      <c r="AP501" s="2">
        <v>19.33152012</v>
      </c>
      <c r="AQ501" s="2">
        <v>7.8278106510000001</v>
      </c>
      <c r="AR501" s="2">
        <v>13.5796653855</v>
      </c>
      <c r="AS501" s="2">
        <v>19.133656080000002</v>
      </c>
      <c r="AT501" s="2">
        <v>8.923634250000001</v>
      </c>
      <c r="AU501" s="2">
        <v>14.028645165</v>
      </c>
      <c r="AV501" s="2">
        <v>2.9458665340000003</v>
      </c>
      <c r="AW501" s="2">
        <v>3.7446928540000002</v>
      </c>
      <c r="AX501" s="2">
        <v>3.0513597860000004</v>
      </c>
    </row>
    <row r="502" spans="1:50" x14ac:dyDescent="0.2">
      <c r="A502" s="1">
        <v>283</v>
      </c>
      <c r="B502" s="1" t="s">
        <v>1456</v>
      </c>
      <c r="C502" s="1" t="s">
        <v>17</v>
      </c>
      <c r="D502" s="1" t="s">
        <v>1518</v>
      </c>
      <c r="E502" s="1" t="s">
        <v>1519</v>
      </c>
      <c r="F502" s="1" t="s">
        <v>1520</v>
      </c>
      <c r="K502" s="2">
        <v>400</v>
      </c>
      <c r="L502" s="2" t="s">
        <v>45</v>
      </c>
      <c r="M502" s="2">
        <v>1</v>
      </c>
      <c r="N502" s="2">
        <v>94</v>
      </c>
      <c r="O502" s="2">
        <v>31</v>
      </c>
      <c r="P502" s="2">
        <v>263</v>
      </c>
      <c r="Q502" s="2">
        <v>257</v>
      </c>
      <c r="R502" s="2">
        <f t="shared" si="35"/>
        <v>4.7</v>
      </c>
      <c r="S502" s="2">
        <f t="shared" si="32"/>
        <v>1.55</v>
      </c>
      <c r="T502" s="2">
        <f t="shared" si="33"/>
        <v>13.15</v>
      </c>
      <c r="U502" s="2">
        <f t="shared" si="34"/>
        <v>12.85</v>
      </c>
      <c r="V502" s="2">
        <v>20</v>
      </c>
      <c r="W502" s="2" t="s">
        <v>2557</v>
      </c>
      <c r="X502" s="2" t="s">
        <v>2568</v>
      </c>
      <c r="Y502" s="2" t="s">
        <v>1539</v>
      </c>
      <c r="Z502" s="1" t="s">
        <v>1539</v>
      </c>
      <c r="AA502" s="1" t="s">
        <v>1521</v>
      </c>
      <c r="AB502" s="2">
        <v>36.801200000000001</v>
      </c>
      <c r="AC502" s="2">
        <v>-98.666473999999994</v>
      </c>
      <c r="AD502" s="2">
        <v>410</v>
      </c>
      <c r="AE502" s="2" t="s">
        <v>404</v>
      </c>
      <c r="AF502" s="2">
        <v>3</v>
      </c>
      <c r="AG502" s="2">
        <v>1970</v>
      </c>
      <c r="AI502" s="2">
        <v>0</v>
      </c>
      <c r="AJ502" s="2">
        <v>8.9714285714285715</v>
      </c>
      <c r="AK502" s="2">
        <v>-0.7142857142857143</v>
      </c>
      <c r="AL502" s="2">
        <v>4.128571428571429</v>
      </c>
      <c r="AM502" s="2">
        <v>31.048357660000001</v>
      </c>
      <c r="AN502" s="2">
        <v>16.39319227</v>
      </c>
      <c r="AO502" s="2">
        <v>23.720774965</v>
      </c>
      <c r="AP502" s="2">
        <v>22.588058520000004</v>
      </c>
      <c r="AQ502" s="2">
        <v>7.6791946310000005</v>
      </c>
      <c r="AR502" s="2">
        <v>15.133626575500003</v>
      </c>
      <c r="AS502" s="2">
        <v>22.642546460000002</v>
      </c>
      <c r="AT502" s="2">
        <v>7.6645965189999998</v>
      </c>
      <c r="AU502" s="2">
        <v>15.153571489500001</v>
      </c>
      <c r="AV502" s="2">
        <v>1.5777511960000001</v>
      </c>
      <c r="AW502" s="2">
        <v>1.3141148330000001</v>
      </c>
      <c r="AX502" s="2">
        <v>1.289684716</v>
      </c>
    </row>
    <row r="503" spans="1:50" x14ac:dyDescent="0.2">
      <c r="A503" s="1">
        <v>339</v>
      </c>
      <c r="B503" s="1" t="s">
        <v>1456</v>
      </c>
      <c r="C503" s="1" t="s">
        <v>17</v>
      </c>
      <c r="D503" s="1" t="s">
        <v>1692</v>
      </c>
      <c r="E503" s="1" t="s">
        <v>1693</v>
      </c>
      <c r="F503" s="1" t="s">
        <v>1694</v>
      </c>
      <c r="M503" s="2">
        <v>1</v>
      </c>
      <c r="N503" s="2">
        <v>79.753</v>
      </c>
      <c r="O503" s="2">
        <v>28.151</v>
      </c>
      <c r="P503" s="2">
        <v>229.13</v>
      </c>
      <c r="Q503" s="2">
        <v>225</v>
      </c>
      <c r="R503" s="2">
        <f t="shared" si="35"/>
        <v>3.9876499999999999</v>
      </c>
      <c r="S503" s="2">
        <f t="shared" si="32"/>
        <v>1.4075500000000001</v>
      </c>
      <c r="T503" s="2">
        <f t="shared" si="33"/>
        <v>11.4565</v>
      </c>
      <c r="U503" s="2">
        <f t="shared" si="34"/>
        <v>11.25</v>
      </c>
      <c r="V503" s="2">
        <v>20</v>
      </c>
      <c r="W503" s="2" t="s">
        <v>2558</v>
      </c>
      <c r="X503" s="2" t="s">
        <v>2568</v>
      </c>
      <c r="Y503" s="2" t="s">
        <v>1726</v>
      </c>
      <c r="Z503" s="1" t="s">
        <v>1728</v>
      </c>
      <c r="AA503" s="1" t="s">
        <v>1558</v>
      </c>
      <c r="AB503" s="2">
        <v>32.783056000000002</v>
      </c>
      <c r="AC503" s="2">
        <v>-96.806667000000004</v>
      </c>
      <c r="AD503" s="2">
        <v>128</v>
      </c>
      <c r="AE503" s="2" t="s">
        <v>1559</v>
      </c>
      <c r="AF503" s="2">
        <v>14</v>
      </c>
      <c r="AG503" s="2">
        <v>1973</v>
      </c>
      <c r="AI503" s="2">
        <v>6.1538461538461535E-2</v>
      </c>
      <c r="AJ503" s="2">
        <v>17.683333333333334</v>
      </c>
      <c r="AK503" s="2">
        <v>7.7833333333333332</v>
      </c>
      <c r="AL503" s="2">
        <v>12.733333333333334</v>
      </c>
      <c r="AM503" s="2">
        <v>16.52150838</v>
      </c>
      <c r="AN503" s="2">
        <v>5.1882681560000004</v>
      </c>
      <c r="AO503" s="2">
        <v>10.854888268</v>
      </c>
      <c r="AP503" s="2">
        <v>24.437813210000002</v>
      </c>
      <c r="AQ503" s="2">
        <v>12.52103825</v>
      </c>
      <c r="AR503" s="2">
        <v>18.479425730000003</v>
      </c>
      <c r="AS503" s="2">
        <v>24.287528550000001</v>
      </c>
      <c r="AT503" s="2">
        <v>12.726438360000001</v>
      </c>
      <c r="AU503" s="2">
        <v>18.506983455</v>
      </c>
      <c r="AV503" s="2">
        <v>2.7755908900000001</v>
      </c>
      <c r="AW503" s="2">
        <v>2.2256200079999999</v>
      </c>
      <c r="AX503" s="2">
        <v>3.5415472180000003</v>
      </c>
    </row>
    <row r="504" spans="1:50" x14ac:dyDescent="0.2">
      <c r="A504" s="1">
        <v>340</v>
      </c>
      <c r="B504" s="1" t="s">
        <v>1456</v>
      </c>
      <c r="C504" s="1" t="s">
        <v>17</v>
      </c>
      <c r="D504" s="1" t="s">
        <v>1692</v>
      </c>
      <c r="E504" s="1" t="s">
        <v>1693</v>
      </c>
      <c r="F504" s="1" t="s">
        <v>1694</v>
      </c>
      <c r="M504" s="2">
        <v>2</v>
      </c>
      <c r="N504" s="2">
        <v>61.491999999999997</v>
      </c>
      <c r="O504" s="2">
        <v>20.248000000000001</v>
      </c>
      <c r="P504" s="2">
        <v>116.57</v>
      </c>
      <c r="Q504" s="2">
        <v>116</v>
      </c>
      <c r="R504" s="2">
        <f t="shared" si="35"/>
        <v>3.0745999999999998</v>
      </c>
      <c r="S504" s="2">
        <f t="shared" si="32"/>
        <v>1.0124</v>
      </c>
      <c r="T504" s="2">
        <f t="shared" si="33"/>
        <v>5.8285</v>
      </c>
      <c r="U504" s="2">
        <f t="shared" si="34"/>
        <v>5.8</v>
      </c>
      <c r="V504" s="2">
        <v>20</v>
      </c>
      <c r="W504" s="2" t="s">
        <v>2558</v>
      </c>
      <c r="X504" s="2" t="s">
        <v>2568</v>
      </c>
      <c r="Y504" s="2" t="s">
        <v>1726</v>
      </c>
      <c r="Z504" s="1" t="s">
        <v>1728</v>
      </c>
      <c r="AA504" s="1" t="s">
        <v>1558</v>
      </c>
      <c r="AB504" s="2">
        <v>32.783056000000002</v>
      </c>
      <c r="AC504" s="2">
        <v>-96.806667000000004</v>
      </c>
      <c r="AD504" s="2">
        <v>128</v>
      </c>
      <c r="AE504" s="2" t="s">
        <v>1559</v>
      </c>
      <c r="AF504" s="2">
        <v>14</v>
      </c>
      <c r="AG504" s="2">
        <v>1973</v>
      </c>
      <c r="AI504" s="2">
        <v>6.1538461538461535E-2</v>
      </c>
      <c r="AJ504" s="2">
        <v>17.683333333333334</v>
      </c>
      <c r="AK504" s="2">
        <v>7.7833333333333332</v>
      </c>
      <c r="AL504" s="2">
        <v>12.733333333333334</v>
      </c>
      <c r="AM504" s="2">
        <v>16.52150838</v>
      </c>
      <c r="AN504" s="2">
        <v>5.1882681560000004</v>
      </c>
      <c r="AO504" s="2">
        <v>10.854888268</v>
      </c>
      <c r="AP504" s="2">
        <v>24.437813210000002</v>
      </c>
      <c r="AQ504" s="2">
        <v>12.52103825</v>
      </c>
      <c r="AR504" s="2">
        <v>18.479425730000003</v>
      </c>
      <c r="AS504" s="2">
        <v>24.287528550000001</v>
      </c>
      <c r="AT504" s="2">
        <v>12.726438360000001</v>
      </c>
      <c r="AU504" s="2">
        <v>18.506983455</v>
      </c>
      <c r="AV504" s="2">
        <v>2.7755908900000001</v>
      </c>
      <c r="AW504" s="2">
        <v>2.2256200079999999</v>
      </c>
      <c r="AX504" s="2">
        <v>3.5415472180000003</v>
      </c>
    </row>
    <row r="505" spans="1:50" x14ac:dyDescent="0.2">
      <c r="A505" s="1">
        <v>131</v>
      </c>
      <c r="B505" s="1" t="s">
        <v>269</v>
      </c>
      <c r="C505" s="1" t="s">
        <v>17</v>
      </c>
      <c r="D505" s="3" t="s">
        <v>684</v>
      </c>
      <c r="E505" s="1" t="s">
        <v>685</v>
      </c>
      <c r="F505" s="1" t="s">
        <v>686</v>
      </c>
      <c r="K505" s="2">
        <v>300</v>
      </c>
      <c r="L505" s="2" t="s">
        <v>68</v>
      </c>
      <c r="M505" s="2">
        <v>1</v>
      </c>
      <c r="N505" s="2">
        <v>168</v>
      </c>
      <c r="O505" s="2">
        <v>31</v>
      </c>
      <c r="P505" s="2">
        <v>367</v>
      </c>
      <c r="Q505" s="2">
        <v>365</v>
      </c>
      <c r="R505" s="2">
        <f t="shared" si="35"/>
        <v>3.7333333333333334</v>
      </c>
      <c r="S505" s="2">
        <f t="shared" si="32"/>
        <v>0.68888888888888888</v>
      </c>
      <c r="T505" s="2">
        <f t="shared" si="33"/>
        <v>8.155555555555555</v>
      </c>
      <c r="U505" s="2">
        <f t="shared" si="34"/>
        <v>8.1111111111111107</v>
      </c>
      <c r="V505" s="2">
        <v>45</v>
      </c>
      <c r="W505" s="2" t="s">
        <v>2549</v>
      </c>
      <c r="X505" s="2" t="s">
        <v>2570</v>
      </c>
      <c r="Y505" s="2" t="s">
        <v>727</v>
      </c>
      <c r="Z505" s="1" t="s">
        <v>727</v>
      </c>
      <c r="AA505" s="1" t="s">
        <v>687</v>
      </c>
      <c r="AB505" s="2">
        <v>42.741000999999997</v>
      </c>
      <c r="AC505" s="2">
        <v>-114.50603599999999</v>
      </c>
      <c r="AD505" s="2">
        <v>1162</v>
      </c>
      <c r="AE505" s="2" t="s">
        <v>52</v>
      </c>
      <c r="AF505" s="2">
        <v>8</v>
      </c>
      <c r="AG505" s="2">
        <v>1995</v>
      </c>
      <c r="AI505" s="2">
        <v>0.88</v>
      </c>
      <c r="AJ505" s="2">
        <v>16.191666666666666</v>
      </c>
      <c r="AK505" s="2">
        <v>2.7833333333333332</v>
      </c>
      <c r="AL505" s="2">
        <v>9.4875000000000007</v>
      </c>
      <c r="AM505" s="2">
        <v>8.7823147650000006</v>
      </c>
      <c r="AN505" s="2">
        <v>-2.480561555</v>
      </c>
      <c r="AO505" s="2">
        <v>3.1508766050000006</v>
      </c>
      <c r="AP505" s="2">
        <v>17.271448799999998</v>
      </c>
      <c r="AQ505" s="2">
        <v>2.6871462260000003</v>
      </c>
      <c r="AR505" s="2">
        <v>9.9792975129999988</v>
      </c>
      <c r="AS505" s="2">
        <v>17.092895250000002</v>
      </c>
      <c r="AT505" s="2">
        <v>2.6026417840000002</v>
      </c>
      <c r="AU505" s="2">
        <v>9.8477685170000004</v>
      </c>
      <c r="AV505" s="2">
        <v>1.3572295810000001</v>
      </c>
      <c r="AW505" s="2">
        <v>0.86565848999999995</v>
      </c>
      <c r="AX505" s="2">
        <v>1.112019584</v>
      </c>
    </row>
    <row r="506" spans="1:50" x14ac:dyDescent="0.2">
      <c r="A506" s="1">
        <v>255</v>
      </c>
      <c r="B506" s="1" t="s">
        <v>635</v>
      </c>
      <c r="C506" s="1" t="s">
        <v>17</v>
      </c>
      <c r="D506" s="1" t="s">
        <v>716</v>
      </c>
      <c r="E506" s="1" t="s">
        <v>717</v>
      </c>
      <c r="F506" s="1" t="s">
        <v>686</v>
      </c>
      <c r="K506" s="2">
        <v>150</v>
      </c>
      <c r="L506" s="2" t="s">
        <v>68</v>
      </c>
      <c r="M506" s="2">
        <v>1</v>
      </c>
      <c r="N506" s="2">
        <v>240</v>
      </c>
      <c r="O506" s="2">
        <v>72</v>
      </c>
      <c r="P506" s="2">
        <v>616</v>
      </c>
      <c r="Q506" s="2">
        <v>610</v>
      </c>
      <c r="R506" s="2">
        <f t="shared" si="35"/>
        <v>5.4545454545454541</v>
      </c>
      <c r="S506" s="2">
        <f t="shared" si="32"/>
        <v>1.6363636363636365</v>
      </c>
      <c r="T506" s="2">
        <f t="shared" si="33"/>
        <v>14</v>
      </c>
      <c r="U506" s="2">
        <f t="shared" si="34"/>
        <v>13.863636363636363</v>
      </c>
      <c r="V506" s="2">
        <v>44</v>
      </c>
      <c r="W506" s="2" t="s">
        <v>2554</v>
      </c>
      <c r="X506" s="2" t="s">
        <v>2567</v>
      </c>
      <c r="Y506" s="2" t="s">
        <v>1377</v>
      </c>
      <c r="Z506" s="1" t="s">
        <v>1381</v>
      </c>
      <c r="AA506" s="1" t="s">
        <v>653</v>
      </c>
      <c r="AB506" s="2">
        <v>42.816699999999997</v>
      </c>
      <c r="AC506" s="2">
        <v>-103</v>
      </c>
      <c r="AD506" s="2">
        <v>1030</v>
      </c>
      <c r="AE506" s="2" t="s">
        <v>290</v>
      </c>
      <c r="AF506" s="2">
        <v>22</v>
      </c>
      <c r="AG506" s="2">
        <v>1976</v>
      </c>
      <c r="AI506" s="2">
        <v>4.1666666666666664E-2</v>
      </c>
      <c r="AJ506" s="2">
        <v>21.34</v>
      </c>
      <c r="AK506" s="2">
        <v>2.78</v>
      </c>
      <c r="AL506" s="2">
        <v>12.06</v>
      </c>
      <c r="AM506" s="2">
        <v>13.18800813</v>
      </c>
      <c r="AN506" s="2">
        <v>-1.585772358</v>
      </c>
      <c r="AO506" s="2">
        <v>5.8011178860000001</v>
      </c>
      <c r="AP506" s="2">
        <v>17.740845070000002</v>
      </c>
      <c r="AQ506" s="2">
        <v>1.4728053440000002</v>
      </c>
      <c r="AR506" s="2">
        <v>9.6068252070000018</v>
      </c>
      <c r="AS506" s="2">
        <v>16.316704810000001</v>
      </c>
      <c r="AT506" s="2">
        <v>0.70846681919999999</v>
      </c>
      <c r="AU506" s="2">
        <v>8.5125858146000013</v>
      </c>
      <c r="AV506" s="2">
        <v>1.03400655</v>
      </c>
      <c r="AW506" s="2">
        <v>1.0127786029999999</v>
      </c>
      <c r="AX506" s="2">
        <v>1.0197413790000001</v>
      </c>
    </row>
    <row r="507" spans="1:50" x14ac:dyDescent="0.2">
      <c r="A507" s="1">
        <v>38</v>
      </c>
      <c r="B507" s="1" t="s">
        <v>30</v>
      </c>
      <c r="C507" s="1">
        <v>159</v>
      </c>
      <c r="D507" s="1" t="s">
        <v>110</v>
      </c>
      <c r="E507" s="1" t="s">
        <v>111</v>
      </c>
      <c r="F507" s="1" t="s">
        <v>112</v>
      </c>
      <c r="K507" s="2">
        <v>300</v>
      </c>
      <c r="L507" s="2" t="s">
        <v>13</v>
      </c>
      <c r="M507" s="2">
        <v>1</v>
      </c>
      <c r="N507" s="2">
        <v>559</v>
      </c>
      <c r="O507" s="2">
        <v>43</v>
      </c>
      <c r="P507" s="2">
        <v>433</v>
      </c>
      <c r="Q507" s="2">
        <v>426</v>
      </c>
      <c r="R507" s="2">
        <f t="shared" si="35"/>
        <v>13.634146341463415</v>
      </c>
      <c r="S507" s="2">
        <f t="shared" si="32"/>
        <v>1.0487804878048781</v>
      </c>
      <c r="T507" s="2">
        <f t="shared" si="33"/>
        <v>10.560975609756097</v>
      </c>
      <c r="U507" s="2">
        <f t="shared" si="34"/>
        <v>10.390243902439025</v>
      </c>
      <c r="V507" s="2">
        <v>41</v>
      </c>
      <c r="W507" s="2" t="s">
        <v>2545</v>
      </c>
      <c r="X507" s="2" t="s">
        <v>2569</v>
      </c>
      <c r="Y507" s="2" t="s">
        <v>122</v>
      </c>
      <c r="Z507" s="1" t="s">
        <v>124</v>
      </c>
      <c r="AA507" s="1" t="s">
        <v>39</v>
      </c>
      <c r="AB507" s="2">
        <v>33.422280999999998</v>
      </c>
      <c r="AC507" s="2">
        <v>-111.93447500000001</v>
      </c>
      <c r="AD507" s="2">
        <v>347.27</v>
      </c>
      <c r="AE507" s="2" t="s">
        <v>113</v>
      </c>
      <c r="AF507" s="2">
        <v>16</v>
      </c>
      <c r="AG507" s="2">
        <v>1951</v>
      </c>
      <c r="AI507" s="4">
        <v>0.23461538461538461</v>
      </c>
      <c r="AJ507" s="2">
        <v>20.057142857142857</v>
      </c>
      <c r="AK507" s="2">
        <v>3.6545454545454548</v>
      </c>
      <c r="AL507" s="2">
        <v>11.176190476190476</v>
      </c>
      <c r="AM507" s="2">
        <v>30.672399648403168</v>
      </c>
      <c r="AN507" s="2">
        <v>11.945742806811509</v>
      </c>
      <c r="AO507" s="2">
        <v>21.309071227607337</v>
      </c>
      <c r="AP507" s="2">
        <v>30.743010467735527</v>
      </c>
      <c r="AQ507" s="2">
        <v>12.220639766392356</v>
      </c>
      <c r="AR507" s="2">
        <v>21.481825117063941</v>
      </c>
      <c r="AS507" s="2">
        <v>29.129336499142596</v>
      </c>
      <c r="AT507" s="2">
        <v>11.973897256589565</v>
      </c>
      <c r="AU507" s="2">
        <v>20.551616877866081</v>
      </c>
      <c r="AV507" s="2">
        <v>2.6953488372093024</v>
      </c>
      <c r="AW507" s="2">
        <v>3.305262045646661</v>
      </c>
      <c r="AX507" s="2">
        <v>9.6598818814596079</v>
      </c>
    </row>
    <row r="508" spans="1:50" x14ac:dyDescent="0.2">
      <c r="A508" s="1">
        <v>51</v>
      </c>
      <c r="B508" s="1" t="s">
        <v>278</v>
      </c>
      <c r="C508" s="3" t="s">
        <v>320</v>
      </c>
      <c r="D508" s="1" t="s">
        <v>321</v>
      </c>
      <c r="E508" s="1" t="s">
        <v>264</v>
      </c>
      <c r="F508" s="1" t="s">
        <v>322</v>
      </c>
      <c r="K508" s="2">
        <v>400</v>
      </c>
      <c r="L508" s="2" t="s">
        <v>68</v>
      </c>
      <c r="M508" s="2">
        <v>1</v>
      </c>
      <c r="N508" s="2">
        <v>156</v>
      </c>
      <c r="O508" s="2">
        <v>65</v>
      </c>
      <c r="P508" s="2">
        <v>766</v>
      </c>
      <c r="Q508" s="2">
        <v>750</v>
      </c>
      <c r="R508" s="2">
        <f t="shared" si="35"/>
        <v>3.4666666666666668</v>
      </c>
      <c r="S508" s="2">
        <f t="shared" si="32"/>
        <v>1.4444444444444444</v>
      </c>
      <c r="T508" s="2">
        <f t="shared" si="33"/>
        <v>17.022222222222222</v>
      </c>
      <c r="U508" s="2">
        <f t="shared" si="34"/>
        <v>16.666666666666668</v>
      </c>
      <c r="V508" s="2">
        <v>45</v>
      </c>
      <c r="W508" s="2" t="s">
        <v>2546</v>
      </c>
      <c r="X508" s="2" t="s">
        <v>2563</v>
      </c>
      <c r="Y508" s="2" t="s">
        <v>341</v>
      </c>
      <c r="Z508" s="1" t="s">
        <v>341</v>
      </c>
      <c r="AA508" s="1" t="s">
        <v>267</v>
      </c>
      <c r="AB508" s="2">
        <v>39.099434000000002</v>
      </c>
      <c r="AC508" s="2">
        <v>-75.739394000000004</v>
      </c>
      <c r="AD508" s="2">
        <v>301</v>
      </c>
      <c r="AE508" s="2" t="s">
        <v>52</v>
      </c>
      <c r="AF508" s="2">
        <v>2</v>
      </c>
      <c r="AG508" s="2">
        <v>1980</v>
      </c>
      <c r="AI508" s="2">
        <v>1.7</v>
      </c>
      <c r="AJ508" s="2">
        <v>21.316666666666666</v>
      </c>
      <c r="AK508" s="2">
        <v>9.0666666666666664</v>
      </c>
      <c r="AL508" s="2">
        <v>15.191666666666666</v>
      </c>
      <c r="AM508" s="2">
        <v>2.6129948364888129</v>
      </c>
      <c r="AN508" s="2">
        <v>2.6129948364888129</v>
      </c>
      <c r="AO508" s="2">
        <v>2.6129948364888129</v>
      </c>
      <c r="AP508" s="2">
        <v>18.63775832</v>
      </c>
      <c r="AQ508" s="2">
        <v>7.2998249299999998</v>
      </c>
      <c r="AR508" s="2">
        <v>12.968791625</v>
      </c>
      <c r="AS508" s="2">
        <v>18.87635135</v>
      </c>
      <c r="AT508" s="2">
        <v>7.0459881760000007</v>
      </c>
      <c r="AU508" s="2">
        <v>12.961169763000001</v>
      </c>
      <c r="AV508" s="2">
        <v>2.6129948364888129</v>
      </c>
      <c r="AW508" s="2">
        <v>3.4578059070000005</v>
      </c>
      <c r="AX508" s="2">
        <v>2.7046206020000003</v>
      </c>
    </row>
    <row r="509" spans="1:50" x14ac:dyDescent="0.2">
      <c r="A509" s="1">
        <v>495</v>
      </c>
      <c r="B509" s="1" t="s">
        <v>35</v>
      </c>
      <c r="C509" s="1" t="s">
        <v>17</v>
      </c>
      <c r="D509" s="3" t="s">
        <v>2149</v>
      </c>
      <c r="E509" s="1" t="s">
        <v>2150</v>
      </c>
      <c r="F509" s="1" t="s">
        <v>2151</v>
      </c>
      <c r="K509" s="2">
        <v>50</v>
      </c>
      <c r="L509" s="7" t="s">
        <v>38</v>
      </c>
      <c r="M509" s="2">
        <v>1</v>
      </c>
      <c r="N509" s="2">
        <v>828</v>
      </c>
      <c r="O509" s="2">
        <v>362</v>
      </c>
      <c r="P509" s="2">
        <v>4590</v>
      </c>
      <c r="Q509" s="2">
        <v>4573</v>
      </c>
      <c r="R509" s="2">
        <f t="shared" si="35"/>
        <v>4.1818181818181817</v>
      </c>
      <c r="S509" s="2">
        <f t="shared" si="32"/>
        <v>1.8282828282828283</v>
      </c>
      <c r="T509" s="2">
        <f t="shared" si="33"/>
        <v>23.181818181818183</v>
      </c>
      <c r="U509" s="2">
        <f t="shared" si="34"/>
        <v>23.095959595959595</v>
      </c>
      <c r="V509" s="2">
        <v>198</v>
      </c>
      <c r="W509" s="2" t="s">
        <v>2560</v>
      </c>
      <c r="X509" s="2" t="s">
        <v>2566</v>
      </c>
      <c r="Y509" s="2" t="s">
        <v>2267</v>
      </c>
      <c r="Z509" s="1" t="s">
        <v>2269</v>
      </c>
      <c r="AA509" s="1" t="s">
        <v>2152</v>
      </c>
      <c r="AB509" s="2">
        <v>37.270702</v>
      </c>
      <c r="AC509" s="2">
        <v>-76.707457000000005</v>
      </c>
      <c r="AD509" s="2">
        <v>301</v>
      </c>
      <c r="AE509" s="2" t="s">
        <v>40</v>
      </c>
      <c r="AF509" s="2">
        <v>20</v>
      </c>
      <c r="AG509" s="2">
        <v>1939</v>
      </c>
      <c r="AI509" s="2">
        <v>1.825</v>
      </c>
      <c r="AJ509" s="2">
        <v>23.324999999999999</v>
      </c>
      <c r="AK509" s="2">
        <v>16.399999999999999</v>
      </c>
      <c r="AL509" s="2">
        <v>19.862500000000001</v>
      </c>
      <c r="AM509" s="2">
        <v>17.255763690000002</v>
      </c>
      <c r="AN509" s="2">
        <v>5.8466858790000007</v>
      </c>
      <c r="AO509" s="2">
        <v>11.5512247845</v>
      </c>
      <c r="AP509" s="2">
        <v>21.316149070000002</v>
      </c>
      <c r="AQ509" s="2">
        <v>9.944544199000001</v>
      </c>
      <c r="AR509" s="2">
        <v>15.6303466345</v>
      </c>
      <c r="AS509" s="2">
        <v>21.611251760000002</v>
      </c>
      <c r="AT509" s="2">
        <v>9.761505982000001</v>
      </c>
      <c r="AU509" s="2">
        <v>15.686378871000002</v>
      </c>
      <c r="AV509" s="2">
        <v>3.1463378180000001</v>
      </c>
      <c r="AW509" s="2">
        <v>4.0579281180000004</v>
      </c>
      <c r="AX509" s="2">
        <v>3.4443458980000003</v>
      </c>
    </row>
    <row r="510" spans="1:50" x14ac:dyDescent="0.2">
      <c r="A510" s="1">
        <v>177</v>
      </c>
      <c r="B510" s="1" t="s">
        <v>843</v>
      </c>
      <c r="C510" s="1">
        <v>74867</v>
      </c>
      <c r="D510" s="1" t="s">
        <v>904</v>
      </c>
      <c r="E510" s="1" t="s">
        <v>905</v>
      </c>
      <c r="F510" s="1" t="s">
        <v>906</v>
      </c>
      <c r="K510" s="2">
        <v>150</v>
      </c>
      <c r="L510" s="2" t="s">
        <v>847</v>
      </c>
      <c r="M510" s="2">
        <v>1</v>
      </c>
      <c r="N510" s="2">
        <v>460</v>
      </c>
      <c r="O510" s="2">
        <v>89</v>
      </c>
      <c r="P510" s="2">
        <v>1391</v>
      </c>
      <c r="Q510" s="2">
        <v>1377</v>
      </c>
      <c r="R510" s="2">
        <f t="shared" si="35"/>
        <v>9.387755102040817</v>
      </c>
      <c r="S510" s="2">
        <f t="shared" si="32"/>
        <v>1.8163265306122449</v>
      </c>
      <c r="T510" s="2">
        <f t="shared" si="33"/>
        <v>28.387755102040817</v>
      </c>
      <c r="U510" s="2">
        <f t="shared" si="34"/>
        <v>28.102040816326532</v>
      </c>
      <c r="V510" s="2">
        <v>49</v>
      </c>
      <c r="W510" s="2" t="s">
        <v>2551</v>
      </c>
      <c r="X510" s="2" t="s">
        <v>2565</v>
      </c>
      <c r="Y510" s="2" t="s">
        <v>964</v>
      </c>
      <c r="Z510" s="1" t="s">
        <v>964</v>
      </c>
      <c r="AA510" s="1" t="s">
        <v>907</v>
      </c>
      <c r="AB510" s="2">
        <v>41.238100000000003</v>
      </c>
      <c r="AC510" s="2">
        <v>-85.853047000000004</v>
      </c>
      <c r="AD510" s="2">
        <v>251</v>
      </c>
      <c r="AE510" s="2" t="s">
        <v>52</v>
      </c>
      <c r="AF510" s="2">
        <v>17</v>
      </c>
      <c r="AG510" s="2">
        <v>1932</v>
      </c>
      <c r="AI510" s="2">
        <v>0.16250000000000001</v>
      </c>
      <c r="AJ510" s="2">
        <v>18.485714285714284</v>
      </c>
      <c r="AK510" s="2">
        <v>2.6142857142857143</v>
      </c>
      <c r="AL510" s="2">
        <v>10.55</v>
      </c>
      <c r="AM510" s="2">
        <v>9.1454163160000004</v>
      </c>
      <c r="AN510" s="2">
        <v>-0.96358284270000005</v>
      </c>
      <c r="AO510" s="2">
        <v>4.0909167366500006</v>
      </c>
      <c r="AP510" s="2">
        <v>17.929246389999999</v>
      </c>
      <c r="AQ510" s="2">
        <v>6.148340492</v>
      </c>
      <c r="AR510" s="2">
        <v>12.038793440999999</v>
      </c>
      <c r="AS510" s="2">
        <v>16.240174669999998</v>
      </c>
      <c r="AT510" s="2">
        <v>4.2661977330000003</v>
      </c>
      <c r="AU510" s="2">
        <v>10.2531862015</v>
      </c>
      <c r="AV510" s="2">
        <v>1.986111111</v>
      </c>
      <c r="AW510" s="2">
        <v>2.6459371610000004</v>
      </c>
      <c r="AX510" s="2">
        <v>2.6288433910000002</v>
      </c>
    </row>
    <row r="511" spans="1:50" x14ac:dyDescent="0.2">
      <c r="A511" s="1">
        <v>496</v>
      </c>
      <c r="B511" s="1" t="s">
        <v>2032</v>
      </c>
      <c r="C511" s="1" t="s">
        <v>17</v>
      </c>
      <c r="D511" s="1" t="s">
        <v>2153</v>
      </c>
      <c r="E511" s="1" t="s">
        <v>2154</v>
      </c>
      <c r="F511" s="1" t="s">
        <v>2155</v>
      </c>
      <c r="K511" s="2">
        <v>300</v>
      </c>
      <c r="L511" s="7" t="s">
        <v>172</v>
      </c>
      <c r="M511" s="2">
        <v>1</v>
      </c>
      <c r="N511" s="2">
        <v>186</v>
      </c>
      <c r="O511" s="2">
        <v>44</v>
      </c>
      <c r="P511" s="2">
        <v>511</v>
      </c>
      <c r="Q511" s="2">
        <v>542</v>
      </c>
      <c r="R511" s="2">
        <f t="shared" si="35"/>
        <v>3.5769230769230771</v>
      </c>
      <c r="S511" s="2">
        <f t="shared" si="32"/>
        <v>0.84615384615384615</v>
      </c>
      <c r="T511" s="2">
        <f t="shared" si="33"/>
        <v>9.8269230769230766</v>
      </c>
      <c r="U511" s="2">
        <f t="shared" si="34"/>
        <v>10.423076923076923</v>
      </c>
      <c r="V511" s="2">
        <v>52</v>
      </c>
      <c r="W511" s="2" t="s">
        <v>2560</v>
      </c>
      <c r="X511" s="2" t="s">
        <v>2566</v>
      </c>
      <c r="Y511" s="2" t="s">
        <v>2208</v>
      </c>
      <c r="Z511" s="1" t="s">
        <v>2216</v>
      </c>
      <c r="AA511" s="1" t="s">
        <v>2036</v>
      </c>
      <c r="AB511" s="2">
        <v>38.403967999999999</v>
      </c>
      <c r="AC511" s="2">
        <v>-78.856954000000002</v>
      </c>
      <c r="AD511" s="2">
        <v>301</v>
      </c>
      <c r="AE511" s="2" t="s">
        <v>15</v>
      </c>
      <c r="AF511" s="2">
        <v>25</v>
      </c>
      <c r="AG511" s="2">
        <v>1984</v>
      </c>
      <c r="AI511" s="2">
        <v>0</v>
      </c>
      <c r="AJ511" s="2">
        <v>14.725</v>
      </c>
      <c r="AK511" s="2">
        <v>4.7249999999999996</v>
      </c>
      <c r="AL511" s="2">
        <v>9.7249999999999996</v>
      </c>
      <c r="AM511" s="2">
        <v>8.3260196910000008</v>
      </c>
      <c r="AN511" s="2">
        <v>-3.0059071730000002</v>
      </c>
      <c r="AO511" s="2">
        <v>2.6600562590000001</v>
      </c>
      <c r="AP511" s="2">
        <v>16.7002095</v>
      </c>
      <c r="AQ511" s="2">
        <v>3.8372206700000002</v>
      </c>
      <c r="AR511" s="2">
        <v>10.268715085</v>
      </c>
      <c r="AS511" s="2">
        <v>17.184173670000003</v>
      </c>
      <c r="AT511" s="2">
        <v>5.0687456200000005</v>
      </c>
      <c r="AU511" s="2">
        <v>11.126459645000002</v>
      </c>
      <c r="AV511" s="2">
        <v>3.8869614509999999</v>
      </c>
      <c r="AW511" s="2">
        <v>3.3378830080000004</v>
      </c>
      <c r="AX511" s="2">
        <v>3.125784157</v>
      </c>
    </row>
    <row r="512" spans="1:50" x14ac:dyDescent="0.2">
      <c r="A512" s="1">
        <v>194</v>
      </c>
      <c r="B512" s="1" t="s">
        <v>990</v>
      </c>
      <c r="C512" s="3" t="s">
        <v>1099</v>
      </c>
      <c r="D512" s="1" t="s">
        <v>1100</v>
      </c>
      <c r="E512" s="1" t="s">
        <v>1101</v>
      </c>
      <c r="F512" s="1" t="s">
        <v>1102</v>
      </c>
      <c r="K512" s="2">
        <v>300</v>
      </c>
      <c r="L512" s="2" t="s">
        <v>68</v>
      </c>
      <c r="M512" s="2">
        <v>1</v>
      </c>
      <c r="N512" s="2">
        <v>180</v>
      </c>
      <c r="O512" s="2">
        <v>51</v>
      </c>
      <c r="P512" s="2">
        <v>533</v>
      </c>
      <c r="Q512" s="2">
        <v>525</v>
      </c>
      <c r="R512" s="2">
        <f t="shared" si="35"/>
        <v>4.5</v>
      </c>
      <c r="S512" s="2">
        <f t="shared" si="32"/>
        <v>1.2749999999999999</v>
      </c>
      <c r="T512" s="2">
        <f t="shared" si="33"/>
        <v>13.324999999999999</v>
      </c>
      <c r="U512" s="2">
        <f t="shared" si="34"/>
        <v>13.125</v>
      </c>
      <c r="V512" s="2">
        <v>40</v>
      </c>
      <c r="W512" s="2" t="s">
        <v>2552</v>
      </c>
      <c r="X512" s="2" t="s">
        <v>2563</v>
      </c>
      <c r="Y512" s="2" t="s">
        <v>1148</v>
      </c>
      <c r="Z512" s="1" t="s">
        <v>1148</v>
      </c>
      <c r="AA512" s="1" t="s">
        <v>1103</v>
      </c>
      <c r="AB512" s="2">
        <v>38.529288000000001</v>
      </c>
      <c r="AC512" s="2">
        <v>-76.975251</v>
      </c>
      <c r="AD512" s="2">
        <v>57</v>
      </c>
      <c r="AE512" s="2" t="s">
        <v>22</v>
      </c>
      <c r="AF512" s="2">
        <v>28</v>
      </c>
      <c r="AG512" s="2">
        <v>1952</v>
      </c>
      <c r="AI512" s="2">
        <v>21.042710907165549</v>
      </c>
      <c r="AJ512" s="2">
        <v>152.90766208251475</v>
      </c>
      <c r="AK512" s="2">
        <v>27.967486122125297</v>
      </c>
      <c r="AL512" s="2">
        <f>AVERAGE(AJ512:AK512)</f>
        <v>90.437574102320028</v>
      </c>
      <c r="AM512" s="2">
        <v>12.191692250000001</v>
      </c>
      <c r="AN512" s="2">
        <v>1.708302972</v>
      </c>
      <c r="AO512" s="2">
        <v>6.9499976110000006</v>
      </c>
      <c r="AP512" s="2">
        <v>19.402745890000002</v>
      </c>
      <c r="AQ512" s="2">
        <v>8.0281886900000003</v>
      </c>
      <c r="AR512" s="2">
        <v>13.715467290000001</v>
      </c>
      <c r="AS512" s="2">
        <v>18.415256460000002</v>
      </c>
      <c r="AT512" s="2">
        <v>6.7277317260000009</v>
      </c>
      <c r="AU512" s="2">
        <v>12.571494093000002</v>
      </c>
      <c r="AV512" s="2">
        <v>3.1334135440000002</v>
      </c>
      <c r="AW512" s="2">
        <v>3.0726584200000002</v>
      </c>
      <c r="AX512" s="2">
        <v>2.7834733410000001</v>
      </c>
    </row>
    <row r="513" spans="1:50" x14ac:dyDescent="0.2">
      <c r="A513" s="1">
        <v>238</v>
      </c>
      <c r="B513" s="1" t="s">
        <v>1176</v>
      </c>
      <c r="C513" s="1" t="s">
        <v>17</v>
      </c>
      <c r="D513" s="1">
        <v>1462300</v>
      </c>
      <c r="E513" s="1" t="s">
        <v>1255</v>
      </c>
      <c r="F513" s="1" t="s">
        <v>1256</v>
      </c>
      <c r="K513" s="2">
        <v>75</v>
      </c>
      <c r="L513" s="2" t="s">
        <v>2525</v>
      </c>
      <c r="M513" s="2">
        <v>1</v>
      </c>
      <c r="N513" s="2">
        <v>887</v>
      </c>
      <c r="O513" s="2">
        <v>288</v>
      </c>
      <c r="P513" s="2">
        <v>3396</v>
      </c>
      <c r="Q513" s="2">
        <v>3387</v>
      </c>
      <c r="R513" s="2">
        <f t="shared" si="35"/>
        <v>6.984251968503937</v>
      </c>
      <c r="S513" s="2">
        <f t="shared" si="32"/>
        <v>2.2677165354330708</v>
      </c>
      <c r="T513" s="2">
        <f t="shared" si="33"/>
        <v>26.740157480314959</v>
      </c>
      <c r="U513" s="2">
        <f t="shared" si="34"/>
        <v>26.669291338582678</v>
      </c>
      <c r="V513" s="2">
        <v>127</v>
      </c>
      <c r="W513" s="2" t="s">
        <v>2553</v>
      </c>
      <c r="X513" s="2" t="s">
        <v>2564</v>
      </c>
      <c r="Y513" s="2" t="s">
        <v>17</v>
      </c>
      <c r="Z513" s="1" t="s">
        <v>17</v>
      </c>
      <c r="AA513" s="1" t="s">
        <v>1257</v>
      </c>
      <c r="AB513" s="2">
        <v>42.331426999999998</v>
      </c>
      <c r="AC513" s="2">
        <v>-83.045754000000002</v>
      </c>
      <c r="AD513" s="2">
        <v>18721</v>
      </c>
      <c r="AE513" s="2" t="s">
        <v>52</v>
      </c>
      <c r="AF513" s="2" t="s">
        <v>17</v>
      </c>
      <c r="AG513" s="2">
        <v>1888</v>
      </c>
      <c r="AH513" s="1" t="s">
        <v>17</v>
      </c>
      <c r="AI513" s="2" t="s">
        <v>17</v>
      </c>
      <c r="AJ513" s="2" t="s">
        <v>17</v>
      </c>
      <c r="AK513" s="2" t="s">
        <v>17</v>
      </c>
      <c r="AL513" s="2" t="s">
        <v>17</v>
      </c>
      <c r="AM513" s="2" t="s">
        <v>17</v>
      </c>
      <c r="AN513" s="2" t="s">
        <v>17</v>
      </c>
      <c r="AO513" s="2" t="s">
        <v>17</v>
      </c>
      <c r="AP513" s="2" t="s">
        <v>17</v>
      </c>
      <c r="AQ513" s="2" t="s">
        <v>17</v>
      </c>
      <c r="AR513" s="2" t="s">
        <v>17</v>
      </c>
      <c r="AS513" s="2" t="s">
        <v>17</v>
      </c>
      <c r="AT513" s="2" t="s">
        <v>17</v>
      </c>
      <c r="AU513" s="2" t="s">
        <v>17</v>
      </c>
      <c r="AV513" s="2" t="s">
        <v>17</v>
      </c>
      <c r="AW513" s="2" t="s">
        <v>17</v>
      </c>
      <c r="AX513" s="2" t="s">
        <v>17</v>
      </c>
    </row>
    <row r="514" spans="1:50" x14ac:dyDescent="0.2">
      <c r="A514" s="1">
        <v>497</v>
      </c>
      <c r="B514" s="1" t="s">
        <v>2061</v>
      </c>
      <c r="C514" s="1" t="s">
        <v>17</v>
      </c>
      <c r="D514" s="1" t="s">
        <v>2156</v>
      </c>
      <c r="E514" s="1" t="s">
        <v>2157</v>
      </c>
      <c r="F514" s="1" t="s">
        <v>2158</v>
      </c>
      <c r="K514" s="2">
        <v>400</v>
      </c>
      <c r="L514" s="7" t="s">
        <v>994</v>
      </c>
      <c r="M514" s="2">
        <v>1</v>
      </c>
      <c r="N514" s="2">
        <v>126</v>
      </c>
      <c r="O514" s="2">
        <v>65</v>
      </c>
      <c r="P514" s="2">
        <v>513</v>
      </c>
      <c r="Q514" s="2">
        <v>502</v>
      </c>
      <c r="R514" s="2">
        <f t="shared" si="35"/>
        <v>1.0413223140495869</v>
      </c>
      <c r="S514" s="2">
        <f t="shared" si="32"/>
        <v>0.53719008264462809</v>
      </c>
      <c r="T514" s="2">
        <f t="shared" si="33"/>
        <v>4.2396694214876032</v>
      </c>
      <c r="U514" s="2">
        <f t="shared" si="34"/>
        <v>4.1487603305785123</v>
      </c>
      <c r="V514" s="2">
        <v>121</v>
      </c>
      <c r="W514" s="2" t="s">
        <v>2560</v>
      </c>
      <c r="X514" s="2" t="s">
        <v>2566</v>
      </c>
      <c r="Y514" s="2" t="s">
        <v>2228</v>
      </c>
      <c r="Z514" s="1" t="s">
        <v>2228</v>
      </c>
      <c r="AA514" s="1" t="s">
        <v>2159</v>
      </c>
      <c r="AB514" s="2">
        <v>37.057136999999997</v>
      </c>
      <c r="AC514" s="2">
        <v>-76.674646999999993</v>
      </c>
      <c r="AD514" s="2">
        <v>7416</v>
      </c>
      <c r="AE514" s="2" t="s">
        <v>15</v>
      </c>
      <c r="AF514" s="2">
        <v>8</v>
      </c>
      <c r="AG514" s="2">
        <v>1979</v>
      </c>
      <c r="AI514" s="2">
        <v>0</v>
      </c>
      <c r="AJ514" s="2">
        <v>17.162500000000001</v>
      </c>
      <c r="AK514" s="2">
        <v>4.5</v>
      </c>
      <c r="AL514" s="2">
        <v>11.15</v>
      </c>
      <c r="AM514" s="2">
        <v>12.665000000000001</v>
      </c>
      <c r="AN514" s="2">
        <v>1.9754193550000001</v>
      </c>
      <c r="AO514" s="2">
        <v>7.3202096775000003</v>
      </c>
      <c r="AP514" s="2">
        <v>20.259930310000001</v>
      </c>
      <c r="AQ514" s="2">
        <v>9.5185710150000009</v>
      </c>
      <c r="AR514" s="2">
        <v>14.8892506625</v>
      </c>
      <c r="AS514" s="2">
        <v>19.960508010000002</v>
      </c>
      <c r="AT514" s="2">
        <v>9.2437068190000016</v>
      </c>
      <c r="AU514" s="2">
        <v>14.602107414500001</v>
      </c>
      <c r="AV514" s="2">
        <v>3.9450403690000004</v>
      </c>
      <c r="AW514" s="2">
        <v>3.675188361</v>
      </c>
      <c r="AX514" s="2">
        <v>4.4279816510000005</v>
      </c>
    </row>
    <row r="515" spans="1:50" x14ac:dyDescent="0.2">
      <c r="A515" s="1">
        <v>388</v>
      </c>
      <c r="B515" s="1" t="s">
        <v>1549</v>
      </c>
      <c r="C515" s="3" t="s">
        <v>1695</v>
      </c>
      <c r="D515" s="3" t="s">
        <v>1696</v>
      </c>
      <c r="E515" s="1" t="s">
        <v>1697</v>
      </c>
      <c r="F515" s="1" t="s">
        <v>1698</v>
      </c>
      <c r="M515" s="2">
        <v>1</v>
      </c>
      <c r="N515" s="2">
        <v>96.674999999999997</v>
      </c>
      <c r="O515" s="2">
        <v>40.607999999999997</v>
      </c>
      <c r="P515" s="2">
        <v>359.31599999999997</v>
      </c>
      <c r="Q515" s="2">
        <v>349</v>
      </c>
      <c r="R515" s="2">
        <f t="shared" si="35"/>
        <v>4.394318181818182</v>
      </c>
      <c r="S515" s="2">
        <f t="shared" si="32"/>
        <v>1.8458181818181816</v>
      </c>
      <c r="T515" s="2">
        <f t="shared" si="33"/>
        <v>16.332545454545453</v>
      </c>
      <c r="U515" s="2">
        <f t="shared" si="34"/>
        <v>15.863636363636363</v>
      </c>
      <c r="V515" s="2">
        <v>22</v>
      </c>
      <c r="W515" s="2" t="s">
        <v>2558</v>
      </c>
      <c r="X515" s="2" t="s">
        <v>2568</v>
      </c>
      <c r="Y515" s="2" t="s">
        <v>1764</v>
      </c>
      <c r="Z515" s="1" t="s">
        <v>1764</v>
      </c>
      <c r="AA515" s="1" t="s">
        <v>1699</v>
      </c>
      <c r="AB515" s="2">
        <v>31.011002999999999</v>
      </c>
      <c r="AC515" s="2">
        <v>-99.184496999999993</v>
      </c>
      <c r="AD515" s="2">
        <v>473</v>
      </c>
      <c r="AE515" s="2" t="s">
        <v>726</v>
      </c>
      <c r="AF515" s="2">
        <v>17</v>
      </c>
      <c r="AG515" s="2">
        <v>1977</v>
      </c>
      <c r="AI515" s="2">
        <v>6.3166666666666664</v>
      </c>
      <c r="AJ515" s="2">
        <v>19.8</v>
      </c>
      <c r="AK515" s="2">
        <v>10.199999999999999</v>
      </c>
      <c r="AL515" s="2">
        <v>15</v>
      </c>
      <c r="AM515" s="2">
        <v>16.86007905</v>
      </c>
      <c r="AN515" s="2">
        <v>2.3762376239999998</v>
      </c>
      <c r="AO515" s="2">
        <v>9.6181583370000006</v>
      </c>
      <c r="AP515" s="2">
        <v>23.44448496</v>
      </c>
      <c r="AQ515" s="2">
        <v>9.5780109490000012</v>
      </c>
      <c r="AR515" s="2">
        <v>16.5112479545</v>
      </c>
      <c r="AS515" s="2">
        <v>25.92408425</v>
      </c>
      <c r="AT515" s="2">
        <v>11.493033910000001</v>
      </c>
      <c r="AU515" s="2">
        <v>18.708559080000001</v>
      </c>
      <c r="AV515" s="2">
        <v>1.5633259910000001</v>
      </c>
      <c r="AW515" s="2">
        <v>2.422738507</v>
      </c>
      <c r="AX515" s="2">
        <v>1.4521415270000002</v>
      </c>
    </row>
    <row r="516" spans="1:50" x14ac:dyDescent="0.2">
      <c r="A516" s="1">
        <v>125</v>
      </c>
      <c r="B516" s="1" t="s">
        <v>182</v>
      </c>
      <c r="C516" s="1">
        <v>281835</v>
      </c>
      <c r="D516" s="1" t="s">
        <v>602</v>
      </c>
      <c r="E516" s="1" t="s">
        <v>603</v>
      </c>
      <c r="F516" s="1" t="s">
        <v>604</v>
      </c>
      <c r="K516" s="1">
        <v>300</v>
      </c>
      <c r="L516" s="2" t="s">
        <v>2533</v>
      </c>
      <c r="M516" s="2">
        <v>1</v>
      </c>
      <c r="N516" s="2">
        <v>175</v>
      </c>
      <c r="O516" s="2">
        <v>40</v>
      </c>
      <c r="P516" s="2">
        <v>452</v>
      </c>
      <c r="Q516" s="2">
        <v>448</v>
      </c>
      <c r="R516" s="2">
        <f t="shared" si="35"/>
        <v>4.2682926829268295</v>
      </c>
      <c r="S516" s="2">
        <f t="shared" si="32"/>
        <v>0.97560975609756095</v>
      </c>
      <c r="T516" s="2">
        <f t="shared" si="33"/>
        <v>11.024390243902438</v>
      </c>
      <c r="U516" s="2">
        <f t="shared" si="34"/>
        <v>10.926829268292684</v>
      </c>
      <c r="V516" s="2">
        <v>41</v>
      </c>
      <c r="W516" s="2" t="s">
        <v>2548</v>
      </c>
      <c r="X516" s="2" t="s">
        <v>2566</v>
      </c>
      <c r="Y516" s="2" t="s">
        <v>629</v>
      </c>
      <c r="Z516" s="1" t="s">
        <v>631</v>
      </c>
      <c r="AA516" s="1" t="s">
        <v>601</v>
      </c>
      <c r="AB516" s="2">
        <v>34.257038000000001</v>
      </c>
      <c r="AC516" s="2">
        <v>-85.164672999999993</v>
      </c>
      <c r="AD516" s="2">
        <v>187</v>
      </c>
      <c r="AE516" s="2" t="s">
        <v>40</v>
      </c>
      <c r="AF516" s="2">
        <v>12</v>
      </c>
      <c r="AG516" s="2">
        <v>1938</v>
      </c>
      <c r="AI516" s="2">
        <v>0</v>
      </c>
      <c r="AJ516" s="2">
        <v>24.450000000000003</v>
      </c>
      <c r="AK516" s="2">
        <v>5.85</v>
      </c>
      <c r="AL516" s="2">
        <v>15.149999999999999</v>
      </c>
      <c r="AM516" s="2">
        <v>18.239240509999998</v>
      </c>
      <c r="AN516" s="2">
        <v>5.6962025320000009</v>
      </c>
      <c r="AO516" s="2">
        <v>11.967721521</v>
      </c>
      <c r="AP516" s="2">
        <v>22.761884670000001</v>
      </c>
      <c r="AQ516" s="2">
        <v>9.7933895920000005</v>
      </c>
      <c r="AR516" s="2">
        <v>16.277637130999999</v>
      </c>
      <c r="AS516" s="2">
        <v>24.36136986</v>
      </c>
      <c r="AT516" s="2">
        <v>10.47164384</v>
      </c>
      <c r="AU516" s="2">
        <v>17.416506850000001</v>
      </c>
      <c r="AV516" s="2">
        <v>2.0754518069999999</v>
      </c>
      <c r="AW516" s="2">
        <v>2.687880104</v>
      </c>
      <c r="AX516" s="2">
        <v>3.5239554320000006</v>
      </c>
    </row>
    <row r="517" spans="1:50" x14ac:dyDescent="0.2">
      <c r="A517" s="1">
        <v>498</v>
      </c>
      <c r="B517" s="1" t="s">
        <v>1882</v>
      </c>
      <c r="C517" s="1">
        <v>1078</v>
      </c>
      <c r="D517" s="1" t="s">
        <v>1909</v>
      </c>
      <c r="E517" s="1" t="s">
        <v>1910</v>
      </c>
      <c r="F517" s="1" t="s">
        <v>1911</v>
      </c>
      <c r="K517" s="2">
        <v>200</v>
      </c>
      <c r="L517" s="7" t="s">
        <v>172</v>
      </c>
      <c r="M517" s="2">
        <v>1</v>
      </c>
      <c r="N517" s="2">
        <v>265</v>
      </c>
      <c r="O517" s="2">
        <v>88</v>
      </c>
      <c r="P517" s="2">
        <v>1034</v>
      </c>
      <c r="Q517" s="2">
        <v>1024</v>
      </c>
      <c r="R517" s="2">
        <f t="shared" si="35"/>
        <v>6.3095238095238093</v>
      </c>
      <c r="S517" s="2">
        <f t="shared" si="32"/>
        <v>2.0952380952380953</v>
      </c>
      <c r="T517" s="2">
        <f t="shared" si="33"/>
        <v>24.61904761904762</v>
      </c>
      <c r="U517" s="2">
        <f t="shared" si="34"/>
        <v>24.38095238095238</v>
      </c>
      <c r="V517" s="2">
        <v>42</v>
      </c>
      <c r="W517" s="2" t="s">
        <v>2560</v>
      </c>
      <c r="X517" s="2" t="s">
        <v>2566</v>
      </c>
      <c r="Y517" s="2" t="s">
        <v>957</v>
      </c>
      <c r="Z517" s="1" t="s">
        <v>2254</v>
      </c>
      <c r="AA517" s="1" t="s">
        <v>1902</v>
      </c>
      <c r="AB517" s="2">
        <v>37.541289999999996</v>
      </c>
      <c r="AC517" s="2">
        <v>-77.434769000000003</v>
      </c>
      <c r="AD517" s="2">
        <v>50.7</v>
      </c>
      <c r="AE517" s="2" t="s">
        <v>15</v>
      </c>
      <c r="AF517" s="2">
        <v>23</v>
      </c>
      <c r="AG517" s="2">
        <v>1931</v>
      </c>
      <c r="AI517" s="2">
        <v>0.33333333333333331</v>
      </c>
      <c r="AJ517" s="2">
        <v>15.25</v>
      </c>
      <c r="AK517" s="2">
        <v>4.1500000000000004</v>
      </c>
      <c r="AL517" s="2">
        <v>9.6999999999999993</v>
      </c>
      <c r="AM517" s="2">
        <v>13.018437900000002</v>
      </c>
      <c r="AN517" s="2">
        <v>0.97746478870000009</v>
      </c>
      <c r="AO517" s="2">
        <v>6.9979513443500014</v>
      </c>
      <c r="AP517" s="2">
        <v>21.245952680000002</v>
      </c>
      <c r="AQ517" s="2">
        <v>9.1893524279999994</v>
      </c>
      <c r="AR517" s="2">
        <v>15.217652554000001</v>
      </c>
      <c r="AS517" s="2">
        <v>20.746939950000002</v>
      </c>
      <c r="AT517" s="2">
        <v>9.3780600459999999</v>
      </c>
      <c r="AU517" s="2">
        <v>15.062499998</v>
      </c>
      <c r="AV517" s="2">
        <v>2.4075883579999999</v>
      </c>
      <c r="AW517" s="2">
        <v>2.271348884</v>
      </c>
      <c r="AX517" s="2">
        <v>3.174964235</v>
      </c>
    </row>
    <row r="518" spans="1:50" x14ac:dyDescent="0.2">
      <c r="A518" s="1">
        <v>89</v>
      </c>
      <c r="B518" s="1" t="s">
        <v>200</v>
      </c>
      <c r="C518" s="1">
        <v>14284</v>
      </c>
      <c r="D518" s="1" t="s">
        <v>432</v>
      </c>
      <c r="E518" s="1" t="s">
        <v>433</v>
      </c>
      <c r="F518" s="1" t="s">
        <v>434</v>
      </c>
      <c r="K518" s="2">
        <v>300</v>
      </c>
      <c r="L518" s="2" t="s">
        <v>172</v>
      </c>
      <c r="M518" s="2">
        <v>1</v>
      </c>
      <c r="N518" s="2">
        <v>179</v>
      </c>
      <c r="O518" s="2">
        <v>60</v>
      </c>
      <c r="P518" s="2">
        <v>664</v>
      </c>
      <c r="Q518" s="2">
        <v>652</v>
      </c>
      <c r="R518" s="2">
        <f t="shared" si="35"/>
        <v>4.3658536585365857</v>
      </c>
      <c r="S518" s="2">
        <f t="shared" si="32"/>
        <v>1.4634146341463414</v>
      </c>
      <c r="T518" s="2">
        <f t="shared" si="33"/>
        <v>16.195121951219512</v>
      </c>
      <c r="U518" s="2">
        <f t="shared" si="34"/>
        <v>15.902439024390244</v>
      </c>
      <c r="V518" s="2">
        <v>41</v>
      </c>
      <c r="W518" s="2" t="s">
        <v>2547</v>
      </c>
      <c r="X518" s="2" t="s">
        <v>2566</v>
      </c>
      <c r="Y518" s="2" t="s">
        <v>462</v>
      </c>
      <c r="Z518" s="1" t="s">
        <v>484</v>
      </c>
      <c r="AA518" s="1" t="s">
        <v>378</v>
      </c>
      <c r="AB518" s="2">
        <v>30.433282999999999</v>
      </c>
      <c r="AC518" s="2">
        <v>-87.240371999999994</v>
      </c>
      <c r="AD518" s="2">
        <v>31</v>
      </c>
      <c r="AE518" s="2" t="s">
        <v>22</v>
      </c>
      <c r="AF518" s="2">
        <v>17</v>
      </c>
      <c r="AG518" s="2">
        <v>1996</v>
      </c>
      <c r="AI518" s="2">
        <v>5.68</v>
      </c>
      <c r="AJ518" s="2">
        <v>24.86</v>
      </c>
      <c r="AK518" s="2">
        <v>17.440000000000001</v>
      </c>
      <c r="AL518" s="2">
        <v>21.15</v>
      </c>
      <c r="AM518" s="2">
        <v>24.806338800000002</v>
      </c>
      <c r="AN518" s="2">
        <v>13.64666667</v>
      </c>
      <c r="AO518" s="2">
        <v>19.226502735</v>
      </c>
      <c r="AP518" s="2">
        <v>25.353005460000002</v>
      </c>
      <c r="AQ518" s="2">
        <v>13.778688520000001</v>
      </c>
      <c r="AR518" s="2">
        <v>19.565846990000001</v>
      </c>
      <c r="AS518" s="2">
        <v>25.106150470000003</v>
      </c>
      <c r="AT518" s="2">
        <v>13.75041186</v>
      </c>
      <c r="AU518" s="2">
        <v>19.428281165000001</v>
      </c>
      <c r="AV518" s="2">
        <v>5.5553610500000001</v>
      </c>
      <c r="AW518" s="2">
        <v>4.8032804810000007</v>
      </c>
      <c r="AX518" s="2">
        <v>5.3245200220000006</v>
      </c>
    </row>
    <row r="519" spans="1:50" x14ac:dyDescent="0.2">
      <c r="A519" s="1">
        <v>499</v>
      </c>
      <c r="B519" s="1" t="s">
        <v>1952</v>
      </c>
      <c r="C519" s="1">
        <v>32797</v>
      </c>
      <c r="D519" s="1" t="s">
        <v>1980</v>
      </c>
      <c r="E519" s="1" t="s">
        <v>1981</v>
      </c>
      <c r="F519" s="1" t="s">
        <v>1982</v>
      </c>
      <c r="K519" s="2">
        <v>400</v>
      </c>
      <c r="L519" s="7" t="s">
        <v>2518</v>
      </c>
      <c r="M519" s="2">
        <v>1</v>
      </c>
      <c r="N519" s="2">
        <v>157</v>
      </c>
      <c r="O519" s="2">
        <v>42</v>
      </c>
      <c r="P519" s="2">
        <v>591</v>
      </c>
      <c r="Q519" s="2">
        <v>576</v>
      </c>
      <c r="R519" s="2">
        <f t="shared" si="35"/>
        <v>3.2708333333333335</v>
      </c>
      <c r="S519" s="2">
        <f t="shared" si="32"/>
        <v>0.875</v>
      </c>
      <c r="T519" s="2">
        <f t="shared" si="33"/>
        <v>12.3125</v>
      </c>
      <c r="U519" s="2">
        <f t="shared" si="34"/>
        <v>12</v>
      </c>
      <c r="V519" s="2">
        <v>48</v>
      </c>
      <c r="W519" s="2" t="s">
        <v>2560</v>
      </c>
      <c r="X519" s="2" t="s">
        <v>2566</v>
      </c>
      <c r="Y519" s="2" t="s">
        <v>17</v>
      </c>
      <c r="Z519" s="1" t="s">
        <v>17</v>
      </c>
      <c r="AA519" s="1" t="s">
        <v>1983</v>
      </c>
      <c r="AB519" s="2">
        <v>37.131791999999997</v>
      </c>
      <c r="AC519" s="2">
        <v>-80.576447999999999</v>
      </c>
      <c r="AD519" s="2">
        <v>641</v>
      </c>
      <c r="AE519" s="2" t="s">
        <v>17</v>
      </c>
      <c r="AF519" s="2" t="s">
        <v>17</v>
      </c>
      <c r="AG519" s="2" t="s">
        <v>17</v>
      </c>
      <c r="AH519" s="1" t="s">
        <v>17</v>
      </c>
      <c r="AI519" s="2" t="s">
        <v>17</v>
      </c>
      <c r="AJ519" s="2" t="s">
        <v>17</v>
      </c>
      <c r="AK519" s="2" t="s">
        <v>17</v>
      </c>
      <c r="AL519" s="2" t="s">
        <v>17</v>
      </c>
      <c r="AM519" s="2" t="s">
        <v>17</v>
      </c>
      <c r="AN519" s="2" t="s">
        <v>17</v>
      </c>
      <c r="AO519" s="2" t="s">
        <v>17</v>
      </c>
      <c r="AP519" s="2" t="s">
        <v>17</v>
      </c>
      <c r="AQ519" s="2" t="s">
        <v>17</v>
      </c>
      <c r="AR519" s="2" t="s">
        <v>17</v>
      </c>
      <c r="AS519" s="2" t="s">
        <v>17</v>
      </c>
      <c r="AT519" s="2" t="s">
        <v>17</v>
      </c>
      <c r="AU519" s="2" t="s">
        <v>17</v>
      </c>
      <c r="AV519" s="2" t="s">
        <v>17</v>
      </c>
      <c r="AW519" s="2" t="s">
        <v>17</v>
      </c>
      <c r="AX519" s="2" t="s">
        <v>17</v>
      </c>
    </row>
    <row r="520" spans="1:50" x14ac:dyDescent="0.2">
      <c r="A520" s="1">
        <v>529</v>
      </c>
      <c r="B520" s="1" t="s">
        <v>2292</v>
      </c>
      <c r="C520" s="1" t="s">
        <v>17</v>
      </c>
      <c r="D520" s="1" t="s">
        <v>2316</v>
      </c>
      <c r="E520" s="1" t="s">
        <v>2317</v>
      </c>
      <c r="F520" s="1" t="s">
        <v>2318</v>
      </c>
      <c r="K520" s="2">
        <v>400</v>
      </c>
      <c r="L520" s="2" t="s">
        <v>45</v>
      </c>
      <c r="M520" s="2">
        <v>1</v>
      </c>
      <c r="N520" s="2">
        <v>99</v>
      </c>
      <c r="O520" s="2">
        <v>23</v>
      </c>
      <c r="P520" s="2">
        <v>211</v>
      </c>
      <c r="Q520" s="2">
        <v>211</v>
      </c>
      <c r="R520" s="2">
        <f t="shared" si="35"/>
        <v>4.95</v>
      </c>
      <c r="S520" s="2">
        <f t="shared" si="32"/>
        <v>1.1499999999999999</v>
      </c>
      <c r="T520" s="2">
        <f t="shared" si="33"/>
        <v>10.55</v>
      </c>
      <c r="U520" s="2">
        <f t="shared" si="34"/>
        <v>10.55</v>
      </c>
      <c r="V520" s="2">
        <v>20</v>
      </c>
      <c r="W520" s="2" t="s">
        <v>2562</v>
      </c>
      <c r="X520" s="2" t="s">
        <v>2564</v>
      </c>
      <c r="Y520" s="2" t="s">
        <v>2484</v>
      </c>
      <c r="Z520" s="1" t="s">
        <v>2484</v>
      </c>
      <c r="AA520" s="1" t="s">
        <v>2319</v>
      </c>
      <c r="AB520" s="1">
        <v>43.116943999999997</v>
      </c>
      <c r="AC520" s="1">
        <v>-88.843574000000004</v>
      </c>
      <c r="AD520" s="1">
        <v>969</v>
      </c>
      <c r="AE520" s="1" t="s">
        <v>290</v>
      </c>
      <c r="AF520" s="1">
        <v>5</v>
      </c>
      <c r="AG520" s="1">
        <v>1857</v>
      </c>
      <c r="AI520" s="2" t="s">
        <v>17</v>
      </c>
      <c r="AJ520" s="2" t="s">
        <v>17</v>
      </c>
      <c r="AK520" s="2" t="s">
        <v>17</v>
      </c>
      <c r="AL520" s="2" t="s">
        <v>17</v>
      </c>
      <c r="AM520" s="2" t="s">
        <v>17</v>
      </c>
      <c r="AN520" s="2" t="s">
        <v>17</v>
      </c>
      <c r="AO520" s="2" t="s">
        <v>17</v>
      </c>
      <c r="AP520" s="2" t="s">
        <v>17</v>
      </c>
      <c r="AQ520" s="2" t="s">
        <v>17</v>
      </c>
      <c r="AR520" s="2" t="s">
        <v>17</v>
      </c>
      <c r="AS520" s="2" t="s">
        <v>17</v>
      </c>
      <c r="AT520" s="2" t="s">
        <v>17</v>
      </c>
      <c r="AU520" s="2" t="s">
        <v>17</v>
      </c>
      <c r="AV520" s="2" t="s">
        <v>17</v>
      </c>
      <c r="AW520" s="2" t="s">
        <v>17</v>
      </c>
      <c r="AX520" s="2" t="s">
        <v>17</v>
      </c>
    </row>
    <row r="521" spans="1:50" x14ac:dyDescent="0.2">
      <c r="A521" s="1">
        <v>341</v>
      </c>
      <c r="B521" s="1" t="s">
        <v>1456</v>
      </c>
      <c r="C521" s="1" t="s">
        <v>17</v>
      </c>
      <c r="D521" s="1" t="s">
        <v>1700</v>
      </c>
      <c r="E521" s="1" t="s">
        <v>1701</v>
      </c>
      <c r="F521" s="1" t="s">
        <v>1702</v>
      </c>
      <c r="G521" s="1">
        <v>2.6124108504160199</v>
      </c>
      <c r="H521" s="1">
        <v>0.29525519693125701</v>
      </c>
      <c r="I521" t="s">
        <v>2609</v>
      </c>
      <c r="J521" t="s">
        <v>2608</v>
      </c>
      <c r="M521" s="2">
        <v>1</v>
      </c>
      <c r="N521" s="2">
        <v>84.216999999999999</v>
      </c>
      <c r="O521" s="2">
        <v>30.515999999999998</v>
      </c>
      <c r="P521" s="2">
        <v>296.01400000000001</v>
      </c>
      <c r="Q521" s="2">
        <v>285</v>
      </c>
      <c r="R521" s="2">
        <f>N521/$V521</f>
        <v>4.0103333333333335</v>
      </c>
      <c r="S521" s="2">
        <f t="shared" si="32"/>
        <v>1.4531428571428571</v>
      </c>
      <c r="T521" s="2">
        <f t="shared" si="33"/>
        <v>14.095904761904762</v>
      </c>
      <c r="U521" s="2">
        <f t="shared" si="34"/>
        <v>13.571428571428571</v>
      </c>
      <c r="V521" s="2">
        <v>21</v>
      </c>
      <c r="W521" s="2" t="s">
        <v>2558</v>
      </c>
      <c r="X521" s="2" t="s">
        <v>2568</v>
      </c>
      <c r="Y521" s="2" t="s">
        <v>1726</v>
      </c>
      <c r="Z521" s="1" t="s">
        <v>1729</v>
      </c>
      <c r="AA521" s="1" t="s">
        <v>1558</v>
      </c>
      <c r="AB521" s="2">
        <v>32.783056000000002</v>
      </c>
      <c r="AC521" s="2">
        <v>-96.806667000000004</v>
      </c>
      <c r="AD521" s="2">
        <v>128</v>
      </c>
      <c r="AE521" s="2" t="s">
        <v>1646</v>
      </c>
      <c r="AF521" s="2">
        <v>12</v>
      </c>
      <c r="AG521" s="2">
        <v>1944</v>
      </c>
      <c r="AI521" s="2">
        <v>0</v>
      </c>
      <c r="AJ521" s="2">
        <v>21.4</v>
      </c>
      <c r="AK521" s="2">
        <v>5</v>
      </c>
      <c r="AL521" s="2">
        <v>13.2</v>
      </c>
      <c r="AM521" s="2">
        <v>16.579090910000001</v>
      </c>
      <c r="AN521" s="2">
        <v>4.7148484850000001</v>
      </c>
      <c r="AO521" s="2">
        <v>10.646969697500001</v>
      </c>
      <c r="AP521" s="2">
        <v>24.586748630000002</v>
      </c>
      <c r="AQ521" s="2">
        <v>12.599043720000001</v>
      </c>
      <c r="AR521" s="2">
        <v>18.592896175</v>
      </c>
      <c r="AS521" s="2">
        <v>24.506967209999999</v>
      </c>
      <c r="AT521" s="2">
        <v>12.91502732</v>
      </c>
      <c r="AU521" s="2">
        <v>18.710997265</v>
      </c>
      <c r="AV521" s="2">
        <v>2.2509887760000002</v>
      </c>
      <c r="AW521" s="2">
        <v>2.0778240499999998</v>
      </c>
      <c r="AX521" s="2">
        <v>2.8032005689999999</v>
      </c>
    </row>
    <row r="522" spans="1:50" x14ac:dyDescent="0.2">
      <c r="A522" s="1">
        <v>256</v>
      </c>
      <c r="B522" s="1" t="s">
        <v>635</v>
      </c>
      <c r="C522" s="1" t="s">
        <v>17</v>
      </c>
      <c r="D522" s="1" t="s">
        <v>719</v>
      </c>
      <c r="E522" s="1" t="s">
        <v>720</v>
      </c>
      <c r="F522" s="1" t="s">
        <v>690</v>
      </c>
      <c r="K522" s="2">
        <v>33</v>
      </c>
      <c r="L522" s="2" t="s">
        <v>38</v>
      </c>
      <c r="M522" s="2">
        <v>1</v>
      </c>
      <c r="N522" s="2">
        <v>1909</v>
      </c>
      <c r="O522" s="2">
        <v>410</v>
      </c>
      <c r="P522" s="2">
        <v>5196</v>
      </c>
      <c r="Q522" s="2">
        <v>5186</v>
      </c>
      <c r="R522" s="2">
        <f t="shared" ref="R522:R536" si="36">N522/$V522</f>
        <v>10.100529100529101</v>
      </c>
      <c r="S522" s="2">
        <f t="shared" si="32"/>
        <v>2.1693121693121693</v>
      </c>
      <c r="T522" s="2">
        <f t="shared" si="33"/>
        <v>27.49206349206349</v>
      </c>
      <c r="U522" s="2">
        <f t="shared" si="34"/>
        <v>27.43915343915344</v>
      </c>
      <c r="V522" s="2">
        <v>189</v>
      </c>
      <c r="W522" s="2" t="s">
        <v>2554</v>
      </c>
      <c r="X522" s="2" t="s">
        <v>2567</v>
      </c>
      <c r="Y522" s="2" t="s">
        <v>1377</v>
      </c>
      <c r="Z522" s="1" t="s">
        <v>1382</v>
      </c>
      <c r="AA522" s="1" t="s">
        <v>653</v>
      </c>
      <c r="AB522" s="2">
        <v>42.829419000000001</v>
      </c>
      <c r="AC522" s="2">
        <v>-102.99990699999999</v>
      </c>
      <c r="AD522" s="2">
        <v>1030</v>
      </c>
      <c r="AE522" s="2" t="s">
        <v>290</v>
      </c>
      <c r="AF522" s="2">
        <v>9</v>
      </c>
      <c r="AG522" s="2">
        <v>1970</v>
      </c>
      <c r="AI522" s="2">
        <v>19.133333333333333</v>
      </c>
      <c r="AJ522" s="2">
        <v>28.533333333333335</v>
      </c>
      <c r="AK522" s="2">
        <v>11.666666666666666</v>
      </c>
      <c r="AL522" s="2">
        <v>20.100000000000001</v>
      </c>
      <c r="AM522" s="2">
        <v>10.79090909</v>
      </c>
      <c r="AN522" s="2">
        <v>-4.3778925620000004</v>
      </c>
      <c r="AO522" s="2">
        <v>3.2065082639999996</v>
      </c>
      <c r="AP522" s="2">
        <v>16.157597820000003</v>
      </c>
      <c r="AQ522" s="2">
        <v>0.61701546860000001</v>
      </c>
      <c r="AR522" s="2">
        <v>8.3873066443000006</v>
      </c>
      <c r="AS522" s="2">
        <v>16.327671230000004</v>
      </c>
      <c r="AT522" s="2">
        <v>0.22356164380000002</v>
      </c>
      <c r="AU522" s="2">
        <v>8.2756164369000018</v>
      </c>
      <c r="AV522" s="2">
        <v>1.4362244900000001</v>
      </c>
      <c r="AW522" s="2">
        <v>1.203556772</v>
      </c>
      <c r="AX522" s="2">
        <v>1.0378767119999999</v>
      </c>
    </row>
    <row r="523" spans="1:50" x14ac:dyDescent="0.2">
      <c r="A523" s="1">
        <v>32</v>
      </c>
      <c r="B523" s="1" t="s">
        <v>30</v>
      </c>
      <c r="C523" s="1">
        <v>17581</v>
      </c>
      <c r="D523" s="1" t="s">
        <v>114</v>
      </c>
      <c r="E523" s="1" t="s">
        <v>115</v>
      </c>
      <c r="F523" s="1" t="s">
        <v>116</v>
      </c>
      <c r="K523" s="2">
        <v>300</v>
      </c>
      <c r="L523" s="2" t="s">
        <v>13</v>
      </c>
      <c r="M523" s="2">
        <v>1</v>
      </c>
      <c r="N523" s="2">
        <v>144</v>
      </c>
      <c r="O523" s="2">
        <v>43</v>
      </c>
      <c r="P523" s="2">
        <v>409</v>
      </c>
      <c r="Q523" s="2">
        <v>403</v>
      </c>
      <c r="R523" s="2">
        <f t="shared" si="36"/>
        <v>3.7894736842105261</v>
      </c>
      <c r="S523" s="2">
        <f t="shared" si="32"/>
        <v>1.131578947368421</v>
      </c>
      <c r="T523" s="2">
        <f t="shared" si="33"/>
        <v>10.763157894736842</v>
      </c>
      <c r="U523" s="2">
        <f t="shared" si="34"/>
        <v>10.605263157894736</v>
      </c>
      <c r="V523" s="2">
        <v>38</v>
      </c>
      <c r="W523" s="2" t="s">
        <v>2545</v>
      </c>
      <c r="X523" s="2" t="s">
        <v>2569</v>
      </c>
      <c r="Y523" s="2" t="s">
        <v>129</v>
      </c>
      <c r="Z523" s="1" t="s">
        <v>129</v>
      </c>
      <c r="AA523" s="1" t="s">
        <v>117</v>
      </c>
      <c r="AB523" s="2">
        <v>33.957543000000001</v>
      </c>
      <c r="AC523" s="2">
        <v>-111.186796</v>
      </c>
      <c r="AD523" s="2">
        <v>1082</v>
      </c>
      <c r="AE523" s="2" t="s">
        <v>22</v>
      </c>
      <c r="AF523" s="2">
        <v>21</v>
      </c>
      <c r="AG523" s="2">
        <v>1978</v>
      </c>
      <c r="AI523" s="4">
        <v>1.98</v>
      </c>
      <c r="AJ523" s="2">
        <v>23.35</v>
      </c>
      <c r="AK523" s="2">
        <v>9.9166666666666661</v>
      </c>
      <c r="AL523" s="2">
        <v>16.633333333333333</v>
      </c>
      <c r="AM523" s="2">
        <v>18.661796643632776</v>
      </c>
      <c r="AN523" s="2">
        <v>3.3159563924677897</v>
      </c>
      <c r="AO523" s="2">
        <v>10.988876518050283</v>
      </c>
      <c r="AP523" s="2">
        <v>25.03239700374532</v>
      </c>
      <c r="AQ523" s="2">
        <v>7.9198300283286116</v>
      </c>
      <c r="AR523" s="2">
        <v>16.476113516036968</v>
      </c>
      <c r="AS523" s="2">
        <v>24.687757009345795</v>
      </c>
      <c r="AT523" s="2">
        <v>8.1537599252685666</v>
      </c>
      <c r="AU523" s="2">
        <v>16.420758467307181</v>
      </c>
      <c r="AV523" s="2">
        <v>32.303244837758115</v>
      </c>
      <c r="AW523" s="2">
        <v>22.402004454342986</v>
      </c>
      <c r="AX523" s="2">
        <v>26.553620784964068</v>
      </c>
    </row>
    <row r="524" spans="1:50" x14ac:dyDescent="0.2">
      <c r="A524" s="1">
        <v>46</v>
      </c>
      <c r="B524" s="1" t="s">
        <v>278</v>
      </c>
      <c r="C524" s="3" t="s">
        <v>323</v>
      </c>
      <c r="D524" s="1" t="s">
        <v>324</v>
      </c>
      <c r="E524" s="1" t="s">
        <v>325</v>
      </c>
      <c r="F524" s="1" t="s">
        <v>326</v>
      </c>
      <c r="G524" s="1">
        <v>3.1823054712725498</v>
      </c>
      <c r="H524" s="1">
        <v>0.17158027896136199</v>
      </c>
      <c r="I524" t="s">
        <v>2609</v>
      </c>
      <c r="J524" t="s">
        <v>2608</v>
      </c>
      <c r="K524" s="2">
        <v>400</v>
      </c>
      <c r="L524" s="2" t="s">
        <v>68</v>
      </c>
      <c r="M524" s="2">
        <v>1</v>
      </c>
      <c r="N524" s="2">
        <v>141</v>
      </c>
      <c r="O524" s="2">
        <v>42</v>
      </c>
      <c r="P524" s="2">
        <v>467</v>
      </c>
      <c r="Q524" s="2">
        <v>457</v>
      </c>
      <c r="R524" s="2">
        <f t="shared" si="36"/>
        <v>3.1333333333333333</v>
      </c>
      <c r="S524" s="2">
        <f t="shared" si="32"/>
        <v>0.93333333333333335</v>
      </c>
      <c r="T524" s="2">
        <f t="shared" si="33"/>
        <v>10.377777777777778</v>
      </c>
      <c r="U524" s="2">
        <f t="shared" si="34"/>
        <v>10.155555555555555</v>
      </c>
      <c r="V524" s="2">
        <v>45</v>
      </c>
      <c r="W524" s="2" t="s">
        <v>2546</v>
      </c>
      <c r="X524" s="2" t="s">
        <v>2563</v>
      </c>
      <c r="Y524" s="2" t="s">
        <v>342</v>
      </c>
      <c r="Z524" s="1" t="s">
        <v>342</v>
      </c>
      <c r="AA524" s="1" t="s">
        <v>327</v>
      </c>
      <c r="AB524" s="2">
        <v>39.555112000000001</v>
      </c>
      <c r="AC524" s="2">
        <v>-75.650206999999995</v>
      </c>
      <c r="AD524" s="2">
        <v>301</v>
      </c>
      <c r="AE524" s="2" t="s">
        <v>15</v>
      </c>
      <c r="AF524" s="2">
        <v>29</v>
      </c>
      <c r="AG524" s="2">
        <v>1967</v>
      </c>
      <c r="AI524" s="2">
        <v>0</v>
      </c>
      <c r="AJ524" s="2">
        <v>17.618181818181817</v>
      </c>
      <c r="AK524" s="2">
        <v>4.0363636363636362</v>
      </c>
      <c r="AL524" s="2">
        <v>10.827272727272728</v>
      </c>
      <c r="AM524" s="2">
        <v>2.3552036199095023</v>
      </c>
      <c r="AN524" s="2">
        <v>2.3552036199095023</v>
      </c>
      <c r="AO524" s="2">
        <v>2.3552036199095023</v>
      </c>
      <c r="AP524" s="2">
        <v>18.232730470000003</v>
      </c>
      <c r="AQ524" s="2">
        <v>6.6104466310000012</v>
      </c>
      <c r="AR524" s="2">
        <v>12.421588550500003</v>
      </c>
      <c r="AS524" s="2">
        <v>17.370583809999999</v>
      </c>
      <c r="AT524" s="2">
        <v>6.2867602810000003</v>
      </c>
      <c r="AU524" s="2">
        <v>11.828672045499999</v>
      </c>
      <c r="AV524" s="2">
        <v>2.3552036199095023</v>
      </c>
      <c r="AW524" s="2">
        <v>2.6140315709999999</v>
      </c>
      <c r="AX524" s="2">
        <v>3.2829372030000004</v>
      </c>
    </row>
    <row r="525" spans="1:50" x14ac:dyDescent="0.2">
      <c r="A525" s="1">
        <v>204</v>
      </c>
      <c r="B525" s="1" t="s">
        <v>278</v>
      </c>
      <c r="C525" s="1">
        <v>103640</v>
      </c>
      <c r="D525" s="1" t="s">
        <v>1104</v>
      </c>
      <c r="E525" s="1" t="s">
        <v>1105</v>
      </c>
      <c r="F525" s="1" t="s">
        <v>1106</v>
      </c>
      <c r="G525" s="1">
        <v>2.6292677319577602</v>
      </c>
      <c r="H525" s="1">
        <v>8.7842548628234193E-2</v>
      </c>
      <c r="I525" t="s">
        <v>2609</v>
      </c>
      <c r="J525" t="s">
        <v>2608</v>
      </c>
      <c r="K525" s="2">
        <v>200</v>
      </c>
      <c r="L525" s="2" t="s">
        <v>68</v>
      </c>
      <c r="M525" s="2">
        <v>1</v>
      </c>
      <c r="N525" s="2">
        <v>237</v>
      </c>
      <c r="O525" s="2">
        <v>77</v>
      </c>
      <c r="P525" s="2">
        <v>1189</v>
      </c>
      <c r="Q525" s="2">
        <v>1171</v>
      </c>
      <c r="R525" s="2">
        <f t="shared" si="36"/>
        <v>5.3863636363636367</v>
      </c>
      <c r="S525" s="2">
        <f t="shared" si="32"/>
        <v>1.75</v>
      </c>
      <c r="T525" s="2">
        <f t="shared" si="33"/>
        <v>27.022727272727273</v>
      </c>
      <c r="U525" s="2">
        <f t="shared" si="34"/>
        <v>26.613636363636363</v>
      </c>
      <c r="V525" s="2">
        <v>44</v>
      </c>
      <c r="W525" s="2" t="s">
        <v>2552</v>
      </c>
      <c r="X525" s="2" t="s">
        <v>2563</v>
      </c>
      <c r="Y525" s="2" t="s">
        <v>1138</v>
      </c>
      <c r="Z525" s="1" t="s">
        <v>1138</v>
      </c>
      <c r="AA525" s="1" t="s">
        <v>1107</v>
      </c>
      <c r="AB525" s="2">
        <v>39.335526999999999</v>
      </c>
      <c r="AC525" s="2">
        <v>-76.492633999999995</v>
      </c>
      <c r="AD525" s="2">
        <v>6</v>
      </c>
      <c r="AE525" s="2" t="s">
        <v>15</v>
      </c>
      <c r="AF525" s="2">
        <v>5</v>
      </c>
      <c r="AG525" s="2">
        <v>1991</v>
      </c>
      <c r="AI525" s="2">
        <v>31.006376594148538</v>
      </c>
      <c r="AJ525" s="2">
        <v>90.587494572297004</v>
      </c>
      <c r="AK525" s="2">
        <v>-15.274424663482414</v>
      </c>
      <c r="AL525" s="2">
        <f>AVERAGE(AJ525:AK525)</f>
        <v>37.656534954407292</v>
      </c>
      <c r="AM525" s="2">
        <v>11.970904650000001</v>
      </c>
      <c r="AN525" s="2">
        <v>-0.12611348380000001</v>
      </c>
      <c r="AO525" s="2">
        <v>5.922395583100001</v>
      </c>
      <c r="AP525" s="2">
        <v>20.019216800000002</v>
      </c>
      <c r="AQ525" s="2">
        <v>7.7415645369999995</v>
      </c>
      <c r="AR525" s="2">
        <v>13.8803906685</v>
      </c>
      <c r="AS525" s="2">
        <v>17.94979708</v>
      </c>
      <c r="AT525" s="2">
        <v>6.7596306070000001</v>
      </c>
      <c r="AU525" s="2">
        <v>12.354713843500001</v>
      </c>
      <c r="AV525" s="2">
        <v>2.9741616270000004</v>
      </c>
      <c r="AW525" s="2">
        <v>3.4438026190000004</v>
      </c>
      <c r="AX525" s="2">
        <v>2.8624076560000002</v>
      </c>
    </row>
    <row r="526" spans="1:50" x14ac:dyDescent="0.2">
      <c r="A526" s="1">
        <v>500</v>
      </c>
      <c r="B526" s="1" t="s">
        <v>35</v>
      </c>
      <c r="C526" s="1" t="s">
        <v>17</v>
      </c>
      <c r="D526" s="3" t="s">
        <v>2160</v>
      </c>
      <c r="E526" s="1" t="s">
        <v>2161</v>
      </c>
      <c r="F526" s="1" t="s">
        <v>2162</v>
      </c>
      <c r="G526" s="1">
        <v>2.76728833693728</v>
      </c>
      <c r="H526" s="1">
        <v>0.22494734423056101</v>
      </c>
      <c r="I526" t="s">
        <v>2609</v>
      </c>
      <c r="J526" t="s">
        <v>2608</v>
      </c>
      <c r="K526" s="2">
        <v>75</v>
      </c>
      <c r="L526" s="7" t="s">
        <v>38</v>
      </c>
      <c r="M526" s="2">
        <v>1</v>
      </c>
      <c r="N526" s="2">
        <v>714</v>
      </c>
      <c r="O526" s="2">
        <v>202</v>
      </c>
      <c r="P526" s="2">
        <v>2450</v>
      </c>
      <c r="Q526" s="2">
        <v>2432</v>
      </c>
      <c r="R526" s="2">
        <f t="shared" si="36"/>
        <v>3.71875</v>
      </c>
      <c r="S526" s="2">
        <f t="shared" si="32"/>
        <v>1.0520833333333333</v>
      </c>
      <c r="T526" s="2">
        <f t="shared" si="33"/>
        <v>12.760416666666666</v>
      </c>
      <c r="U526" s="2">
        <f t="shared" si="34"/>
        <v>12.666666666666666</v>
      </c>
      <c r="V526" s="2">
        <v>192</v>
      </c>
      <c r="W526" s="2" t="s">
        <v>2560</v>
      </c>
      <c r="X526" s="2" t="s">
        <v>2566</v>
      </c>
      <c r="Y526" s="2" t="s">
        <v>2201</v>
      </c>
      <c r="Z526" s="1" t="s">
        <v>2201</v>
      </c>
      <c r="AA526" s="1" t="s">
        <v>2163</v>
      </c>
      <c r="AB526" s="2">
        <v>36.716261000000003</v>
      </c>
      <c r="AC526" s="2">
        <v>-77.068020000000004</v>
      </c>
      <c r="AD526" s="2">
        <v>2069</v>
      </c>
      <c r="AE526" s="2" t="s">
        <v>15</v>
      </c>
      <c r="AF526" s="2">
        <v>6</v>
      </c>
      <c r="AG526" s="2">
        <v>1939</v>
      </c>
      <c r="AI526" s="2">
        <v>7.1</v>
      </c>
      <c r="AJ526" s="2">
        <v>20</v>
      </c>
      <c r="AK526" s="2">
        <v>6.7</v>
      </c>
      <c r="AL526" s="2">
        <v>13.35</v>
      </c>
      <c r="AM526" s="2">
        <v>15.857324840000002</v>
      </c>
      <c r="AN526" s="2">
        <v>2.4509554140000001</v>
      </c>
      <c r="AO526" s="2">
        <v>9.1541401270000016</v>
      </c>
      <c r="AP526" s="2">
        <v>21.404120880000001</v>
      </c>
      <c r="AQ526" s="2">
        <v>9.5862637359999994</v>
      </c>
      <c r="AR526" s="2">
        <v>15.495192308</v>
      </c>
      <c r="AS526" s="2">
        <v>22.94920071</v>
      </c>
      <c r="AT526" s="2">
        <v>10.29697509</v>
      </c>
      <c r="AU526" s="2">
        <v>16.623087900000002</v>
      </c>
      <c r="AV526" s="2">
        <v>3.0989761090000001</v>
      </c>
      <c r="AW526" s="2">
        <v>3.9005772010000004</v>
      </c>
      <c r="AX526" s="2">
        <v>3.9789183220000002</v>
      </c>
    </row>
    <row r="527" spans="1:50" x14ac:dyDescent="0.2">
      <c r="A527" s="1">
        <v>168</v>
      </c>
      <c r="B527" s="1" t="s">
        <v>843</v>
      </c>
      <c r="C527" s="1">
        <v>4828</v>
      </c>
      <c r="D527" s="1" t="s">
        <v>908</v>
      </c>
      <c r="E527" s="1" t="s">
        <v>909</v>
      </c>
      <c r="F527" s="1" t="s">
        <v>910</v>
      </c>
      <c r="G527" s="1">
        <v>3.12693880401376</v>
      </c>
      <c r="H527" s="1">
        <v>0.14699575470041701</v>
      </c>
      <c r="I527" t="s">
        <v>2609</v>
      </c>
      <c r="J527" t="s">
        <v>2608</v>
      </c>
      <c r="K527" s="2">
        <v>200</v>
      </c>
      <c r="L527" s="2" t="s">
        <v>847</v>
      </c>
      <c r="M527" s="2">
        <v>1</v>
      </c>
      <c r="N527" s="2">
        <v>279</v>
      </c>
      <c r="O527" s="2">
        <v>93</v>
      </c>
      <c r="P527" s="2">
        <v>975</v>
      </c>
      <c r="Q527" s="2">
        <v>968</v>
      </c>
      <c r="R527" s="2">
        <f t="shared" si="36"/>
        <v>5.6938775510204085</v>
      </c>
      <c r="S527" s="2">
        <f t="shared" si="32"/>
        <v>1.8979591836734695</v>
      </c>
      <c r="T527" s="2">
        <f t="shared" si="33"/>
        <v>19.897959183673468</v>
      </c>
      <c r="U527" s="2">
        <f t="shared" si="34"/>
        <v>19.755102040816325</v>
      </c>
      <c r="V527" s="2">
        <v>49</v>
      </c>
      <c r="W527" s="2" t="s">
        <v>2551</v>
      </c>
      <c r="X527" s="2" t="s">
        <v>2565</v>
      </c>
      <c r="Y527" s="2" t="s">
        <v>17</v>
      </c>
      <c r="Z527" s="1" t="s">
        <v>17</v>
      </c>
      <c r="AA527" s="1" t="s">
        <v>911</v>
      </c>
      <c r="AB527" s="2" t="s">
        <v>17</v>
      </c>
      <c r="AC527" s="2" t="s">
        <v>17</v>
      </c>
      <c r="AD527" s="2" t="s">
        <v>17</v>
      </c>
      <c r="AE527" s="2" t="s">
        <v>290</v>
      </c>
      <c r="AF527" s="2" t="s">
        <v>17</v>
      </c>
      <c r="AG527" s="2">
        <v>1873</v>
      </c>
      <c r="AH527" s="1" t="s">
        <v>17</v>
      </c>
      <c r="AI527" s="2" t="s">
        <v>17</v>
      </c>
      <c r="AJ527" s="2" t="s">
        <v>17</v>
      </c>
      <c r="AK527" s="2" t="s">
        <v>17</v>
      </c>
      <c r="AL527" s="2" t="s">
        <v>17</v>
      </c>
      <c r="AM527" s="2" t="s">
        <v>17</v>
      </c>
      <c r="AN527" s="2" t="s">
        <v>17</v>
      </c>
      <c r="AO527" s="2" t="s">
        <v>17</v>
      </c>
      <c r="AP527" s="2" t="s">
        <v>17</v>
      </c>
      <c r="AQ527" s="2" t="s">
        <v>17</v>
      </c>
      <c r="AR527" s="2" t="s">
        <v>17</v>
      </c>
      <c r="AS527" s="2" t="s">
        <v>17</v>
      </c>
      <c r="AT527" s="2" t="s">
        <v>17</v>
      </c>
      <c r="AU527" s="2" t="s">
        <v>17</v>
      </c>
      <c r="AV527" s="2" t="s">
        <v>17</v>
      </c>
      <c r="AW527" s="2" t="s">
        <v>17</v>
      </c>
      <c r="AX527" s="2" t="s">
        <v>17</v>
      </c>
    </row>
    <row r="528" spans="1:50" x14ac:dyDescent="0.2">
      <c r="A528" s="1">
        <v>501</v>
      </c>
      <c r="B528" s="1" t="s">
        <v>2032</v>
      </c>
      <c r="C528" s="1" t="s">
        <v>17</v>
      </c>
      <c r="D528" s="1" t="s">
        <v>2164</v>
      </c>
      <c r="E528" s="1" t="s">
        <v>2165</v>
      </c>
      <c r="F528" s="1" t="s">
        <v>2166</v>
      </c>
      <c r="G528" s="1">
        <v>2.1939689892226499</v>
      </c>
      <c r="H528" s="1">
        <v>0.21334025123810799</v>
      </c>
      <c r="I528" t="s">
        <v>2610</v>
      </c>
      <c r="J528" t="s">
        <v>2608</v>
      </c>
      <c r="K528" s="2">
        <v>400</v>
      </c>
      <c r="L528" s="2" t="s">
        <v>172</v>
      </c>
      <c r="M528" s="2">
        <v>1</v>
      </c>
      <c r="N528" s="2">
        <v>125</v>
      </c>
      <c r="O528" s="2">
        <v>51</v>
      </c>
      <c r="P528" s="2">
        <v>503</v>
      </c>
      <c r="Q528" s="2">
        <v>492</v>
      </c>
      <c r="R528" s="2">
        <f t="shared" si="36"/>
        <v>2.1551724137931036</v>
      </c>
      <c r="S528" s="2">
        <f t="shared" si="32"/>
        <v>0.87931034482758619</v>
      </c>
      <c r="T528" s="2">
        <f t="shared" si="33"/>
        <v>8.6724137931034484</v>
      </c>
      <c r="U528" s="2">
        <f t="shared" si="34"/>
        <v>8.4827586206896548</v>
      </c>
      <c r="V528" s="2">
        <v>58</v>
      </c>
      <c r="W528" s="2" t="s">
        <v>2560</v>
      </c>
      <c r="X528" s="2" t="s">
        <v>2566</v>
      </c>
      <c r="Y528" s="2" t="s">
        <v>2207</v>
      </c>
      <c r="Z528" s="1" t="s">
        <v>2198</v>
      </c>
      <c r="AA528" s="1" t="s">
        <v>2167</v>
      </c>
      <c r="AB528" s="2">
        <v>38.033554000000002</v>
      </c>
      <c r="AC528" s="2">
        <v>-78.507980000000003</v>
      </c>
      <c r="AD528" s="2">
        <v>149</v>
      </c>
      <c r="AE528" s="2" t="s">
        <v>52</v>
      </c>
      <c r="AF528" s="2">
        <v>1</v>
      </c>
      <c r="AG528" s="2">
        <v>1971</v>
      </c>
      <c r="AI528" s="2">
        <v>0</v>
      </c>
      <c r="AJ528" s="2">
        <v>20.87142857142857</v>
      </c>
      <c r="AK528" s="2">
        <v>2.842857142857143</v>
      </c>
      <c r="AL528" s="2">
        <v>11.857142857142858</v>
      </c>
      <c r="AM528" s="2">
        <v>11.586001830000001</v>
      </c>
      <c r="AN528" s="2">
        <v>-1.4868131870000001</v>
      </c>
      <c r="AO528" s="2">
        <v>5.0495943215000008</v>
      </c>
      <c r="AP528" s="2">
        <v>19.801498420000001</v>
      </c>
      <c r="AQ528" s="2">
        <v>6.7804262040000003</v>
      </c>
      <c r="AR528" s="2">
        <v>13.290962312000001</v>
      </c>
      <c r="AS528" s="2">
        <v>19.142100800000001</v>
      </c>
      <c r="AT528" s="2">
        <v>6.7980516730000007</v>
      </c>
      <c r="AU528" s="2">
        <v>12.970076236500001</v>
      </c>
      <c r="AV528" s="2">
        <v>2.3818692540000002</v>
      </c>
      <c r="AW528" s="2">
        <v>2.6528418800000004</v>
      </c>
      <c r="AX528" s="2">
        <v>3.4465641950000001</v>
      </c>
    </row>
    <row r="529" spans="1:50" x14ac:dyDescent="0.2">
      <c r="A529" s="1">
        <v>189</v>
      </c>
      <c r="B529" s="1" t="s">
        <v>990</v>
      </c>
      <c r="C529" s="1" t="s">
        <v>1108</v>
      </c>
      <c r="D529" s="1" t="s">
        <v>1109</v>
      </c>
      <c r="E529" s="1" t="s">
        <v>1110</v>
      </c>
      <c r="F529" s="1" t="s">
        <v>1111</v>
      </c>
      <c r="G529" s="1">
        <v>3.15240039069363</v>
      </c>
      <c r="H529" s="1">
        <v>0.34275877850342601</v>
      </c>
      <c r="I529" t="s">
        <v>2609</v>
      </c>
      <c r="J529" t="s">
        <v>2608</v>
      </c>
      <c r="K529" s="2">
        <v>200</v>
      </c>
      <c r="L529" s="2" t="s">
        <v>68</v>
      </c>
      <c r="M529" s="2">
        <v>1</v>
      </c>
      <c r="N529" s="2">
        <v>231</v>
      </c>
      <c r="O529" s="2">
        <v>68</v>
      </c>
      <c r="P529" s="2">
        <v>593</v>
      </c>
      <c r="Q529" s="2">
        <v>585</v>
      </c>
      <c r="R529" s="2">
        <f t="shared" si="36"/>
        <v>5.3720930232558137</v>
      </c>
      <c r="S529" s="2">
        <f t="shared" si="32"/>
        <v>1.5813953488372092</v>
      </c>
      <c r="T529" s="2">
        <f t="shared" si="33"/>
        <v>13.790697674418604</v>
      </c>
      <c r="U529" s="2">
        <f t="shared" si="34"/>
        <v>13.604651162790697</v>
      </c>
      <c r="V529" s="2">
        <v>43</v>
      </c>
      <c r="W529" s="2" t="s">
        <v>2552</v>
      </c>
      <c r="X529" s="2" t="s">
        <v>2563</v>
      </c>
      <c r="Y529" s="2" t="s">
        <v>1153</v>
      </c>
      <c r="Z529" s="1" t="s">
        <v>1153</v>
      </c>
      <c r="AA529" s="1" t="s">
        <v>1112</v>
      </c>
      <c r="AB529" s="2">
        <v>39.267327999999999</v>
      </c>
      <c r="AC529" s="2">
        <v>-76.798306999999994</v>
      </c>
      <c r="AD529" s="2">
        <v>55</v>
      </c>
      <c r="AE529" s="2" t="s">
        <v>17</v>
      </c>
      <c r="AF529" s="2" t="s">
        <v>17</v>
      </c>
      <c r="AG529" s="2">
        <v>1964</v>
      </c>
      <c r="AH529" s="1" t="s">
        <v>17</v>
      </c>
      <c r="AI529" s="2" t="s">
        <v>17</v>
      </c>
      <c r="AJ529" s="2" t="s">
        <v>17</v>
      </c>
      <c r="AK529" s="2" t="s">
        <v>17</v>
      </c>
      <c r="AL529" s="2" t="s">
        <v>17</v>
      </c>
      <c r="AM529" s="2" t="s">
        <v>17</v>
      </c>
      <c r="AN529" s="2" t="s">
        <v>17</v>
      </c>
      <c r="AO529" s="2" t="s">
        <v>17</v>
      </c>
      <c r="AP529" s="2" t="s">
        <v>17</v>
      </c>
      <c r="AQ529" s="2" t="s">
        <v>17</v>
      </c>
      <c r="AR529" s="2" t="s">
        <v>17</v>
      </c>
      <c r="AS529" s="2" t="s">
        <v>17</v>
      </c>
      <c r="AT529" s="2" t="s">
        <v>17</v>
      </c>
      <c r="AU529" s="2" t="s">
        <v>17</v>
      </c>
      <c r="AV529" s="2" t="s">
        <v>17</v>
      </c>
      <c r="AW529" s="2" t="s">
        <v>17</v>
      </c>
      <c r="AX529" s="2" t="s">
        <v>17</v>
      </c>
    </row>
    <row r="530" spans="1:50" x14ac:dyDescent="0.2">
      <c r="A530" s="1">
        <v>223</v>
      </c>
      <c r="B530" s="1" t="s">
        <v>1176</v>
      </c>
      <c r="C530" s="1" t="s">
        <v>17</v>
      </c>
      <c r="D530" s="1">
        <v>1462303</v>
      </c>
      <c r="E530" s="1" t="s">
        <v>1258</v>
      </c>
      <c r="F530" s="1" t="s">
        <v>1259</v>
      </c>
      <c r="G530" s="1">
        <v>3.0494558789733501</v>
      </c>
      <c r="H530" s="1">
        <v>0.30127488760633497</v>
      </c>
      <c r="I530" t="s">
        <v>2609</v>
      </c>
      <c r="J530" t="s">
        <v>2608</v>
      </c>
      <c r="K530" s="2">
        <v>100</v>
      </c>
      <c r="L530" s="2" t="s">
        <v>2525</v>
      </c>
      <c r="M530" s="2">
        <v>1</v>
      </c>
      <c r="N530" s="2">
        <v>516</v>
      </c>
      <c r="O530" s="2">
        <v>167</v>
      </c>
      <c r="P530" s="2">
        <v>1363</v>
      </c>
      <c r="Q530" s="2">
        <v>1359</v>
      </c>
      <c r="R530" s="2">
        <f t="shared" si="36"/>
        <v>4.161290322580645</v>
      </c>
      <c r="S530" s="2">
        <f t="shared" si="32"/>
        <v>1.346774193548387</v>
      </c>
      <c r="T530" s="2">
        <f t="shared" si="33"/>
        <v>10.991935483870968</v>
      </c>
      <c r="U530" s="2">
        <f t="shared" si="34"/>
        <v>10.959677419354838</v>
      </c>
      <c r="V530" s="2">
        <v>124</v>
      </c>
      <c r="W530" s="2" t="s">
        <v>2553</v>
      </c>
      <c r="X530" s="2" t="s">
        <v>2564</v>
      </c>
      <c r="Y530" s="2" t="s">
        <v>1290</v>
      </c>
      <c r="Z530" s="1" t="s">
        <v>1290</v>
      </c>
      <c r="AA530" s="1" t="s">
        <v>1260</v>
      </c>
      <c r="AB530" s="2">
        <v>42.736978999999998</v>
      </c>
      <c r="AC530" s="2">
        <v>-84.483864999999994</v>
      </c>
      <c r="AD530" s="2">
        <v>6906</v>
      </c>
      <c r="AE530" s="2" t="s">
        <v>52</v>
      </c>
      <c r="AF530" s="2">
        <v>13</v>
      </c>
      <c r="AG530" s="2">
        <v>1938</v>
      </c>
      <c r="AI530" s="2">
        <v>0</v>
      </c>
      <c r="AJ530" s="2">
        <v>17.925000000000001</v>
      </c>
      <c r="AK530" s="2">
        <v>-0.67500000000000004</v>
      </c>
      <c r="AL530" s="2">
        <v>8.625</v>
      </c>
      <c r="AM530" s="2">
        <v>5.1115183246073306</v>
      </c>
      <c r="AN530" s="2">
        <v>-3.3814717477003904</v>
      </c>
      <c r="AO530" s="2">
        <v>0.8650232884534701</v>
      </c>
      <c r="AP530" s="2">
        <v>13.808762254902001</v>
      </c>
      <c r="AQ530" s="2">
        <v>3.2449693251533702</v>
      </c>
      <c r="AR530" s="2">
        <v>8.526865790027685</v>
      </c>
      <c r="AS530" s="2">
        <v>15.195433790000003</v>
      </c>
      <c r="AT530" s="2">
        <v>4.1655127370000002</v>
      </c>
      <c r="AU530" s="2">
        <v>9.6804732635000015</v>
      </c>
      <c r="AV530" s="2">
        <v>3.13165760869565</v>
      </c>
      <c r="AW530" s="2">
        <v>2.8049539170506903</v>
      </c>
      <c r="AX530" s="2">
        <v>2.384511952</v>
      </c>
    </row>
    <row r="531" spans="1:50" x14ac:dyDescent="0.2">
      <c r="A531" s="1">
        <v>502</v>
      </c>
      <c r="B531" s="1" t="s">
        <v>2061</v>
      </c>
      <c r="C531" s="3" t="s">
        <v>2168</v>
      </c>
      <c r="D531" s="1" t="s">
        <v>2169</v>
      </c>
      <c r="E531" s="1" t="s">
        <v>2170</v>
      </c>
      <c r="F531" s="1" t="s">
        <v>2171</v>
      </c>
      <c r="G531" s="1">
        <v>2.6429493331473202</v>
      </c>
      <c r="H531" s="1">
        <v>0.18020923162167901</v>
      </c>
      <c r="I531" t="s">
        <v>2609</v>
      </c>
      <c r="J531" t="s">
        <v>2608</v>
      </c>
      <c r="K531" s="2">
        <v>200</v>
      </c>
      <c r="L531" s="2" t="s">
        <v>994</v>
      </c>
      <c r="M531" s="2">
        <v>1</v>
      </c>
      <c r="N531" s="2">
        <v>157</v>
      </c>
      <c r="O531" s="2">
        <v>27</v>
      </c>
      <c r="P531" s="2">
        <v>538</v>
      </c>
      <c r="Q531" s="2">
        <v>528</v>
      </c>
      <c r="R531" s="2">
        <f t="shared" si="36"/>
        <v>1.319327731092437</v>
      </c>
      <c r="S531" s="2">
        <f t="shared" si="32"/>
        <v>0.22689075630252101</v>
      </c>
      <c r="T531" s="2">
        <f t="shared" si="33"/>
        <v>4.5210084033613445</v>
      </c>
      <c r="U531" s="2">
        <f t="shared" si="34"/>
        <v>4.4369747899159666</v>
      </c>
      <c r="V531" s="2">
        <v>119</v>
      </c>
      <c r="W531" s="2" t="s">
        <v>2560</v>
      </c>
      <c r="X531" s="2" t="s">
        <v>2566</v>
      </c>
      <c r="Y531" s="2" t="s">
        <v>2229</v>
      </c>
      <c r="Z531" s="1" t="s">
        <v>2237</v>
      </c>
      <c r="AA531" s="1" t="s">
        <v>2172</v>
      </c>
      <c r="AB531" s="2">
        <v>36.891446999999999</v>
      </c>
      <c r="AC531" s="2">
        <v>-76.315354999999997</v>
      </c>
      <c r="AD531" s="2">
        <v>301</v>
      </c>
      <c r="AE531" s="2" t="s">
        <v>15</v>
      </c>
      <c r="AF531" s="2">
        <v>1</v>
      </c>
      <c r="AG531" s="2">
        <v>1966</v>
      </c>
      <c r="AI531" s="2">
        <v>9.285714285714286E-2</v>
      </c>
      <c r="AJ531" s="2">
        <v>23.227272727272727</v>
      </c>
      <c r="AK531" s="2">
        <v>2.418181818181818</v>
      </c>
      <c r="AL531" s="2">
        <v>12.822727272727272</v>
      </c>
      <c r="AM531" s="2">
        <v>11.623874150000001</v>
      </c>
      <c r="AN531" s="2">
        <v>2.0028994450000002</v>
      </c>
      <c r="AO531" s="2">
        <v>6.8133867975000006</v>
      </c>
      <c r="AP531" s="2">
        <v>19.720518080000002</v>
      </c>
      <c r="AQ531" s="2">
        <v>10.12642235</v>
      </c>
      <c r="AR531" s="2">
        <v>14.923470215000002</v>
      </c>
      <c r="AS531" s="2">
        <v>19.192597209999999</v>
      </c>
      <c r="AT531" s="2">
        <v>9.8153788629999994</v>
      </c>
      <c r="AU531" s="2">
        <v>14.503988036499999</v>
      </c>
      <c r="AV531" s="2">
        <v>1.9179574060000002</v>
      </c>
      <c r="AW531" s="2">
        <v>2.1717881060000002</v>
      </c>
      <c r="AX531" s="2">
        <v>2.7995853900000003</v>
      </c>
    </row>
    <row r="532" spans="1:50" x14ac:dyDescent="0.2">
      <c r="A532" s="1">
        <v>342</v>
      </c>
      <c r="B532" s="1" t="s">
        <v>1549</v>
      </c>
      <c r="C532" s="3" t="s">
        <v>1703</v>
      </c>
      <c r="D532" s="3" t="s">
        <v>1703</v>
      </c>
      <c r="E532" s="1" t="s">
        <v>1704</v>
      </c>
      <c r="F532" s="1" t="s">
        <v>1705</v>
      </c>
      <c r="M532" s="2">
        <v>1</v>
      </c>
      <c r="N532" s="2">
        <v>96.376000000000005</v>
      </c>
      <c r="O532" s="2">
        <v>23.88</v>
      </c>
      <c r="P532" s="2">
        <v>326.55</v>
      </c>
      <c r="Q532" s="2">
        <v>320</v>
      </c>
      <c r="R532" s="2">
        <f t="shared" si="36"/>
        <v>4.8188000000000004</v>
      </c>
      <c r="S532" s="2">
        <f t="shared" si="32"/>
        <v>1.194</v>
      </c>
      <c r="T532" s="2">
        <f t="shared" si="33"/>
        <v>16.327500000000001</v>
      </c>
      <c r="U532" s="2">
        <f t="shared" si="34"/>
        <v>16</v>
      </c>
      <c r="V532" s="2">
        <v>20</v>
      </c>
      <c r="W532" s="2" t="s">
        <v>2558</v>
      </c>
      <c r="X532" s="2" t="s">
        <v>2568</v>
      </c>
      <c r="Y532" s="2" t="s">
        <v>1730</v>
      </c>
      <c r="Z532" s="1" t="s">
        <v>1730</v>
      </c>
      <c r="AA532" s="1" t="s">
        <v>1706</v>
      </c>
      <c r="AB532" s="2">
        <v>33.214841</v>
      </c>
      <c r="AC532" s="2">
        <v>-97.133067999999994</v>
      </c>
      <c r="AD532" s="2">
        <v>200</v>
      </c>
      <c r="AE532" s="2" t="s">
        <v>15</v>
      </c>
      <c r="AF532" s="2">
        <v>4</v>
      </c>
      <c r="AG532" s="2">
        <v>1970</v>
      </c>
      <c r="AI532" s="2">
        <v>0</v>
      </c>
      <c r="AJ532" s="2">
        <v>20.62857142857143</v>
      </c>
      <c r="AK532" s="2">
        <v>5.8857142857142852</v>
      </c>
      <c r="AL532" s="2">
        <v>13.257142857142858</v>
      </c>
      <c r="AM532" s="2">
        <v>15.23739688</v>
      </c>
      <c r="AN532" s="2">
        <v>2.4811182400000003</v>
      </c>
      <c r="AO532" s="2">
        <v>8.8592575599999996</v>
      </c>
      <c r="AP532" s="2">
        <v>23.966445310000001</v>
      </c>
      <c r="AQ532" s="2">
        <v>11.40776166</v>
      </c>
      <c r="AR532" s="2">
        <v>17.687103485000002</v>
      </c>
      <c r="AS532" s="2">
        <v>24.034489480000001</v>
      </c>
      <c r="AT532" s="2">
        <v>11.665863140000001</v>
      </c>
      <c r="AU532" s="2">
        <v>17.850176310000002</v>
      </c>
      <c r="AV532" s="2">
        <v>2.2075025350000002</v>
      </c>
      <c r="AW532" s="2">
        <v>2.7171370970000002</v>
      </c>
      <c r="AX532" s="2">
        <v>2.4378354980000001</v>
      </c>
    </row>
    <row r="533" spans="1:50" x14ac:dyDescent="0.2">
      <c r="A533" s="1">
        <v>503</v>
      </c>
      <c r="B533" s="1" t="s">
        <v>1882</v>
      </c>
      <c r="C533" s="1">
        <v>1091</v>
      </c>
      <c r="D533" s="1" t="s">
        <v>1912</v>
      </c>
      <c r="E533" s="1" t="s">
        <v>1913</v>
      </c>
      <c r="F533" s="1" t="s">
        <v>1914</v>
      </c>
      <c r="G533" s="1">
        <v>4.6094894492161202</v>
      </c>
      <c r="H533" s="1">
        <v>0.13127232784460899</v>
      </c>
      <c r="I533" t="s">
        <v>2609</v>
      </c>
      <c r="J533" t="s">
        <v>2608</v>
      </c>
      <c r="K533" s="2">
        <v>150</v>
      </c>
      <c r="L533" s="2" t="s">
        <v>172</v>
      </c>
      <c r="M533" s="2">
        <v>1</v>
      </c>
      <c r="N533" s="2">
        <v>371</v>
      </c>
      <c r="O533" s="2">
        <v>79</v>
      </c>
      <c r="P533" s="2">
        <v>1152</v>
      </c>
      <c r="Q533" s="2">
        <v>1141</v>
      </c>
      <c r="R533" s="2">
        <f t="shared" si="36"/>
        <v>8.4318181818181817</v>
      </c>
      <c r="S533" s="2">
        <f t="shared" si="32"/>
        <v>1.7954545454545454</v>
      </c>
      <c r="T533" s="2">
        <f t="shared" si="33"/>
        <v>26.181818181818183</v>
      </c>
      <c r="U533" s="2">
        <f t="shared" si="34"/>
        <v>25.931818181818183</v>
      </c>
      <c r="V533" s="2">
        <v>44</v>
      </c>
      <c r="W533" s="2" t="s">
        <v>2560</v>
      </c>
      <c r="X533" s="2" t="s">
        <v>2566</v>
      </c>
      <c r="Y533" s="2" t="s">
        <v>957</v>
      </c>
      <c r="Z533" s="1" t="s">
        <v>2244</v>
      </c>
      <c r="AA533" s="1" t="s">
        <v>1915</v>
      </c>
      <c r="AB533" s="2">
        <v>37.541289999999996</v>
      </c>
      <c r="AC533" s="2">
        <v>-77.434769000000003</v>
      </c>
      <c r="AD533" s="2">
        <v>50.7</v>
      </c>
      <c r="AE533" s="2" t="s">
        <v>15</v>
      </c>
      <c r="AF533" s="2">
        <v>1</v>
      </c>
      <c r="AG533" s="2">
        <v>1932</v>
      </c>
      <c r="AI533" s="2">
        <v>0.66666666666666663</v>
      </c>
      <c r="AJ533" s="2">
        <v>16.350000000000001</v>
      </c>
      <c r="AK533" s="2">
        <v>3.3499999999999996</v>
      </c>
      <c r="AL533" s="2">
        <v>9.8500000000000014</v>
      </c>
      <c r="AM533" s="2">
        <v>11.367861270000001</v>
      </c>
      <c r="AN533" s="2">
        <v>-0.34490740740000003</v>
      </c>
      <c r="AO533" s="2">
        <v>5.5114769313000007</v>
      </c>
      <c r="AP533" s="2">
        <v>20.012695489999999</v>
      </c>
      <c r="AQ533" s="2">
        <v>8.296826127000001</v>
      </c>
      <c r="AR533" s="2">
        <v>14.154760808500001</v>
      </c>
      <c r="AS533" s="2">
        <v>20.242089730000004</v>
      </c>
      <c r="AT533" s="2">
        <v>8.3663910220000002</v>
      </c>
      <c r="AU533" s="2">
        <v>14.304240376000003</v>
      </c>
      <c r="AV533" s="2">
        <v>2.7288629740000001</v>
      </c>
      <c r="AW533" s="2">
        <v>3.3826530610000001</v>
      </c>
      <c r="AX533" s="2">
        <v>2.2521612430000002</v>
      </c>
    </row>
    <row r="534" spans="1:50" x14ac:dyDescent="0.2">
      <c r="A534" s="1">
        <v>90</v>
      </c>
      <c r="B534" s="1" t="s">
        <v>200</v>
      </c>
      <c r="C534" s="1">
        <v>10821</v>
      </c>
      <c r="D534" s="1" t="s">
        <v>435</v>
      </c>
      <c r="E534" s="1" t="s">
        <v>436</v>
      </c>
      <c r="F534" s="1" t="s">
        <v>437</v>
      </c>
      <c r="G534" s="1">
        <v>3.0052743411385099</v>
      </c>
      <c r="H534" s="1">
        <v>0.328975727836404</v>
      </c>
      <c r="I534" t="s">
        <v>2609</v>
      </c>
      <c r="J534" t="s">
        <v>2608</v>
      </c>
      <c r="K534" s="2">
        <v>200</v>
      </c>
      <c r="L534" s="2" t="s">
        <v>172</v>
      </c>
      <c r="M534" s="2">
        <v>1</v>
      </c>
      <c r="N534" s="2">
        <v>268</v>
      </c>
      <c r="O534" s="2">
        <v>85</v>
      </c>
      <c r="P534" s="2">
        <v>775</v>
      </c>
      <c r="Q534" s="2">
        <v>768</v>
      </c>
      <c r="R534" s="2">
        <f t="shared" si="36"/>
        <v>6.3809523809523814</v>
      </c>
      <c r="S534" s="2">
        <f t="shared" si="32"/>
        <v>2.0238095238095237</v>
      </c>
      <c r="T534" s="2">
        <f t="shared" si="33"/>
        <v>18.452380952380953</v>
      </c>
      <c r="U534" s="2">
        <f t="shared" si="34"/>
        <v>18.285714285714285</v>
      </c>
      <c r="V534" s="2">
        <v>42</v>
      </c>
      <c r="W534" s="2" t="s">
        <v>2547</v>
      </c>
      <c r="X534" s="2" t="s">
        <v>2566</v>
      </c>
      <c r="Y534" s="2" t="s">
        <v>462</v>
      </c>
      <c r="Z534" s="1" t="s">
        <v>485</v>
      </c>
      <c r="AA534" s="1" t="s">
        <v>378</v>
      </c>
      <c r="AB534" s="2">
        <v>30.433282999999999</v>
      </c>
      <c r="AC534" s="2">
        <v>-87.240371999999994</v>
      </c>
      <c r="AD534" s="2">
        <v>31</v>
      </c>
      <c r="AE534" s="2" t="s">
        <v>40</v>
      </c>
      <c r="AF534" s="2">
        <v>17</v>
      </c>
      <c r="AG534" s="2">
        <v>1990</v>
      </c>
      <c r="AI534" s="2">
        <v>13.32</v>
      </c>
      <c r="AJ534" s="2">
        <v>19.34</v>
      </c>
      <c r="AK534" s="2">
        <v>11.78</v>
      </c>
      <c r="AL534" s="2">
        <v>15.56</v>
      </c>
      <c r="AM534" s="2">
        <v>20.975875490000004</v>
      </c>
      <c r="AN534" s="2">
        <v>9.3284046689999993</v>
      </c>
      <c r="AO534" s="2">
        <v>15.152140079500001</v>
      </c>
      <c r="AP534" s="2">
        <v>25.752741229999998</v>
      </c>
      <c r="AQ534" s="2">
        <v>14.862993420000002</v>
      </c>
      <c r="AR534" s="2">
        <v>20.307867325</v>
      </c>
      <c r="AS534" s="2">
        <v>25.851595160000002</v>
      </c>
      <c r="AT534" s="2">
        <v>14.61231446</v>
      </c>
      <c r="AU534" s="2">
        <v>20.231954810000001</v>
      </c>
      <c r="AV534" s="2">
        <v>5.1338939200000002</v>
      </c>
      <c r="AW534" s="2">
        <v>4.8696820180000007</v>
      </c>
      <c r="AX534" s="2">
        <v>4.4902358749999998</v>
      </c>
    </row>
    <row r="535" spans="1:50" x14ac:dyDescent="0.2">
      <c r="A535" s="1">
        <v>520</v>
      </c>
      <c r="B535" s="1" t="s">
        <v>2292</v>
      </c>
      <c r="C535" s="1" t="s">
        <v>17</v>
      </c>
      <c r="D535" s="1" t="s">
        <v>2320</v>
      </c>
      <c r="E535" s="1" t="s">
        <v>2321</v>
      </c>
      <c r="F535" s="1" t="s">
        <v>2322</v>
      </c>
      <c r="G535" s="1">
        <v>3.4783455974362001</v>
      </c>
      <c r="H535" s="1">
        <v>0.178183753634475</v>
      </c>
      <c r="I535" t="s">
        <v>2609</v>
      </c>
      <c r="J535" t="s">
        <v>2608</v>
      </c>
      <c r="K535" s="2">
        <v>600</v>
      </c>
      <c r="L535" s="2" t="s">
        <v>45</v>
      </c>
      <c r="M535" s="2">
        <v>1</v>
      </c>
      <c r="N535" s="2">
        <v>74</v>
      </c>
      <c r="O535" s="2">
        <v>20</v>
      </c>
      <c r="P535" s="2">
        <v>243</v>
      </c>
      <c r="Q535" s="2">
        <v>234</v>
      </c>
      <c r="R535" s="2">
        <f t="shared" si="36"/>
        <v>3.7</v>
      </c>
      <c r="S535" s="2">
        <f t="shared" si="32"/>
        <v>1</v>
      </c>
      <c r="T535" s="2">
        <f t="shared" si="33"/>
        <v>12.15</v>
      </c>
      <c r="U535" s="2">
        <f t="shared" si="34"/>
        <v>11.7</v>
      </c>
      <c r="V535" s="2">
        <v>20</v>
      </c>
      <c r="W535" s="2" t="s">
        <v>2562</v>
      </c>
      <c r="X535" s="2" t="s">
        <v>2564</v>
      </c>
      <c r="Y535" s="2" t="s">
        <v>2474</v>
      </c>
      <c r="Z535" s="1" t="s">
        <v>2474</v>
      </c>
      <c r="AA535" s="1" t="s">
        <v>2323</v>
      </c>
      <c r="AB535" s="1">
        <v>43.212649999999996</v>
      </c>
      <c r="AC535" s="1">
        <v>-90.814550999999994</v>
      </c>
      <c r="AD535" s="1">
        <v>969</v>
      </c>
      <c r="AE535" s="1" t="s">
        <v>52</v>
      </c>
      <c r="AF535" s="1">
        <v>26</v>
      </c>
      <c r="AG535" s="1">
        <v>1975</v>
      </c>
      <c r="AI535" s="2">
        <v>3.0375000000000001</v>
      </c>
      <c r="AJ535" s="2">
        <v>24.54</v>
      </c>
      <c r="AK535" s="2">
        <v>15.120000000000001</v>
      </c>
      <c r="AL535" s="2">
        <v>19.829999999999998</v>
      </c>
      <c r="AM535" s="2">
        <v>5.4411698540000009</v>
      </c>
      <c r="AN535" s="2">
        <v>-5.0087936870000007</v>
      </c>
      <c r="AO535" s="2">
        <v>0.21618808350000007</v>
      </c>
      <c r="AP535" s="2">
        <v>5.4411698540000009</v>
      </c>
      <c r="AQ535" s="2">
        <v>-5.0087936870000007</v>
      </c>
      <c r="AR535" s="2">
        <v>0.21618808350000007</v>
      </c>
      <c r="AS535" s="2">
        <v>5.4411698540000009</v>
      </c>
      <c r="AT535" s="2">
        <v>-5.0087936870000007</v>
      </c>
      <c r="AU535" s="2">
        <v>0.21618808350000007</v>
      </c>
      <c r="AV535" s="2">
        <v>1.8894774009999999</v>
      </c>
      <c r="AW535" s="2">
        <v>1.8894774009999999</v>
      </c>
      <c r="AX535" s="2">
        <v>1.8894774009999999</v>
      </c>
    </row>
    <row r="536" spans="1:50" x14ac:dyDescent="0.2">
      <c r="A536" s="1">
        <v>239</v>
      </c>
      <c r="B536" s="1" t="s">
        <v>1170</v>
      </c>
      <c r="C536" s="3" t="s">
        <v>1171</v>
      </c>
      <c r="D536" s="1" t="s">
        <v>1172</v>
      </c>
      <c r="E536" s="1" t="s">
        <v>17</v>
      </c>
      <c r="F536" s="1" t="s">
        <v>1173</v>
      </c>
      <c r="G536" s="1">
        <v>4.00302724104459</v>
      </c>
      <c r="H536" s="1">
        <v>0.35647957656260099</v>
      </c>
      <c r="I536" t="s">
        <v>2607</v>
      </c>
      <c r="J536" t="s">
        <v>2608</v>
      </c>
      <c r="K536" s="2">
        <v>200</v>
      </c>
      <c r="L536" s="2" t="s">
        <v>2531</v>
      </c>
      <c r="M536" s="2">
        <v>1</v>
      </c>
      <c r="N536" s="2">
        <v>193</v>
      </c>
      <c r="O536" s="2">
        <v>41</v>
      </c>
      <c r="P536" s="2">
        <v>418</v>
      </c>
      <c r="Q536" s="2">
        <v>417</v>
      </c>
      <c r="R536" s="2">
        <f t="shared" si="36"/>
        <v>4.7073170731707314</v>
      </c>
      <c r="S536" s="2">
        <f t="shared" ref="S536" si="37">O536/$V536</f>
        <v>1</v>
      </c>
      <c r="T536" s="2">
        <f t="shared" ref="T536" si="38">P536/$V536</f>
        <v>10.195121951219512</v>
      </c>
      <c r="U536" s="2">
        <f t="shared" ref="U536" si="39">Q536/$V536</f>
        <v>10.170731707317072</v>
      </c>
      <c r="V536" s="2">
        <v>41</v>
      </c>
      <c r="W536" s="2" t="s">
        <v>2553</v>
      </c>
      <c r="X536" s="2" t="s">
        <v>2564</v>
      </c>
      <c r="Y536" s="2" t="s">
        <v>17</v>
      </c>
      <c r="Z536" s="1" t="s">
        <v>17</v>
      </c>
      <c r="AA536" s="1" t="s">
        <v>1174</v>
      </c>
      <c r="AB536" s="2">
        <v>42.966700000000003</v>
      </c>
      <c r="AC536" s="2">
        <v>-85.316699999999997</v>
      </c>
      <c r="AD536" s="2">
        <v>301</v>
      </c>
      <c r="AE536" s="2" t="s">
        <v>1175</v>
      </c>
      <c r="AF536" s="2">
        <v>17</v>
      </c>
      <c r="AG536" s="2" t="s">
        <v>17</v>
      </c>
      <c r="AH536" s="1" t="s">
        <v>17</v>
      </c>
      <c r="AI536" s="2" t="s">
        <v>17</v>
      </c>
      <c r="AJ536" s="2" t="s">
        <v>17</v>
      </c>
      <c r="AK536" s="2" t="s">
        <v>17</v>
      </c>
      <c r="AL536" s="2" t="s">
        <v>17</v>
      </c>
      <c r="AM536" s="2" t="s">
        <v>17</v>
      </c>
      <c r="AN536" s="2" t="s">
        <v>17</v>
      </c>
      <c r="AO536" s="2" t="s">
        <v>17</v>
      </c>
      <c r="AP536" s="2" t="s">
        <v>17</v>
      </c>
      <c r="AQ536" s="2" t="s">
        <v>17</v>
      </c>
      <c r="AR536" s="2" t="s">
        <v>17</v>
      </c>
      <c r="AS536" s="2" t="s">
        <v>17</v>
      </c>
      <c r="AT536" s="2" t="s">
        <v>17</v>
      </c>
      <c r="AU536" s="2" t="s">
        <v>17</v>
      </c>
      <c r="AV536" s="2" t="s">
        <v>17</v>
      </c>
      <c r="AW536" s="2" t="s">
        <v>17</v>
      </c>
      <c r="AX536" s="2" t="s">
        <v>17</v>
      </c>
    </row>
    <row r="537" spans="1:50" x14ac:dyDescent="0.2">
      <c r="F537" s="1" t="s">
        <v>2617</v>
      </c>
      <c r="G537">
        <v>4.2128227728712799</v>
      </c>
      <c r="H537">
        <v>0.27116269910385199</v>
      </c>
      <c r="I537" t="s">
        <v>2611</v>
      </c>
      <c r="J537" t="s">
        <v>2608</v>
      </c>
    </row>
    <row r="538" spans="1:50" x14ac:dyDescent="0.2">
      <c r="F538" s="1" t="s">
        <v>2618</v>
      </c>
      <c r="G538">
        <v>5.0502141957872899</v>
      </c>
      <c r="H538">
        <v>0.20398187236236501</v>
      </c>
      <c r="I538" t="s">
        <v>2607</v>
      </c>
      <c r="J538" t="s">
        <v>2608</v>
      </c>
    </row>
    <row r="539" spans="1:50" x14ac:dyDescent="0.2">
      <c r="F539" s="1" t="s">
        <v>2619</v>
      </c>
      <c r="G539">
        <v>4.1490207763490501</v>
      </c>
      <c r="H539">
        <v>0.17727131463655199</v>
      </c>
      <c r="I539" t="s">
        <v>2616</v>
      </c>
      <c r="J539" t="s">
        <v>2615</v>
      </c>
    </row>
    <row r="540" spans="1:50" x14ac:dyDescent="0.2">
      <c r="F540" s="1" t="s">
        <v>2620</v>
      </c>
      <c r="G540">
        <v>4.2181553983387197</v>
      </c>
      <c r="H540">
        <v>0.237298083322107</v>
      </c>
      <c r="I540" t="s">
        <v>2629</v>
      </c>
      <c r="J540" t="s">
        <v>2615</v>
      </c>
    </row>
    <row r="541" spans="1:50" x14ac:dyDescent="0.2">
      <c r="F541" s="1" t="s">
        <v>2621</v>
      </c>
      <c r="G541">
        <v>1.86059640782737</v>
      </c>
      <c r="H541">
        <v>0.101591250152649</v>
      </c>
      <c r="I541" t="s">
        <v>2630</v>
      </c>
      <c r="J541" t="s">
        <v>2615</v>
      </c>
    </row>
    <row r="542" spans="1:50" x14ac:dyDescent="0.2">
      <c r="F542" s="1" t="s">
        <v>2622</v>
      </c>
      <c r="G542">
        <v>1.6742249086182299</v>
      </c>
      <c r="H542">
        <v>8.00910463718362E-2</v>
      </c>
      <c r="I542" t="s">
        <v>2612</v>
      </c>
      <c r="J542" t="s">
        <v>2613</v>
      </c>
    </row>
    <row r="543" spans="1:50" x14ac:dyDescent="0.2">
      <c r="F543" s="1" t="s">
        <v>2623</v>
      </c>
      <c r="G543">
        <v>3.63526337241623</v>
      </c>
      <c r="H543">
        <v>7.7747221208709E-2</v>
      </c>
      <c r="I543" t="s">
        <v>2609</v>
      </c>
      <c r="J543" t="s">
        <v>2608</v>
      </c>
    </row>
    <row r="544" spans="1:50" x14ac:dyDescent="0.2">
      <c r="F544" s="1" t="s">
        <v>2624</v>
      </c>
      <c r="G544">
        <v>2.2896137959480698</v>
      </c>
      <c r="H544">
        <v>4.9783456927596899E-2</v>
      </c>
      <c r="I544" t="s">
        <v>2631</v>
      </c>
      <c r="J544" t="s">
        <v>2615</v>
      </c>
    </row>
    <row r="545" spans="6:10" x14ac:dyDescent="0.2">
      <c r="F545" s="1" t="s">
        <v>2625</v>
      </c>
      <c r="G545">
        <v>4.3298671398787496</v>
      </c>
      <c r="H545">
        <v>5.6399799205980698E-2</v>
      </c>
      <c r="I545" t="s">
        <v>2632</v>
      </c>
      <c r="J545" t="s">
        <v>2614</v>
      </c>
    </row>
    <row r="546" spans="6:10" x14ac:dyDescent="0.2">
      <c r="F546" s="1" t="s">
        <v>2626</v>
      </c>
      <c r="G546">
        <v>2.6444627985129201</v>
      </c>
      <c r="H546">
        <v>7.0248230787561705E-2</v>
      </c>
      <c r="I546" t="s">
        <v>2610</v>
      </c>
      <c r="J546" t="s">
        <v>2608</v>
      </c>
    </row>
    <row r="547" spans="6:10" x14ac:dyDescent="0.2">
      <c r="F547" s="1" t="s">
        <v>2627</v>
      </c>
      <c r="G547">
        <v>3.2415554996162799</v>
      </c>
      <c r="H547">
        <v>0.20063553783249599</v>
      </c>
      <c r="I547" t="s">
        <v>2633</v>
      </c>
      <c r="J547" t="s">
        <v>2615</v>
      </c>
    </row>
    <row r="548" spans="6:10" x14ac:dyDescent="0.2">
      <c r="F548" s="1" t="s">
        <v>2628</v>
      </c>
      <c r="G548">
        <v>1.41162738836565</v>
      </c>
      <c r="H548">
        <v>0.18805159495181301</v>
      </c>
      <c r="I548" t="s">
        <v>2634</v>
      </c>
      <c r="J548" t="s">
        <v>2615</v>
      </c>
    </row>
  </sheetData>
  <sortState xmlns:xlrd2="http://schemas.microsoft.com/office/spreadsheetml/2017/richdata2" ref="A2:AZ536">
    <sortCondition ref="F2:F5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5727-1B8D-AA4D-8E8A-A4B712754180}">
  <dimension ref="A1:AK548"/>
  <sheetViews>
    <sheetView tabSelected="1" topLeftCell="L1" workbookViewId="0">
      <selection activeCell="U9" sqref="U9"/>
    </sheetView>
  </sheetViews>
  <sheetFormatPr baseColWidth="10" defaultRowHeight="16" x14ac:dyDescent="0.2"/>
  <cols>
    <col min="1" max="1" width="18.1640625" customWidth="1"/>
    <col min="2" max="2" width="18" customWidth="1"/>
    <col min="3" max="3" width="15.33203125" customWidth="1"/>
    <col min="7" max="10" width="10.83203125" style="2"/>
    <col min="12" max="12" width="16.5" customWidth="1"/>
    <col min="15" max="15" width="18" customWidth="1"/>
    <col min="16" max="17" width="10.83203125" style="2"/>
    <col min="22" max="36" width="10.83203125" style="2"/>
    <col min="37" max="37" width="18.6640625" style="2" customWidth="1"/>
  </cols>
  <sheetData>
    <row r="1" spans="1:37" x14ac:dyDescent="0.2">
      <c r="A1" t="s">
        <v>2580</v>
      </c>
      <c r="B1" t="s">
        <v>2578</v>
      </c>
      <c r="C1" t="s">
        <v>2573</v>
      </c>
      <c r="D1" t="s">
        <v>2572</v>
      </c>
      <c r="E1" t="s">
        <v>2606</v>
      </c>
      <c r="F1" t="s">
        <v>2605</v>
      </c>
      <c r="G1" s="2" t="s">
        <v>2587</v>
      </c>
      <c r="H1" s="2" t="s">
        <v>2588</v>
      </c>
      <c r="I1" s="2" t="s">
        <v>2589</v>
      </c>
      <c r="J1" s="2" t="s">
        <v>2590</v>
      </c>
      <c r="K1" t="s">
        <v>2539</v>
      </c>
      <c r="L1" t="s">
        <v>2540</v>
      </c>
      <c r="M1" t="s">
        <v>120</v>
      </c>
      <c r="N1" t="s">
        <v>121</v>
      </c>
      <c r="O1" t="s">
        <v>2592</v>
      </c>
      <c r="P1" s="2" t="s">
        <v>2635</v>
      </c>
      <c r="Q1" s="2" t="s">
        <v>2636</v>
      </c>
      <c r="R1" t="s">
        <v>2637</v>
      </c>
      <c r="S1" t="s">
        <v>2638</v>
      </c>
      <c r="T1" t="s">
        <v>7</v>
      </c>
      <c r="U1" t="s">
        <v>2639</v>
      </c>
      <c r="V1" s="2" t="s">
        <v>2593</v>
      </c>
      <c r="W1" s="2" t="s">
        <v>2594</v>
      </c>
      <c r="X1" s="2" t="s">
        <v>2595</v>
      </c>
      <c r="Y1" s="2" t="s">
        <v>2596</v>
      </c>
      <c r="Z1" s="2" t="s">
        <v>2597</v>
      </c>
      <c r="AA1" s="2" t="s">
        <v>2598</v>
      </c>
      <c r="AB1" s="2" t="s">
        <v>2599</v>
      </c>
      <c r="AC1" s="2" t="s">
        <v>2600</v>
      </c>
      <c r="AD1" s="2" t="s">
        <v>2601</v>
      </c>
      <c r="AE1" s="2" t="s">
        <v>148</v>
      </c>
      <c r="AF1" s="2" t="s">
        <v>2602</v>
      </c>
      <c r="AG1" s="2" t="s">
        <v>2603</v>
      </c>
      <c r="AH1" s="2" t="s">
        <v>147</v>
      </c>
      <c r="AI1" s="2" t="s">
        <v>2604</v>
      </c>
      <c r="AJ1" s="2" t="s">
        <v>118</v>
      </c>
      <c r="AK1" s="2" t="s">
        <v>119</v>
      </c>
    </row>
    <row r="2" spans="1:37" x14ac:dyDescent="0.2">
      <c r="A2">
        <v>1</v>
      </c>
      <c r="B2" t="s">
        <v>1540</v>
      </c>
      <c r="G2" s="2">
        <v>3.1070188679245283</v>
      </c>
      <c r="H2" s="2">
        <v>0.87184905660377354</v>
      </c>
      <c r="I2" s="2">
        <v>11.727798742138365</v>
      </c>
      <c r="J2" s="2">
        <v>1.0566037735849056</v>
      </c>
      <c r="K2" t="s">
        <v>2558</v>
      </c>
      <c r="L2" t="s">
        <v>2568</v>
      </c>
      <c r="M2" t="s">
        <v>1721</v>
      </c>
      <c r="N2" t="s">
        <v>1721</v>
      </c>
      <c r="O2" t="s">
        <v>1541</v>
      </c>
      <c r="P2" s="2">
        <v>32.243116700000002</v>
      </c>
      <c r="Q2" s="2">
        <v>-99.571721999999994</v>
      </c>
      <c r="R2">
        <v>610</v>
      </c>
      <c r="S2" t="s">
        <v>22</v>
      </c>
      <c r="T2">
        <v>31</v>
      </c>
      <c r="U2">
        <v>2019</v>
      </c>
      <c r="V2" s="2">
        <v>0</v>
      </c>
      <c r="W2" s="2">
        <v>14.433333333333334</v>
      </c>
      <c r="X2" s="2">
        <v>0.85</v>
      </c>
      <c r="Y2" s="2">
        <v>7.6416666666666666</v>
      </c>
      <c r="Z2" s="2">
        <v>17.06977612</v>
      </c>
      <c r="AA2" s="2">
        <v>4.4795708960000002</v>
      </c>
      <c r="AB2" s="2">
        <v>10.774673507999999</v>
      </c>
      <c r="AC2" s="2">
        <v>24.86804076</v>
      </c>
      <c r="AD2" s="2">
        <v>11.56696056</v>
      </c>
      <c r="AE2" s="2">
        <v>18.217500659999999</v>
      </c>
      <c r="AF2" s="2">
        <v>25.000329260000001</v>
      </c>
      <c r="AG2" s="2">
        <v>11.144778930000001</v>
      </c>
      <c r="AH2" s="2">
        <v>18.072554095000001</v>
      </c>
      <c r="AI2" s="2">
        <v>3.24853229</v>
      </c>
      <c r="AJ2" s="2">
        <v>2.9512038830000002</v>
      </c>
      <c r="AK2" s="2">
        <v>2.321435352</v>
      </c>
    </row>
    <row r="3" spans="1:37" x14ac:dyDescent="0.2">
      <c r="A3">
        <v>2</v>
      </c>
      <c r="B3" t="s">
        <v>19</v>
      </c>
      <c r="C3">
        <v>3.24461582694564</v>
      </c>
      <c r="D3">
        <v>0.45848037278499199</v>
      </c>
      <c r="E3" t="s">
        <v>2609</v>
      </c>
      <c r="F3" t="s">
        <v>2608</v>
      </c>
      <c r="G3" s="2">
        <v>3.4633215162257973</v>
      </c>
      <c r="H3" s="2">
        <v>1.0908099263703299</v>
      </c>
      <c r="I3" s="2">
        <v>7.6629397327515676</v>
      </c>
      <c r="J3" s="2">
        <v>7.6356694845923094</v>
      </c>
      <c r="K3" t="s">
        <v>2545</v>
      </c>
      <c r="L3" t="s">
        <v>2569</v>
      </c>
      <c r="M3" t="s">
        <v>135</v>
      </c>
      <c r="N3" t="s">
        <v>136</v>
      </c>
      <c r="O3" t="s">
        <v>21</v>
      </c>
      <c r="P3" s="2">
        <v>31.999524999999998</v>
      </c>
      <c r="Q3" s="2">
        <v>-110.95120199999999</v>
      </c>
      <c r="R3">
        <v>728</v>
      </c>
      <c r="S3" t="s">
        <v>22</v>
      </c>
      <c r="T3">
        <v>5</v>
      </c>
      <c r="U3">
        <v>1993</v>
      </c>
      <c r="V3" s="2">
        <v>0</v>
      </c>
      <c r="W3" s="2">
        <v>17.722222222222221</v>
      </c>
      <c r="X3" s="2">
        <v>3.6333333333333333</v>
      </c>
      <c r="Y3" s="2">
        <v>10.677777777777777</v>
      </c>
      <c r="Z3" s="2">
        <v>19.991857142857143</v>
      </c>
      <c r="AA3" s="2">
        <v>4.9990720913633124</v>
      </c>
      <c r="AB3" s="2">
        <v>12.495464617110228</v>
      </c>
      <c r="AC3" s="2">
        <v>26.372602321319491</v>
      </c>
      <c r="AD3" s="2">
        <v>10.476465201465203</v>
      </c>
      <c r="AE3" s="2">
        <v>18.424533761392347</v>
      </c>
      <c r="AF3" s="2">
        <v>26.697288875038954</v>
      </c>
      <c r="AG3" s="2">
        <v>10.657049486461252</v>
      </c>
      <c r="AH3" s="2">
        <v>18.677169180750102</v>
      </c>
      <c r="AI3" s="2">
        <v>20.117908787541712</v>
      </c>
      <c r="AJ3" s="2">
        <v>17.466105656848995</v>
      </c>
      <c r="AK3" s="2">
        <v>15.083922677982084</v>
      </c>
    </row>
    <row r="4" spans="1:37" x14ac:dyDescent="0.2">
      <c r="A4">
        <v>3</v>
      </c>
      <c r="B4" t="s">
        <v>2640</v>
      </c>
      <c r="C4">
        <v>4.00302724104459</v>
      </c>
      <c r="D4">
        <v>0.35647957656260099</v>
      </c>
      <c r="E4" t="s">
        <v>2607</v>
      </c>
      <c r="F4" t="s">
        <v>2608</v>
      </c>
      <c r="G4" s="2">
        <v>4.7073170731707314</v>
      </c>
      <c r="H4" s="2">
        <v>1</v>
      </c>
      <c r="I4" s="2">
        <v>10.195121951219512</v>
      </c>
      <c r="J4" s="2">
        <v>10.170731707317072</v>
      </c>
      <c r="K4" t="s">
        <v>2553</v>
      </c>
      <c r="L4" t="s">
        <v>2564</v>
      </c>
      <c r="M4" t="s">
        <v>17</v>
      </c>
      <c r="N4" t="s">
        <v>17</v>
      </c>
      <c r="O4" t="s">
        <v>1174</v>
      </c>
      <c r="P4" s="2">
        <v>42.966700000000003</v>
      </c>
      <c r="Q4" s="2">
        <v>-85.316699999999997</v>
      </c>
      <c r="R4">
        <v>301</v>
      </c>
      <c r="S4" t="s">
        <v>1175</v>
      </c>
      <c r="T4">
        <v>17</v>
      </c>
      <c r="U4" t="s">
        <v>17</v>
      </c>
      <c r="V4" s="2" t="s">
        <v>17</v>
      </c>
      <c r="W4" s="2" t="s">
        <v>17</v>
      </c>
      <c r="X4" s="2" t="s">
        <v>17</v>
      </c>
      <c r="Y4" s="2" t="s">
        <v>17</v>
      </c>
      <c r="Z4" s="2" t="s">
        <v>17</v>
      </c>
      <c r="AA4" s="2" t="s">
        <v>17</v>
      </c>
      <c r="AB4" s="2" t="s">
        <v>17</v>
      </c>
      <c r="AC4" s="2" t="s">
        <v>17</v>
      </c>
      <c r="AD4" s="2" t="s">
        <v>17</v>
      </c>
      <c r="AE4" s="2" t="s">
        <v>17</v>
      </c>
      <c r="AF4" s="2" t="s">
        <v>17</v>
      </c>
      <c r="AG4" s="2" t="s">
        <v>17</v>
      </c>
      <c r="AH4" s="2" t="s">
        <v>17</v>
      </c>
      <c r="AI4" s="2" t="s">
        <v>17</v>
      </c>
      <c r="AJ4" s="2" t="s">
        <v>17</v>
      </c>
      <c r="AK4" s="2" t="s">
        <v>17</v>
      </c>
    </row>
    <row r="5" spans="1:37" x14ac:dyDescent="0.2">
      <c r="A5">
        <v>4</v>
      </c>
      <c r="B5" t="s">
        <v>1178</v>
      </c>
      <c r="C5">
        <v>5.5617716130797703</v>
      </c>
      <c r="D5">
        <v>0.246668664084645</v>
      </c>
      <c r="E5" t="s">
        <v>2607</v>
      </c>
      <c r="F5" t="s">
        <v>2608</v>
      </c>
      <c r="G5" s="2">
        <v>6.330578512396694</v>
      </c>
      <c r="H5" s="2">
        <v>0.98347107438016534</v>
      </c>
      <c r="I5" s="2">
        <v>16.520661157024794</v>
      </c>
      <c r="J5" s="2">
        <v>16.438016528925619</v>
      </c>
      <c r="K5" t="s">
        <v>2553</v>
      </c>
      <c r="L5" t="s">
        <v>2564</v>
      </c>
      <c r="M5" t="s">
        <v>1293</v>
      </c>
      <c r="N5" t="s">
        <v>1293</v>
      </c>
      <c r="O5" t="s">
        <v>1179</v>
      </c>
      <c r="P5" s="2">
        <v>43.566299000000001</v>
      </c>
      <c r="Q5" s="2">
        <v>-86.447777000000002</v>
      </c>
      <c r="R5">
        <v>969</v>
      </c>
      <c r="S5" t="s">
        <v>52</v>
      </c>
      <c r="T5">
        <v>26</v>
      </c>
      <c r="U5">
        <v>2003</v>
      </c>
      <c r="V5" s="2">
        <v>0</v>
      </c>
      <c r="W5" s="2">
        <v>21</v>
      </c>
      <c r="X5" s="2">
        <v>7.12</v>
      </c>
      <c r="Y5" s="2">
        <v>14.06</v>
      </c>
      <c r="Z5" s="2">
        <v>6.1329140461215905</v>
      </c>
      <c r="AA5" s="2">
        <v>-2.2258909853249498</v>
      </c>
      <c r="AB5" s="2">
        <v>1.9535115303983204</v>
      </c>
      <c r="AC5" s="2">
        <v>15.7463748290014</v>
      </c>
      <c r="AD5" s="2">
        <v>5.2094348222424802</v>
      </c>
      <c r="AE5" s="2">
        <v>10.477904825621941</v>
      </c>
      <c r="AF5" s="2">
        <v>13.618390160000002</v>
      </c>
      <c r="AG5" s="2">
        <v>2.3249020709999999</v>
      </c>
      <c r="AH5" s="2">
        <v>7.9716461155000014</v>
      </c>
      <c r="AI5" s="2">
        <v>2.4682516459400103</v>
      </c>
      <c r="AJ5" s="2">
        <v>2.2050000000000001</v>
      </c>
      <c r="AK5" s="2">
        <v>2.1596812280000002</v>
      </c>
    </row>
    <row r="6" spans="1:37" x14ac:dyDescent="0.2">
      <c r="A6">
        <v>5</v>
      </c>
      <c r="B6" t="s">
        <v>150</v>
      </c>
      <c r="C6">
        <v>2.6961280300357102</v>
      </c>
      <c r="D6">
        <v>0.34563784124607699</v>
      </c>
      <c r="E6" t="s">
        <v>2610</v>
      </c>
      <c r="F6" t="s">
        <v>2608</v>
      </c>
      <c r="G6" s="2">
        <v>7</v>
      </c>
      <c r="H6" s="2">
        <v>2.5833333333333335</v>
      </c>
      <c r="I6" s="2">
        <v>21.083333333333332</v>
      </c>
      <c r="J6" s="2">
        <v>20.833333333333332</v>
      </c>
      <c r="K6" t="s">
        <v>2544</v>
      </c>
      <c r="L6" t="s">
        <v>2566</v>
      </c>
      <c r="M6" t="s">
        <v>231</v>
      </c>
      <c r="N6" t="s">
        <v>232</v>
      </c>
      <c r="O6" t="s">
        <v>151</v>
      </c>
      <c r="P6" s="2">
        <v>31.408450999999999</v>
      </c>
      <c r="Q6" s="2">
        <v>-86.613190000000003</v>
      </c>
      <c r="R6">
        <v>108</v>
      </c>
      <c r="S6" t="s">
        <v>29</v>
      </c>
      <c r="T6">
        <v>30</v>
      </c>
      <c r="U6">
        <v>2017</v>
      </c>
      <c r="V6" s="2">
        <v>0.10285714285714286</v>
      </c>
      <c r="W6" s="2">
        <v>15.72</v>
      </c>
      <c r="X6" s="2">
        <v>2.09</v>
      </c>
      <c r="Y6" s="2">
        <v>8.9049999999999994</v>
      </c>
      <c r="Z6" s="2">
        <v>27.670971359999999</v>
      </c>
      <c r="AA6" s="2">
        <v>16.8627462</v>
      </c>
      <c r="AB6" s="2">
        <v>22.26685878</v>
      </c>
      <c r="AC6" s="2">
        <v>26.516412950000003</v>
      </c>
      <c r="AD6" s="2">
        <v>15.269908559999999</v>
      </c>
      <c r="AE6" s="2">
        <v>20.893160755</v>
      </c>
      <c r="AF6" s="2">
        <v>26.53835046</v>
      </c>
      <c r="AG6" s="2">
        <v>15.305615789999999</v>
      </c>
      <c r="AH6" s="2">
        <v>20.921983125000001</v>
      </c>
      <c r="AI6" s="2">
        <v>4.8112157250000003</v>
      </c>
      <c r="AJ6" s="2">
        <v>5.6870831539999998</v>
      </c>
      <c r="AK6" s="2">
        <v>5.6953976339999999</v>
      </c>
    </row>
    <row r="7" spans="1:37" x14ac:dyDescent="0.2">
      <c r="A7">
        <v>6</v>
      </c>
      <c r="B7" t="s">
        <v>12</v>
      </c>
      <c r="C7">
        <v>4.2756563058728796</v>
      </c>
      <c r="D7">
        <v>0.29465939403451602</v>
      </c>
      <c r="E7" t="s">
        <v>2609</v>
      </c>
      <c r="F7" t="s">
        <v>2608</v>
      </c>
      <c r="G7" s="2">
        <v>3.9173711480774474</v>
      </c>
      <c r="H7" s="2">
        <v>0.70329970002727016</v>
      </c>
      <c r="I7" s="2">
        <v>10.432506135805836</v>
      </c>
      <c r="J7" s="2">
        <v>10.117262067084811</v>
      </c>
      <c r="K7" t="s">
        <v>2545</v>
      </c>
      <c r="L7" t="s">
        <v>2569</v>
      </c>
      <c r="M7" t="s">
        <v>135</v>
      </c>
      <c r="N7" t="s">
        <v>145</v>
      </c>
      <c r="O7" t="s">
        <v>14</v>
      </c>
      <c r="P7" s="2">
        <v>31.7</v>
      </c>
      <c r="Q7" s="2">
        <v>-110.84983</v>
      </c>
      <c r="R7">
        <v>2524</v>
      </c>
      <c r="S7" t="s">
        <v>15</v>
      </c>
      <c r="T7">
        <v>4</v>
      </c>
      <c r="U7">
        <v>2018</v>
      </c>
      <c r="V7" s="2">
        <v>0</v>
      </c>
      <c r="W7" s="2">
        <v>26.99</v>
      </c>
      <c r="X7" s="2">
        <v>7.9399999999999995</v>
      </c>
      <c r="Y7" s="2">
        <v>17.465</v>
      </c>
      <c r="Z7" s="2">
        <v>20.900429975429976</v>
      </c>
      <c r="AA7" s="2">
        <v>4.8555350553505541</v>
      </c>
      <c r="AB7" s="2">
        <v>12.877982515390265</v>
      </c>
      <c r="AC7" s="2">
        <v>26.937777777777782</v>
      </c>
      <c r="AD7" s="2">
        <v>10.557322175732217</v>
      </c>
      <c r="AE7" s="2">
        <v>18.747549976755</v>
      </c>
      <c r="AF7" s="2">
        <v>25.935338918507234</v>
      </c>
      <c r="AG7" s="2">
        <v>9.841482243952651</v>
      </c>
      <c r="AH7" s="2">
        <v>17.888410581229945</v>
      </c>
      <c r="AI7" s="2">
        <v>5.9073102857754467</v>
      </c>
      <c r="AJ7" s="2">
        <v>7.8940675940532525</v>
      </c>
      <c r="AK7" s="2">
        <v>12.524455205811138</v>
      </c>
    </row>
    <row r="8" spans="1:37" x14ac:dyDescent="0.2">
      <c r="A8">
        <v>7</v>
      </c>
      <c r="B8" t="s">
        <v>12</v>
      </c>
      <c r="C8">
        <v>3.0386366085229599</v>
      </c>
      <c r="D8">
        <v>0.17215396146383599</v>
      </c>
      <c r="E8" t="s">
        <v>2609</v>
      </c>
      <c r="F8" t="s">
        <v>2608</v>
      </c>
      <c r="G8" s="2">
        <v>2.8933733296973001</v>
      </c>
      <c r="H8" s="2">
        <v>0.69811835287701118</v>
      </c>
      <c r="I8" s="2">
        <v>10.962639760021816</v>
      </c>
      <c r="J8" s="2">
        <v>10.499045541314425</v>
      </c>
      <c r="K8" t="s">
        <v>2545</v>
      </c>
      <c r="L8" t="s">
        <v>2569</v>
      </c>
      <c r="M8" t="s">
        <v>135</v>
      </c>
      <c r="N8" t="s">
        <v>146</v>
      </c>
      <c r="O8" t="s">
        <v>14</v>
      </c>
      <c r="P8" s="2">
        <v>31.7</v>
      </c>
      <c r="Q8" s="2">
        <v>-110.84983</v>
      </c>
      <c r="R8">
        <v>2524</v>
      </c>
      <c r="S8" t="s">
        <v>15</v>
      </c>
      <c r="T8">
        <v>4</v>
      </c>
      <c r="U8">
        <v>2018</v>
      </c>
      <c r="V8" s="2">
        <v>0</v>
      </c>
      <c r="W8" s="2">
        <v>26.99</v>
      </c>
      <c r="X8" s="2">
        <v>7.9399999999999995</v>
      </c>
      <c r="Y8" s="2">
        <v>17.465</v>
      </c>
      <c r="Z8" s="2">
        <v>20.900429975429976</v>
      </c>
      <c r="AA8" s="2">
        <v>4.8555350553505541</v>
      </c>
      <c r="AB8" s="2">
        <v>12.877982515390265</v>
      </c>
      <c r="AC8" s="2">
        <v>26.937777777777782</v>
      </c>
      <c r="AD8" s="2">
        <v>10.557322175732217</v>
      </c>
      <c r="AE8" s="2">
        <v>18.747549976755</v>
      </c>
      <c r="AF8" s="2">
        <v>25.935338918507234</v>
      </c>
      <c r="AG8" s="2">
        <v>9.841482243952651</v>
      </c>
      <c r="AH8" s="2">
        <v>17.888410581229945</v>
      </c>
      <c r="AI8" s="2">
        <v>5.9073102857754467</v>
      </c>
      <c r="AJ8" s="2">
        <v>7.8940675940532525</v>
      </c>
      <c r="AK8" s="2">
        <v>12.524455205811138</v>
      </c>
    </row>
    <row r="9" spans="1:37" x14ac:dyDescent="0.2">
      <c r="A9">
        <v>8</v>
      </c>
      <c r="B9" t="s">
        <v>1443</v>
      </c>
      <c r="C9">
        <v>2.39802665713718</v>
      </c>
      <c r="D9">
        <v>0.15214298381605301</v>
      </c>
      <c r="E9" t="s">
        <v>2609</v>
      </c>
      <c r="F9" t="s">
        <v>2608</v>
      </c>
      <c r="G9" s="2">
        <v>2.4736842105263159</v>
      </c>
      <c r="H9" s="2">
        <v>0.94736842105263153</v>
      </c>
      <c r="I9" s="2">
        <v>10.631578947368421</v>
      </c>
      <c r="J9" s="2">
        <v>9.9473684210526319</v>
      </c>
      <c r="K9" t="s">
        <v>2556</v>
      </c>
      <c r="L9" t="s">
        <v>2565</v>
      </c>
      <c r="M9" t="s">
        <v>1455</v>
      </c>
      <c r="N9" t="s">
        <v>1455</v>
      </c>
      <c r="O9" t="s">
        <v>1445</v>
      </c>
      <c r="P9" s="2">
        <v>40.107292999999999</v>
      </c>
      <c r="Q9" s="2">
        <v>-80.841199000000003</v>
      </c>
      <c r="R9">
        <v>301</v>
      </c>
      <c r="S9" t="s">
        <v>15</v>
      </c>
      <c r="T9">
        <v>29</v>
      </c>
      <c r="U9">
        <v>1979</v>
      </c>
      <c r="V9" s="2">
        <v>0.2</v>
      </c>
      <c r="W9" s="2">
        <v>11.549999999999999</v>
      </c>
      <c r="X9" s="2">
        <v>2.2250000000000001</v>
      </c>
      <c r="Y9" s="2">
        <v>6.8875000000000002</v>
      </c>
      <c r="Z9" s="2">
        <v>7.6091160220000011</v>
      </c>
      <c r="AA9" s="2">
        <v>-3.6201936379999999</v>
      </c>
      <c r="AB9" s="2">
        <v>1.9944611920000006</v>
      </c>
      <c r="AC9" s="2">
        <v>16.003964460000002</v>
      </c>
      <c r="AD9" s="2">
        <v>4.5394934980000006</v>
      </c>
      <c r="AE9" s="2">
        <v>10.271728979000002</v>
      </c>
      <c r="AF9" s="2">
        <v>15.707755660000002</v>
      </c>
      <c r="AG9" s="2">
        <v>4.1151410870000005</v>
      </c>
      <c r="AH9" s="2">
        <v>9.9114483735000007</v>
      </c>
      <c r="AI9" s="2">
        <v>2.8493522520000001</v>
      </c>
      <c r="AJ9" s="2">
        <v>3.1211692310000001</v>
      </c>
      <c r="AK9" s="2">
        <v>3.1152944800000002</v>
      </c>
    </row>
    <row r="10" spans="1:37" x14ac:dyDescent="0.2">
      <c r="A10">
        <v>9</v>
      </c>
      <c r="B10" t="s">
        <v>26</v>
      </c>
      <c r="C10">
        <v>3.6932579999306001</v>
      </c>
      <c r="D10">
        <v>0.44585853582130203</v>
      </c>
      <c r="E10" t="s">
        <v>2609</v>
      </c>
      <c r="F10" t="s">
        <v>2608</v>
      </c>
      <c r="G10" s="2">
        <v>5.0540540540540544</v>
      </c>
      <c r="H10" s="2">
        <v>1.2972972972972974</v>
      </c>
      <c r="I10" s="2">
        <v>11</v>
      </c>
      <c r="J10" s="2">
        <v>10.972972972972974</v>
      </c>
      <c r="K10" t="s">
        <v>2545</v>
      </c>
      <c r="L10" t="s">
        <v>2569</v>
      </c>
      <c r="M10" t="s">
        <v>139</v>
      </c>
      <c r="N10" t="s">
        <v>139</v>
      </c>
      <c r="O10" t="s">
        <v>28</v>
      </c>
      <c r="P10" s="2">
        <v>34.2333</v>
      </c>
      <c r="Q10" s="2">
        <v>-112.3167</v>
      </c>
      <c r="R10">
        <v>1415</v>
      </c>
      <c r="S10" t="s">
        <v>29</v>
      </c>
      <c r="T10">
        <v>31</v>
      </c>
      <c r="U10">
        <v>2002</v>
      </c>
      <c r="V10" s="2">
        <v>0</v>
      </c>
      <c r="W10" s="2">
        <v>12.827272727272728</v>
      </c>
      <c r="X10" s="2">
        <v>-0.59090909090909094</v>
      </c>
      <c r="Y10" s="2">
        <v>6.1181818181818182</v>
      </c>
      <c r="Z10" s="2">
        <v>25.951632047477744</v>
      </c>
      <c r="AA10" s="2">
        <v>11.430069238377845</v>
      </c>
      <c r="AB10" s="2">
        <v>18.690850642927796</v>
      </c>
      <c r="AC10" s="2">
        <v>24.423558772148741</v>
      </c>
      <c r="AD10" s="2">
        <v>8.9483404042924874</v>
      </c>
      <c r="AE10" s="2">
        <v>16.685949588220616</v>
      </c>
      <c r="AF10" s="2">
        <v>24.463388388388392</v>
      </c>
      <c r="AG10" s="2">
        <v>8.9658908908908916</v>
      </c>
      <c r="AH10" s="2">
        <v>16.714639639639639</v>
      </c>
      <c r="AI10" s="2">
        <v>8.2726449275362324</v>
      </c>
      <c r="AJ10" s="2">
        <v>4.5951150775011742</v>
      </c>
      <c r="AK10" s="2">
        <v>4.5925577013659913</v>
      </c>
    </row>
    <row r="11" spans="1:37" x14ac:dyDescent="0.2">
      <c r="A11">
        <v>10</v>
      </c>
      <c r="B11" t="s">
        <v>974</v>
      </c>
      <c r="C11">
        <v>1.9959667477026</v>
      </c>
      <c r="D11">
        <v>0.13707879461685599</v>
      </c>
      <c r="E11" t="s">
        <v>2610</v>
      </c>
      <c r="F11" t="s">
        <v>2608</v>
      </c>
      <c r="G11" s="2">
        <v>3.5348837209302326</v>
      </c>
      <c r="H11" s="2">
        <v>1.2093023255813953</v>
      </c>
      <c r="I11" s="2">
        <v>16.930232558139537</v>
      </c>
      <c r="J11" s="2">
        <v>16.395348837209301</v>
      </c>
      <c r="K11" t="s">
        <v>2552</v>
      </c>
      <c r="L11" t="s">
        <v>2563</v>
      </c>
      <c r="M11" t="s">
        <v>130</v>
      </c>
      <c r="N11" t="s">
        <v>130</v>
      </c>
      <c r="O11" t="s">
        <v>975</v>
      </c>
      <c r="P11" s="2">
        <v>39.516494999999999</v>
      </c>
      <c r="Q11" s="2">
        <v>-76.616080999999994</v>
      </c>
      <c r="R11">
        <v>167</v>
      </c>
      <c r="S11" t="s">
        <v>15</v>
      </c>
      <c r="T11">
        <v>29</v>
      </c>
      <c r="U11">
        <v>1981</v>
      </c>
      <c r="V11" s="2">
        <v>45.795447913627079</v>
      </c>
      <c r="W11" s="2">
        <v>109.75100942126514</v>
      </c>
      <c r="X11" s="2">
        <v>21.729475100942125</v>
      </c>
      <c r="Y11" s="2">
        <v>65.740242261103631</v>
      </c>
      <c r="Z11" s="2">
        <v>10.297237850000002</v>
      </c>
      <c r="AA11" s="2">
        <v>-1.4686427460000002</v>
      </c>
      <c r="AB11" s="2">
        <v>4.4142975520000007</v>
      </c>
      <c r="AC11" s="2">
        <v>18.823870800000002</v>
      </c>
      <c r="AD11" s="2">
        <v>6.3112057840000002</v>
      </c>
      <c r="AE11" s="2">
        <v>12.567538292000002</v>
      </c>
      <c r="AF11" s="2">
        <v>18.721401080000003</v>
      </c>
      <c r="AG11" s="2">
        <v>9.0487692309999996</v>
      </c>
      <c r="AH11" s="2">
        <v>13.885085155500001</v>
      </c>
      <c r="AI11" s="2">
        <v>1.9320245979999999</v>
      </c>
      <c r="AJ11" s="2">
        <v>2.2504193850000003</v>
      </c>
      <c r="AK11" s="2">
        <v>3.3157543570000003</v>
      </c>
    </row>
    <row r="12" spans="1:37" x14ac:dyDescent="0.2">
      <c r="A12">
        <v>11</v>
      </c>
      <c r="B12" t="s">
        <v>1329</v>
      </c>
      <c r="C12">
        <v>3.0164068988625199</v>
      </c>
      <c r="D12">
        <v>0.34036493776354199</v>
      </c>
      <c r="E12" t="s">
        <v>2610</v>
      </c>
      <c r="F12" t="s">
        <v>2608</v>
      </c>
      <c r="G12" s="2">
        <v>2.3333333333333335</v>
      </c>
      <c r="H12" s="2">
        <v>2.1111111111111112</v>
      </c>
      <c r="I12" s="2">
        <v>7</v>
      </c>
      <c r="J12" s="2">
        <v>6.666666666666667</v>
      </c>
      <c r="K12" t="s">
        <v>2554</v>
      </c>
      <c r="L12" t="s">
        <v>2567</v>
      </c>
      <c r="M12" t="s">
        <v>2542</v>
      </c>
      <c r="O12" t="s">
        <v>1330</v>
      </c>
      <c r="P12" s="2">
        <v>48.197400000000002</v>
      </c>
      <c r="Q12" s="2">
        <v>-106.6198</v>
      </c>
      <c r="R12">
        <v>637</v>
      </c>
      <c r="S12" t="s">
        <v>52</v>
      </c>
      <c r="T12">
        <v>10</v>
      </c>
      <c r="U12">
        <v>2011</v>
      </c>
      <c r="V12" s="2">
        <v>30.32</v>
      </c>
      <c r="W12" s="2">
        <v>10.283333333333333</v>
      </c>
      <c r="X12" s="2">
        <v>5.083333333333333</v>
      </c>
      <c r="Y12" s="2">
        <v>7.6833333333333336</v>
      </c>
      <c r="Z12" s="2">
        <v>-0.79364705879999997</v>
      </c>
      <c r="AA12" s="2">
        <v>-11.046919430000001</v>
      </c>
      <c r="AB12" s="2">
        <v>-5.9202832444000002</v>
      </c>
      <c r="AC12" s="2">
        <v>11.044960840000002</v>
      </c>
      <c r="AD12" s="2">
        <v>-1.379164491</v>
      </c>
      <c r="AE12" s="2">
        <v>4.8328981745000004</v>
      </c>
      <c r="AF12" s="2">
        <v>12.805412240000003</v>
      </c>
      <c r="AG12" s="2">
        <v>-7.13417722E-2</v>
      </c>
      <c r="AH12" s="2">
        <v>6.3670352339000011</v>
      </c>
      <c r="AI12" s="2">
        <v>1.27504774</v>
      </c>
      <c r="AJ12" s="2">
        <v>1.5854961830000001</v>
      </c>
      <c r="AK12" s="2">
        <v>1.958927026</v>
      </c>
    </row>
    <row r="13" spans="1:37" x14ac:dyDescent="0.2">
      <c r="A13">
        <v>12</v>
      </c>
      <c r="B13" t="s">
        <v>820</v>
      </c>
      <c r="C13">
        <v>2.2247055289440101</v>
      </c>
      <c r="D13">
        <v>0.24014839363441301</v>
      </c>
      <c r="E13" t="s">
        <v>2610</v>
      </c>
      <c r="F13" t="s">
        <v>2608</v>
      </c>
      <c r="G13" s="2">
        <v>5.8095238095238093</v>
      </c>
      <c r="H13" s="2">
        <v>2.1904761904761907</v>
      </c>
      <c r="I13" s="2">
        <v>18.404761904761905</v>
      </c>
      <c r="J13" s="2">
        <v>18.30952380952381</v>
      </c>
      <c r="K13" t="s">
        <v>2551</v>
      </c>
      <c r="L13" t="s">
        <v>2565</v>
      </c>
      <c r="M13" t="s">
        <v>943</v>
      </c>
      <c r="N13" t="s">
        <v>944</v>
      </c>
      <c r="O13" t="s">
        <v>821</v>
      </c>
      <c r="P13" s="2">
        <v>38.866512</v>
      </c>
      <c r="Q13" s="2">
        <v>-86.511832999999996</v>
      </c>
      <c r="R13">
        <v>209</v>
      </c>
      <c r="S13" t="s">
        <v>52</v>
      </c>
      <c r="T13">
        <v>4</v>
      </c>
      <c r="U13">
        <v>1951</v>
      </c>
      <c r="V13" s="2">
        <v>0.85</v>
      </c>
      <c r="W13" s="2">
        <v>27.088888888888889</v>
      </c>
      <c r="X13" s="2">
        <v>9.8111111111111118</v>
      </c>
      <c r="Y13" s="2">
        <v>18.45</v>
      </c>
      <c r="Z13" s="2">
        <v>9.0740134030000004</v>
      </c>
      <c r="AA13" s="2">
        <v>-2.3701357470000004</v>
      </c>
      <c r="AB13" s="2">
        <v>3.3519388279999998</v>
      </c>
      <c r="AC13" s="2">
        <v>17.8933271</v>
      </c>
      <c r="AD13" s="2">
        <v>5.412755754</v>
      </c>
      <c r="AE13" s="2">
        <v>11.653041427</v>
      </c>
      <c r="AF13" s="2">
        <v>18.508683470000001</v>
      </c>
      <c r="AG13" s="2">
        <v>5.73369119</v>
      </c>
      <c r="AH13" s="2">
        <v>12.121187330000001</v>
      </c>
      <c r="AI13" s="2">
        <v>3.2997208000000002</v>
      </c>
      <c r="AJ13" s="2">
        <v>3.506909598</v>
      </c>
      <c r="AK13" s="2">
        <v>3.3194044759999999</v>
      </c>
    </row>
    <row r="14" spans="1:37" x14ac:dyDescent="0.2">
      <c r="A14">
        <v>13</v>
      </c>
      <c r="B14" t="s">
        <v>1459</v>
      </c>
      <c r="C14">
        <v>2.16494723269515</v>
      </c>
      <c r="D14">
        <v>0.107108697377997</v>
      </c>
      <c r="E14" t="s">
        <v>2609</v>
      </c>
      <c r="F14" t="s">
        <v>2608</v>
      </c>
      <c r="G14" s="2">
        <v>5.0476190476190474</v>
      </c>
      <c r="H14" s="2">
        <v>1.1904761904761905</v>
      </c>
      <c r="I14" s="2">
        <v>26.857142857142858</v>
      </c>
      <c r="J14" s="2">
        <v>26.047619047619047</v>
      </c>
      <c r="K14" t="s">
        <v>2557</v>
      </c>
      <c r="L14" t="s">
        <v>2568</v>
      </c>
      <c r="M14" t="s">
        <v>1522</v>
      </c>
      <c r="N14" t="s">
        <v>1522</v>
      </c>
      <c r="O14" t="s">
        <v>1460</v>
      </c>
      <c r="P14" s="2">
        <v>36.395587999999996</v>
      </c>
      <c r="Q14" s="2">
        <v>-97.878387000000004</v>
      </c>
      <c r="R14">
        <v>363</v>
      </c>
      <c r="S14" t="s">
        <v>15</v>
      </c>
      <c r="T14">
        <v>22</v>
      </c>
      <c r="U14">
        <v>1958</v>
      </c>
      <c r="V14" s="2">
        <v>0.52727272727272723</v>
      </c>
      <c r="W14" s="2">
        <v>21.842857142857142</v>
      </c>
      <c r="X14" s="2">
        <v>4.9285714285714288</v>
      </c>
      <c r="Y14" s="2">
        <v>13.385714285714286</v>
      </c>
      <c r="Z14" s="2">
        <v>12.045812810000001</v>
      </c>
      <c r="AA14" s="2">
        <v>0.37110016420000003</v>
      </c>
      <c r="AB14" s="2">
        <v>6.2084564871000003</v>
      </c>
      <c r="AC14" s="2">
        <v>20.890242000000001</v>
      </c>
      <c r="AD14" s="2">
        <v>8.5923076920000003</v>
      </c>
      <c r="AE14" s="2">
        <v>14.741274846</v>
      </c>
      <c r="AF14" s="2">
        <v>21.597708330000003</v>
      </c>
      <c r="AG14" s="2">
        <v>8.6746250000000007</v>
      </c>
      <c r="AH14" s="2">
        <v>15.136166665000001</v>
      </c>
      <c r="AI14" s="2">
        <v>1.3337696340000003</v>
      </c>
      <c r="AJ14" s="2">
        <v>3.1102933860000004</v>
      </c>
      <c r="AK14" s="2">
        <v>1.7962828179999999</v>
      </c>
    </row>
    <row r="15" spans="1:37" x14ac:dyDescent="0.2">
      <c r="A15">
        <v>14</v>
      </c>
      <c r="B15" t="s">
        <v>1543</v>
      </c>
      <c r="C15">
        <v>4.0037555957503699</v>
      </c>
      <c r="D15">
        <v>0.44226945138885698</v>
      </c>
      <c r="E15" t="s">
        <v>2609</v>
      </c>
      <c r="F15" t="s">
        <v>2608</v>
      </c>
      <c r="G15" s="2">
        <v>3.0292195121951218</v>
      </c>
      <c r="H15" s="2">
        <v>0.92682926829268297</v>
      </c>
      <c r="I15" s="2">
        <v>5.5113170731707317</v>
      </c>
      <c r="J15" s="2">
        <v>5.5121951219512191</v>
      </c>
      <c r="K15" t="s">
        <v>2558</v>
      </c>
      <c r="L15" t="s">
        <v>2568</v>
      </c>
      <c r="M15" t="s">
        <v>1752</v>
      </c>
      <c r="N15" t="s">
        <v>1753</v>
      </c>
      <c r="O15" t="s">
        <v>1544</v>
      </c>
      <c r="P15" s="2">
        <v>29.763283999999999</v>
      </c>
      <c r="Q15" s="2">
        <v>-95.363271999999995</v>
      </c>
      <c r="R15">
        <v>11</v>
      </c>
      <c r="S15" t="s">
        <v>404</v>
      </c>
      <c r="T15">
        <v>14</v>
      </c>
      <c r="U15">
        <v>1961</v>
      </c>
      <c r="V15" s="2">
        <v>34.912500000000001</v>
      </c>
      <c r="W15" s="2">
        <v>19.816666666666666</v>
      </c>
      <c r="X15" s="2">
        <v>12.766666666666667</v>
      </c>
      <c r="Y15" s="2">
        <v>16.291666666666664</v>
      </c>
      <c r="Z15" s="2">
        <v>29.918948410000002</v>
      </c>
      <c r="AA15" s="2">
        <v>19.975447320000001</v>
      </c>
      <c r="AB15" s="2">
        <v>24.947197865</v>
      </c>
      <c r="AC15" s="2">
        <v>25.260592260000003</v>
      </c>
      <c r="AD15" s="2">
        <v>15.17833029</v>
      </c>
      <c r="AE15" s="2">
        <v>20.219461275</v>
      </c>
      <c r="AF15" s="2">
        <v>25.397121970000001</v>
      </c>
      <c r="AG15" s="2">
        <v>15.072140900000001</v>
      </c>
      <c r="AH15" s="2">
        <v>20.234631435000001</v>
      </c>
      <c r="AI15" s="2">
        <v>5.4705354170000007</v>
      </c>
      <c r="AJ15" s="2">
        <v>4.1957267580000002</v>
      </c>
      <c r="AK15" s="2">
        <v>3.777491172</v>
      </c>
    </row>
    <row r="16" spans="1:37" x14ac:dyDescent="0.2">
      <c r="A16">
        <v>15</v>
      </c>
      <c r="B16" t="s">
        <v>1774</v>
      </c>
      <c r="C16">
        <v>3.30068792499452</v>
      </c>
      <c r="D16">
        <v>0.23546103486591</v>
      </c>
      <c r="E16" t="s">
        <v>2610</v>
      </c>
      <c r="F16" t="s">
        <v>2608</v>
      </c>
      <c r="G16" s="2">
        <v>3.5111111111111111</v>
      </c>
      <c r="H16" s="2">
        <v>0.71111111111111114</v>
      </c>
      <c r="I16" s="2">
        <v>10.111111111111111</v>
      </c>
      <c r="J16" s="2">
        <v>10</v>
      </c>
      <c r="K16" t="s">
        <v>2559</v>
      </c>
      <c r="L16" t="s">
        <v>2569</v>
      </c>
      <c r="M16" t="s">
        <v>1843</v>
      </c>
      <c r="N16" t="s">
        <v>1844</v>
      </c>
      <c r="O16" t="s">
        <v>1775</v>
      </c>
      <c r="P16" s="2">
        <v>39.932160000000003</v>
      </c>
      <c r="Q16" s="2">
        <v>-112.71838</v>
      </c>
      <c r="R16">
        <v>1981</v>
      </c>
      <c r="S16" t="s">
        <v>290</v>
      </c>
      <c r="T16">
        <v>14</v>
      </c>
      <c r="U16">
        <v>2019</v>
      </c>
      <c r="V16" s="2">
        <v>0.52500000000000002</v>
      </c>
      <c r="W16" s="2">
        <v>26.45</v>
      </c>
      <c r="X16" s="2">
        <v>9.9166666666666661</v>
      </c>
      <c r="Y16" s="2">
        <v>18.183333333333334</v>
      </c>
      <c r="Z16" s="2">
        <v>10.88585859</v>
      </c>
      <c r="AA16" s="2">
        <v>-1.5150866460000001</v>
      </c>
      <c r="AB16" s="2">
        <v>4.6853859719999997</v>
      </c>
      <c r="AC16" s="2">
        <v>16.39770326</v>
      </c>
      <c r="AD16" s="2">
        <v>2.1188191880000002</v>
      </c>
      <c r="AE16" s="2">
        <v>9.258261224</v>
      </c>
      <c r="AF16" s="2">
        <v>16.1043558</v>
      </c>
      <c r="AG16" s="2">
        <v>1.7217771639999999</v>
      </c>
      <c r="AH16" s="2">
        <v>8.9130664819999996</v>
      </c>
      <c r="AI16" s="2">
        <v>2.3446054749999998</v>
      </c>
      <c r="AJ16" s="2">
        <v>1.4574577520000001</v>
      </c>
      <c r="AK16" s="2">
        <v>1.43501462</v>
      </c>
    </row>
    <row r="17" spans="1:37" x14ac:dyDescent="0.2">
      <c r="A17">
        <v>16</v>
      </c>
      <c r="B17" t="s">
        <v>2001</v>
      </c>
      <c r="C17">
        <v>1.9895292300844101</v>
      </c>
      <c r="D17">
        <v>0.159723562479647</v>
      </c>
      <c r="E17" t="s">
        <v>2609</v>
      </c>
      <c r="F17" t="s">
        <v>2608</v>
      </c>
      <c r="G17" s="2">
        <v>3.8409090909090908</v>
      </c>
      <c r="H17" s="2">
        <v>1.9090909090909092</v>
      </c>
      <c r="I17" s="2">
        <v>16.795454545454547</v>
      </c>
      <c r="J17" s="2">
        <v>16.522727272727273</v>
      </c>
      <c r="K17" t="s">
        <v>2560</v>
      </c>
      <c r="L17" t="s">
        <v>2566</v>
      </c>
      <c r="M17" t="s">
        <v>2208</v>
      </c>
      <c r="N17" t="s">
        <v>2210</v>
      </c>
      <c r="O17" t="s">
        <v>2002</v>
      </c>
      <c r="P17" s="2">
        <v>38.449568999999997</v>
      </c>
      <c r="Q17" s="2">
        <v>-78.868915999999999</v>
      </c>
      <c r="R17">
        <v>404</v>
      </c>
      <c r="S17" t="s">
        <v>15</v>
      </c>
      <c r="T17">
        <v>2</v>
      </c>
      <c r="U17">
        <v>1962</v>
      </c>
      <c r="V17" s="2">
        <v>0</v>
      </c>
      <c r="W17" s="2">
        <v>9.0500000000000007</v>
      </c>
      <c r="X17" s="2">
        <v>-6.1</v>
      </c>
      <c r="Y17" s="2">
        <v>1.4750000000000001</v>
      </c>
      <c r="Z17" s="2">
        <v>11.003765060000001</v>
      </c>
      <c r="AA17" s="2">
        <v>-0.94382530120000008</v>
      </c>
      <c r="AB17" s="2">
        <v>5.0299698794000003</v>
      </c>
      <c r="AC17" s="2">
        <v>17.640056220000002</v>
      </c>
      <c r="AD17" s="2">
        <v>4.9641759780000001</v>
      </c>
      <c r="AE17" s="2">
        <v>11.302116099000001</v>
      </c>
      <c r="AF17" s="2">
        <v>16.93793844</v>
      </c>
      <c r="AG17" s="2">
        <v>4.0756621330000007</v>
      </c>
      <c r="AH17" s="2">
        <v>10.506800286500001</v>
      </c>
      <c r="AI17" s="2">
        <v>2.8019101119999998</v>
      </c>
      <c r="AJ17" s="2">
        <v>2.9501719900000003</v>
      </c>
      <c r="AK17" s="2">
        <v>3.244147157</v>
      </c>
    </row>
    <row r="18" spans="1:37" x14ac:dyDescent="0.2">
      <c r="A18">
        <v>17</v>
      </c>
      <c r="B18" t="s">
        <v>1183</v>
      </c>
      <c r="C18">
        <v>4.4021931343525198</v>
      </c>
      <c r="D18">
        <v>0.19494984889625899</v>
      </c>
      <c r="E18" t="s">
        <v>2611</v>
      </c>
      <c r="F18" t="s">
        <v>2608</v>
      </c>
      <c r="G18" s="2">
        <v>6.65</v>
      </c>
      <c r="H18" s="2">
        <v>1.2250000000000001</v>
      </c>
      <c r="I18" s="2">
        <v>19.899999999999999</v>
      </c>
      <c r="J18" s="2">
        <v>19.524999999999999</v>
      </c>
      <c r="K18" t="s">
        <v>2553</v>
      </c>
      <c r="L18" t="s">
        <v>2564</v>
      </c>
      <c r="M18" t="s">
        <v>1294</v>
      </c>
      <c r="N18" t="s">
        <v>1312</v>
      </c>
      <c r="O18" t="s">
        <v>1184</v>
      </c>
      <c r="P18" s="2">
        <v>42.979591999999997</v>
      </c>
      <c r="Q18" s="2">
        <v>-85.894583999999995</v>
      </c>
      <c r="R18">
        <v>969</v>
      </c>
      <c r="S18" t="s">
        <v>52</v>
      </c>
      <c r="T18">
        <v>7</v>
      </c>
      <c r="U18">
        <v>1954</v>
      </c>
      <c r="V18" s="2">
        <v>8.8888888888888892E-2</v>
      </c>
      <c r="W18" s="2">
        <v>9.9833333333333343</v>
      </c>
      <c r="X18" s="2">
        <v>2.2166666666666668</v>
      </c>
      <c r="Y18" s="2">
        <v>6.1000000000000005</v>
      </c>
      <c r="Z18" s="2">
        <v>6.1329140461215905</v>
      </c>
      <c r="AA18" s="2">
        <v>-2.2258909853249498</v>
      </c>
      <c r="AB18" s="2">
        <v>1.9535115303983204</v>
      </c>
      <c r="AC18" s="2">
        <v>14.048670062252402</v>
      </c>
      <c r="AD18" s="2">
        <v>3.6491794001131903</v>
      </c>
      <c r="AE18" s="2">
        <v>8.8489247311827963</v>
      </c>
      <c r="AF18" s="2">
        <v>14.492709769999999</v>
      </c>
      <c r="AG18" s="2">
        <v>4.9131252869999997</v>
      </c>
      <c r="AH18" s="2">
        <v>9.7029175284999987</v>
      </c>
      <c r="AI18" s="2">
        <v>2.4682516459400103</v>
      </c>
      <c r="AJ18" s="2">
        <v>2.36596505162828</v>
      </c>
      <c r="AK18" s="2">
        <v>2.7608121489999999</v>
      </c>
    </row>
    <row r="19" spans="1:37" x14ac:dyDescent="0.2">
      <c r="A19">
        <v>18</v>
      </c>
      <c r="B19" t="s">
        <v>1338</v>
      </c>
      <c r="C19">
        <v>4.6361683672636103</v>
      </c>
      <c r="D19">
        <v>0.26212103056366498</v>
      </c>
      <c r="E19" t="s">
        <v>2609</v>
      </c>
      <c r="F19" t="s">
        <v>2608</v>
      </c>
      <c r="G19" s="2">
        <v>2.8222222222222224</v>
      </c>
      <c r="H19" s="2">
        <v>0.57777777777777772</v>
      </c>
      <c r="I19" s="2">
        <v>6.6222222222222218</v>
      </c>
      <c r="J19" s="2">
        <v>6.5333333333333332</v>
      </c>
      <c r="K19" t="s">
        <v>2561</v>
      </c>
      <c r="L19" t="s">
        <v>2570</v>
      </c>
      <c r="M19" t="s">
        <v>2541</v>
      </c>
      <c r="O19" t="s">
        <v>1348</v>
      </c>
      <c r="P19" s="2">
        <v>46.067745000000002</v>
      </c>
      <c r="Q19" s="2">
        <v>-118.288712</v>
      </c>
      <c r="R19">
        <v>381</v>
      </c>
      <c r="S19" t="s">
        <v>22</v>
      </c>
      <c r="T19">
        <v>21</v>
      </c>
      <c r="U19">
        <v>1963</v>
      </c>
      <c r="V19" s="2">
        <v>0</v>
      </c>
      <c r="W19" s="2">
        <v>19.633333333333333</v>
      </c>
      <c r="X19" s="2">
        <v>8.7777777777777768</v>
      </c>
      <c r="Y19" s="2">
        <v>14.205555555555556</v>
      </c>
      <c r="Z19" s="2">
        <v>9.5186261560000016</v>
      </c>
      <c r="AA19" s="2">
        <v>4.3357567700000002E-2</v>
      </c>
      <c r="AB19" s="2">
        <v>4.7809918618500005</v>
      </c>
      <c r="AC19" s="2">
        <v>16.947087700000001</v>
      </c>
      <c r="AD19" s="2">
        <v>4.5554173489999998</v>
      </c>
      <c r="AE19" s="2">
        <v>10.7512525245</v>
      </c>
      <c r="AF19" s="2">
        <v>16.644704260000001</v>
      </c>
      <c r="AG19" s="2">
        <v>4.4492778540000009</v>
      </c>
      <c r="AH19" s="2">
        <v>10.546991057000001</v>
      </c>
      <c r="AI19" s="2">
        <v>1.8797839510000001</v>
      </c>
      <c r="AJ19" s="2">
        <v>1.612790698</v>
      </c>
      <c r="AK19" s="2">
        <v>1.256389033</v>
      </c>
    </row>
    <row r="20" spans="1:37" x14ac:dyDescent="0.2">
      <c r="A20">
        <v>19</v>
      </c>
      <c r="B20" t="s">
        <v>730</v>
      </c>
      <c r="C20">
        <v>2.92635069927824</v>
      </c>
      <c r="D20">
        <v>0.16773710606456099</v>
      </c>
      <c r="E20" t="s">
        <v>2609</v>
      </c>
      <c r="F20" t="s">
        <v>2608</v>
      </c>
      <c r="G20" s="2">
        <v>2.2165605095541401</v>
      </c>
      <c r="H20" s="2">
        <v>0.67515923566878977</v>
      </c>
      <c r="I20" s="2">
        <v>8.2229299363057322</v>
      </c>
      <c r="J20" s="2">
        <v>8.1464968152866248</v>
      </c>
      <c r="K20" t="s">
        <v>2550</v>
      </c>
      <c r="L20" t="s">
        <v>2565</v>
      </c>
      <c r="M20" t="s">
        <v>17</v>
      </c>
      <c r="N20" t="s">
        <v>17</v>
      </c>
      <c r="O20" t="s">
        <v>732</v>
      </c>
      <c r="P20" s="2" t="s">
        <v>17</v>
      </c>
      <c r="Q20" s="2" t="s">
        <v>17</v>
      </c>
      <c r="R20" t="s">
        <v>17</v>
      </c>
      <c r="S20" t="s">
        <v>17</v>
      </c>
      <c r="T20" t="s">
        <v>17</v>
      </c>
      <c r="U20" t="s">
        <v>17</v>
      </c>
      <c r="V20" s="2" t="s">
        <v>17</v>
      </c>
      <c r="W20" s="2" t="s">
        <v>17</v>
      </c>
      <c r="X20" s="2" t="s">
        <v>17</v>
      </c>
      <c r="Y20" s="2" t="s">
        <v>17</v>
      </c>
      <c r="Z20" s="2" t="s">
        <v>17</v>
      </c>
      <c r="AA20" s="2" t="s">
        <v>17</v>
      </c>
      <c r="AB20" s="2" t="s">
        <v>17</v>
      </c>
      <c r="AC20" s="2" t="s">
        <v>17</v>
      </c>
      <c r="AD20" s="2" t="s">
        <v>17</v>
      </c>
      <c r="AE20" s="2" t="s">
        <v>17</v>
      </c>
      <c r="AF20" s="2" t="s">
        <v>17</v>
      </c>
      <c r="AG20" s="2" t="s">
        <v>17</v>
      </c>
      <c r="AH20" s="2" t="s">
        <v>17</v>
      </c>
      <c r="AI20" s="2" t="s">
        <v>17</v>
      </c>
      <c r="AJ20" s="2" t="s">
        <v>17</v>
      </c>
      <c r="AK20" s="2" t="s">
        <v>17</v>
      </c>
    </row>
    <row r="21" spans="1:37" x14ac:dyDescent="0.2">
      <c r="A21">
        <v>20</v>
      </c>
      <c r="B21" t="s">
        <v>1438</v>
      </c>
      <c r="C21">
        <v>2.08429483874579</v>
      </c>
      <c r="D21">
        <v>0.28019839766226601</v>
      </c>
      <c r="E21" t="s">
        <v>2610</v>
      </c>
      <c r="F21" t="s">
        <v>2608</v>
      </c>
      <c r="G21" s="2">
        <v>3.5227272727272729</v>
      </c>
      <c r="H21" s="2">
        <v>1.6590909090909092</v>
      </c>
      <c r="I21" s="2">
        <v>13.363636363636363</v>
      </c>
      <c r="J21" s="2">
        <v>13.090909090909092</v>
      </c>
      <c r="K21" t="s">
        <v>2556</v>
      </c>
      <c r="L21" t="s">
        <v>2565</v>
      </c>
      <c r="M21" t="s">
        <v>17</v>
      </c>
      <c r="N21" t="s">
        <v>17</v>
      </c>
      <c r="O21" t="s">
        <v>1439</v>
      </c>
      <c r="P21" s="2">
        <v>41.293939000000002</v>
      </c>
      <c r="Q21" s="2">
        <v>-82.217378999999994</v>
      </c>
      <c r="R21" t="s">
        <v>17</v>
      </c>
      <c r="S21" t="s">
        <v>17</v>
      </c>
      <c r="T21" t="s">
        <v>17</v>
      </c>
      <c r="U21" t="s">
        <v>17</v>
      </c>
      <c r="V21" s="2" t="s">
        <v>17</v>
      </c>
      <c r="W21" s="2" t="s">
        <v>17</v>
      </c>
      <c r="X21" s="2" t="s">
        <v>17</v>
      </c>
      <c r="Y21" s="2" t="s">
        <v>17</v>
      </c>
      <c r="Z21" s="2" t="s">
        <v>17</v>
      </c>
      <c r="AA21" s="2" t="s">
        <v>17</v>
      </c>
      <c r="AB21" s="2" t="s">
        <v>17</v>
      </c>
      <c r="AC21" s="2" t="s">
        <v>17</v>
      </c>
      <c r="AD21" s="2" t="s">
        <v>17</v>
      </c>
      <c r="AE21" s="2" t="s">
        <v>17</v>
      </c>
      <c r="AF21" s="2" t="s">
        <v>17</v>
      </c>
      <c r="AG21" s="2" t="s">
        <v>17</v>
      </c>
      <c r="AH21" s="2" t="s">
        <v>17</v>
      </c>
      <c r="AI21" s="2" t="s">
        <v>17</v>
      </c>
      <c r="AJ21" s="2" t="s">
        <v>17</v>
      </c>
      <c r="AK21" s="2" t="s">
        <v>17</v>
      </c>
    </row>
    <row r="22" spans="1:37" x14ac:dyDescent="0.2">
      <c r="A22">
        <v>21</v>
      </c>
      <c r="B22" t="s">
        <v>1188</v>
      </c>
      <c r="C22">
        <v>5.5503988749948103</v>
      </c>
      <c r="D22">
        <v>0.30571287752356302</v>
      </c>
      <c r="E22" t="s">
        <v>2609</v>
      </c>
      <c r="F22" t="s">
        <v>2608</v>
      </c>
      <c r="G22" s="2">
        <v>8.0975609756097562</v>
      </c>
      <c r="H22" s="2">
        <v>1.2926829268292683</v>
      </c>
      <c r="I22" s="2">
        <v>17.463414634146343</v>
      </c>
      <c r="J22" s="2">
        <v>17.439024390243901</v>
      </c>
      <c r="K22" t="s">
        <v>2553</v>
      </c>
      <c r="L22" t="s">
        <v>2564</v>
      </c>
      <c r="M22" t="s">
        <v>1296</v>
      </c>
      <c r="N22" t="s">
        <v>1296</v>
      </c>
      <c r="O22" t="s">
        <v>1189</v>
      </c>
      <c r="P22" s="2">
        <v>43.604809000000003</v>
      </c>
      <c r="Q22" s="2">
        <v>-84.897842999999995</v>
      </c>
      <c r="R22">
        <v>969</v>
      </c>
      <c r="S22" t="s">
        <v>724</v>
      </c>
      <c r="T22">
        <v>18</v>
      </c>
      <c r="U22">
        <v>1997</v>
      </c>
      <c r="V22" s="2">
        <v>2.9</v>
      </c>
      <c r="W22" s="2">
        <v>26.1</v>
      </c>
      <c r="X22" s="2">
        <v>9.15</v>
      </c>
      <c r="Y22" s="2">
        <v>17.625</v>
      </c>
      <c r="Z22" s="2">
        <v>21.678779069767401</v>
      </c>
      <c r="AA22" s="2">
        <v>8.0066860465116303</v>
      </c>
      <c r="AB22" s="2">
        <v>14.842732558139517</v>
      </c>
      <c r="AC22" s="2">
        <v>12.526902887139101</v>
      </c>
      <c r="AD22" s="2">
        <v>1.24724409448819</v>
      </c>
      <c r="AE22" s="2">
        <v>6.8870734908136457</v>
      </c>
      <c r="AF22" s="2">
        <v>13.177671230000001</v>
      </c>
      <c r="AG22" s="2">
        <v>1.4995890410000001</v>
      </c>
      <c r="AH22" s="2">
        <v>7.3386301355000008</v>
      </c>
      <c r="AI22" s="2">
        <v>2.1176395939086303</v>
      </c>
      <c r="AJ22" s="2">
        <v>2.17400234741784</v>
      </c>
      <c r="AK22" s="2">
        <v>1.8646823130000003</v>
      </c>
    </row>
    <row r="23" spans="1:37" x14ac:dyDescent="0.2">
      <c r="A23">
        <v>22</v>
      </c>
      <c r="B23" t="s">
        <v>1433</v>
      </c>
      <c r="C23">
        <v>3.0466891332575599</v>
      </c>
      <c r="D23">
        <v>0.26731276640373902</v>
      </c>
      <c r="E23" t="s">
        <v>2609</v>
      </c>
      <c r="F23" t="s">
        <v>2608</v>
      </c>
      <c r="G23" s="2">
        <v>3.3555555555555556</v>
      </c>
      <c r="H23" s="2">
        <v>1</v>
      </c>
      <c r="I23" s="2">
        <v>9.4666666666666668</v>
      </c>
      <c r="J23" s="2">
        <v>9.1999999999999993</v>
      </c>
      <c r="K23" t="s">
        <v>2556</v>
      </c>
      <c r="L23" t="s">
        <v>2565</v>
      </c>
      <c r="M23" t="s">
        <v>1454</v>
      </c>
      <c r="N23" t="s">
        <v>1454</v>
      </c>
      <c r="O23" t="s">
        <v>1434</v>
      </c>
      <c r="P23" s="2">
        <v>39.481907</v>
      </c>
      <c r="Q23" s="2">
        <v>-84.686424000000002</v>
      </c>
      <c r="R23">
        <v>281</v>
      </c>
      <c r="S23" t="s">
        <v>52</v>
      </c>
      <c r="T23">
        <v>4</v>
      </c>
      <c r="U23">
        <v>1958</v>
      </c>
      <c r="V23" s="2">
        <v>15.3</v>
      </c>
      <c r="W23" s="2">
        <v>22.484615384615385</v>
      </c>
      <c r="X23" s="2">
        <v>11.707692307692307</v>
      </c>
      <c r="Y23" s="2">
        <v>17.096153846153847</v>
      </c>
      <c r="Z23" s="2">
        <v>8.2889894420000001</v>
      </c>
      <c r="AA23" s="2">
        <v>-1.7530181090000001</v>
      </c>
      <c r="AB23" s="2">
        <v>3.2679856665</v>
      </c>
      <c r="AC23" s="2">
        <v>17.666902160000003</v>
      </c>
      <c r="AD23" s="2">
        <v>5.9110803320000009</v>
      </c>
      <c r="AE23" s="2">
        <v>11.788991246000002</v>
      </c>
      <c r="AF23" s="2">
        <v>16.667819840000003</v>
      </c>
      <c r="AG23" s="2">
        <v>4.9355154409999997</v>
      </c>
      <c r="AH23" s="2">
        <v>10.801667640500002</v>
      </c>
      <c r="AI23" s="2">
        <v>2.4660747660000002</v>
      </c>
      <c r="AJ23" s="2">
        <v>2.9161384429999999</v>
      </c>
      <c r="AK23" s="2">
        <v>3.0086365449999999</v>
      </c>
    </row>
    <row r="24" spans="1:37" x14ac:dyDescent="0.2">
      <c r="A24">
        <v>23</v>
      </c>
      <c r="B24" t="s">
        <v>1464</v>
      </c>
      <c r="C24">
        <v>4.5146283113692904</v>
      </c>
      <c r="D24">
        <v>0.26913427996352901</v>
      </c>
      <c r="E24" t="s">
        <v>2610</v>
      </c>
      <c r="F24" t="s">
        <v>2608</v>
      </c>
      <c r="G24" s="2">
        <v>5.8636363636363633</v>
      </c>
      <c r="H24" s="2">
        <v>1.3181818181818181</v>
      </c>
      <c r="I24" s="2">
        <v>14.818181818181818</v>
      </c>
      <c r="J24" s="2">
        <v>14.681818181818182</v>
      </c>
      <c r="K24" t="s">
        <v>2557</v>
      </c>
      <c r="L24" t="s">
        <v>2568</v>
      </c>
      <c r="M24" t="s">
        <v>1523</v>
      </c>
      <c r="N24" t="s">
        <v>1523</v>
      </c>
      <c r="O24" t="s">
        <v>1465</v>
      </c>
      <c r="P24" s="2">
        <v>36.115651</v>
      </c>
      <c r="Q24" s="2">
        <v>-97.058584999999994</v>
      </c>
      <c r="R24">
        <v>273</v>
      </c>
      <c r="S24" t="s">
        <v>15</v>
      </c>
      <c r="T24">
        <v>10</v>
      </c>
      <c r="U24">
        <v>1940</v>
      </c>
      <c r="V24" s="2">
        <v>17.283333333333335</v>
      </c>
      <c r="W24" s="2">
        <v>19.175000000000001</v>
      </c>
      <c r="X24" s="2">
        <v>11.274999999999999</v>
      </c>
      <c r="Y24" s="2">
        <v>15.225</v>
      </c>
      <c r="Z24" s="2">
        <v>12.917972349999999</v>
      </c>
      <c r="AA24" s="2">
        <v>-0.48847926270000008</v>
      </c>
      <c r="AB24" s="2">
        <v>6.2147465436499996</v>
      </c>
      <c r="AC24" s="2">
        <v>23.341906720000001</v>
      </c>
      <c r="AD24" s="2">
        <v>9.1906164380000011</v>
      </c>
      <c r="AE24" s="2">
        <v>16.266261579000002</v>
      </c>
      <c r="AF24" s="2">
        <v>21.441806020000001</v>
      </c>
      <c r="AG24" s="2">
        <v>8.4934931510000009</v>
      </c>
      <c r="AH24" s="2">
        <v>14.967649585500002</v>
      </c>
      <c r="AI24" s="2">
        <v>1.4029713109999999</v>
      </c>
      <c r="AJ24" s="2">
        <v>1.8588878760000001</v>
      </c>
      <c r="AK24" s="2">
        <v>2.5256209750000003</v>
      </c>
    </row>
    <row r="25" spans="1:37" x14ac:dyDescent="0.2">
      <c r="A25">
        <v>24</v>
      </c>
      <c r="B25" t="s">
        <v>1778</v>
      </c>
      <c r="C25">
        <v>3.8762808639295701</v>
      </c>
      <c r="D25">
        <v>0.247460596807832</v>
      </c>
      <c r="E25" t="s">
        <v>2609</v>
      </c>
      <c r="F25" t="s">
        <v>2608</v>
      </c>
      <c r="G25" s="2">
        <v>4.2666666666666666</v>
      </c>
      <c r="H25" s="2">
        <v>0.93333333333333335</v>
      </c>
      <c r="I25" s="2">
        <v>12.177777777777777</v>
      </c>
      <c r="J25" s="2">
        <v>11.933333333333334</v>
      </c>
      <c r="K25" t="s">
        <v>2559</v>
      </c>
      <c r="L25" t="s">
        <v>2569</v>
      </c>
      <c r="M25" t="s">
        <v>1855</v>
      </c>
      <c r="N25" t="s">
        <v>1855</v>
      </c>
      <c r="O25" t="s">
        <v>1779</v>
      </c>
      <c r="P25" s="2">
        <v>41.693452000000001</v>
      </c>
      <c r="Q25" s="2">
        <v>-111.797191</v>
      </c>
      <c r="R25">
        <v>1428.8</v>
      </c>
      <c r="S25" t="s">
        <v>52</v>
      </c>
      <c r="T25">
        <v>7</v>
      </c>
      <c r="U25">
        <v>1967</v>
      </c>
      <c r="V25" s="2">
        <v>0</v>
      </c>
      <c r="W25" s="2">
        <v>19.309090909090909</v>
      </c>
      <c r="X25" s="2">
        <v>4.8</v>
      </c>
      <c r="Y25" s="2">
        <v>12.054545454545455</v>
      </c>
      <c r="Z25" s="2">
        <v>6.2151884060000002</v>
      </c>
      <c r="AA25" s="2">
        <v>-5.3015063730000005</v>
      </c>
      <c r="AB25" s="2">
        <v>0.45684101649999986</v>
      </c>
      <c r="AC25" s="2">
        <v>16.138430280000001</v>
      </c>
      <c r="AD25" s="2">
        <v>0.99413103970000005</v>
      </c>
      <c r="AE25" s="2">
        <v>8.5662806598500012</v>
      </c>
      <c r="AF25" s="2">
        <v>16.063946730000001</v>
      </c>
      <c r="AG25" s="2">
        <v>1.3504837930000002</v>
      </c>
      <c r="AH25" s="2">
        <v>8.7072152615</v>
      </c>
      <c r="AI25" s="2">
        <v>1.7250715510000001</v>
      </c>
      <c r="AJ25" s="2">
        <v>1.0799649390000001</v>
      </c>
      <c r="AK25" s="2">
        <v>1.2968299710000002</v>
      </c>
    </row>
    <row r="26" spans="1:37" x14ac:dyDescent="0.2">
      <c r="A26">
        <v>25</v>
      </c>
      <c r="B26" t="s">
        <v>638</v>
      </c>
      <c r="G26" s="2">
        <v>3.5111111111111111</v>
      </c>
      <c r="H26" s="2">
        <v>0.8666666666666667</v>
      </c>
      <c r="I26" s="2">
        <v>9.0666666666666664</v>
      </c>
      <c r="J26" s="2">
        <v>8.9777777777777779</v>
      </c>
      <c r="K26" t="s">
        <v>2549</v>
      </c>
      <c r="L26" t="s">
        <v>2570</v>
      </c>
      <c r="M26" t="s">
        <v>725</v>
      </c>
      <c r="N26" t="s">
        <v>725</v>
      </c>
      <c r="O26" t="s">
        <v>639</v>
      </c>
      <c r="P26" s="2">
        <v>43.683664999999998</v>
      </c>
      <c r="Q26" s="2">
        <v>-116.67794000000001</v>
      </c>
      <c r="R26">
        <v>723</v>
      </c>
      <c r="S26" t="s">
        <v>726</v>
      </c>
      <c r="T26">
        <v>2</v>
      </c>
      <c r="U26">
        <v>1959</v>
      </c>
      <c r="V26" s="2">
        <v>0</v>
      </c>
      <c r="W26" s="2">
        <v>19.828571428571429</v>
      </c>
      <c r="X26" s="2">
        <v>8.1285714285714281</v>
      </c>
      <c r="Y26" s="2">
        <v>13.978571428571428</v>
      </c>
      <c r="Z26" s="2">
        <v>8.7978922720000003</v>
      </c>
      <c r="AA26" s="2">
        <v>-2.523593381</v>
      </c>
      <c r="AB26" s="2">
        <v>3.1371494455000004</v>
      </c>
      <c r="AC26" s="2">
        <v>18.675610240000001</v>
      </c>
      <c r="AD26" s="2">
        <v>3.7858951530000002</v>
      </c>
      <c r="AE26" s="2">
        <v>11.230752696500002</v>
      </c>
      <c r="AF26" s="2">
        <v>17.725653210000001</v>
      </c>
      <c r="AG26" s="2">
        <v>2.5221824690000001</v>
      </c>
      <c r="AH26" s="2">
        <v>10.123917839500001</v>
      </c>
      <c r="AI26" s="2">
        <v>0.83706293710000002</v>
      </c>
      <c r="AJ26" s="2">
        <v>0.75468597100000001</v>
      </c>
      <c r="AK26" s="2">
        <v>0.73022204759999998</v>
      </c>
    </row>
    <row r="27" spans="1:37" x14ac:dyDescent="0.2">
      <c r="A27">
        <v>26</v>
      </c>
      <c r="B27" t="s">
        <v>1318</v>
      </c>
      <c r="C27">
        <v>3.7584963909550302</v>
      </c>
      <c r="D27">
        <v>0.39329196251759901</v>
      </c>
      <c r="E27" t="s">
        <v>2609</v>
      </c>
      <c r="F27" t="s">
        <v>2608</v>
      </c>
      <c r="G27" s="2">
        <v>4.6222222222222218</v>
      </c>
      <c r="H27" s="2">
        <v>1.3111111111111111</v>
      </c>
      <c r="I27" s="2">
        <v>9.9333333333333336</v>
      </c>
      <c r="J27" s="2">
        <v>9.9333333333333336</v>
      </c>
      <c r="K27" t="s">
        <v>2554</v>
      </c>
      <c r="L27" t="s">
        <v>2567</v>
      </c>
      <c r="M27" t="s">
        <v>17</v>
      </c>
      <c r="N27" t="s">
        <v>17</v>
      </c>
      <c r="O27" t="s">
        <v>1319</v>
      </c>
      <c r="P27" s="2">
        <v>40.586125000000003</v>
      </c>
      <c r="Q27" s="2">
        <v>-98.388392999999994</v>
      </c>
      <c r="R27">
        <v>587</v>
      </c>
      <c r="S27" t="s">
        <v>290</v>
      </c>
      <c r="T27">
        <v>3</v>
      </c>
      <c r="U27">
        <v>1978</v>
      </c>
      <c r="V27" s="2">
        <v>0.34444444444444444</v>
      </c>
      <c r="W27" s="2">
        <v>23.34</v>
      </c>
      <c r="X27" s="2">
        <v>10.56</v>
      </c>
      <c r="Y27" s="2">
        <v>16.95</v>
      </c>
      <c r="Z27" s="2">
        <v>8.0701164290000005</v>
      </c>
      <c r="AA27" s="2">
        <v>-4.0056921090000008</v>
      </c>
      <c r="AB27" s="2">
        <v>2.0322121599999998</v>
      </c>
      <c r="AC27" s="2">
        <v>15.68587849</v>
      </c>
      <c r="AD27" s="2">
        <v>2.7817733990000004</v>
      </c>
      <c r="AE27" s="2">
        <v>9.2338259445000013</v>
      </c>
      <c r="AF27" s="2">
        <v>15.65494</v>
      </c>
      <c r="AG27" s="2">
        <v>2.4334609999999999</v>
      </c>
      <c r="AH27" s="2">
        <v>9.0442</v>
      </c>
      <c r="AI27" s="2">
        <v>1.6229720030000001</v>
      </c>
      <c r="AJ27" s="2">
        <v>2.1356529740000001</v>
      </c>
      <c r="AK27" s="2">
        <v>1.5416538580000001</v>
      </c>
    </row>
    <row r="28" spans="1:37" x14ac:dyDescent="0.2">
      <c r="A28">
        <v>27</v>
      </c>
      <c r="B28" t="s">
        <v>1782</v>
      </c>
      <c r="C28">
        <v>3.2720776254780501</v>
      </c>
      <c r="D28">
        <v>0.247921455679951</v>
      </c>
      <c r="E28" t="s">
        <v>2609</v>
      </c>
      <c r="F28" t="s">
        <v>2608</v>
      </c>
      <c r="G28" s="2">
        <v>4.2195121951219514</v>
      </c>
      <c r="H28" s="2">
        <v>1.2439024390243902</v>
      </c>
      <c r="I28" s="2">
        <v>12.463414634146341</v>
      </c>
      <c r="J28" s="2">
        <v>12.292682926829269</v>
      </c>
      <c r="K28" t="s">
        <v>2559</v>
      </c>
      <c r="L28" t="s">
        <v>2569</v>
      </c>
      <c r="M28" t="s">
        <v>1843</v>
      </c>
      <c r="N28" t="s">
        <v>1845</v>
      </c>
      <c r="O28" t="s">
        <v>1775</v>
      </c>
      <c r="P28" s="2">
        <v>40.019616999999997</v>
      </c>
      <c r="Q28" s="2">
        <v>-112.41202</v>
      </c>
      <c r="R28">
        <v>1813.9680000000001</v>
      </c>
      <c r="S28" t="s">
        <v>52</v>
      </c>
      <c r="T28">
        <v>24</v>
      </c>
      <c r="U28">
        <v>1995</v>
      </c>
      <c r="V28" s="2">
        <v>10.78</v>
      </c>
      <c r="W28" s="2">
        <v>17.787500000000001</v>
      </c>
      <c r="X28" s="2">
        <v>6.9</v>
      </c>
      <c r="Y28" s="2">
        <v>12.34375</v>
      </c>
      <c r="Z28" s="2">
        <v>10.878618660000001</v>
      </c>
      <c r="AA28" s="2">
        <v>-2.4647577090000001</v>
      </c>
      <c r="AB28" s="2">
        <v>4.2069304755000001</v>
      </c>
      <c r="AC28" s="2">
        <v>18.863449979999999</v>
      </c>
      <c r="AD28" s="2">
        <v>3.3983751320000004</v>
      </c>
      <c r="AE28" s="2">
        <v>11.130912556</v>
      </c>
      <c r="AF28" s="2">
        <v>18.41057863</v>
      </c>
      <c r="AG28" s="2">
        <v>2.123358182</v>
      </c>
      <c r="AH28" s="2">
        <v>10.266968406</v>
      </c>
      <c r="AI28" s="2">
        <v>1.7961586120000002</v>
      </c>
      <c r="AJ28" s="2">
        <v>1.4007523150000001</v>
      </c>
      <c r="AK28" s="2">
        <v>1.1968840160000001</v>
      </c>
    </row>
    <row r="29" spans="1:37" x14ac:dyDescent="0.2">
      <c r="A29">
        <v>28</v>
      </c>
      <c r="B29" t="s">
        <v>33</v>
      </c>
      <c r="C29">
        <v>3.2674696616590202</v>
      </c>
      <c r="D29">
        <v>0.234921322513299</v>
      </c>
      <c r="E29" t="s">
        <v>2609</v>
      </c>
      <c r="F29" t="s">
        <v>2608</v>
      </c>
      <c r="G29" s="2">
        <v>2.125</v>
      </c>
      <c r="H29" s="2">
        <v>0.625</v>
      </c>
      <c r="I29" s="2">
        <v>6.35</v>
      </c>
      <c r="J29" s="2">
        <v>6.15</v>
      </c>
      <c r="K29" t="s">
        <v>2545</v>
      </c>
      <c r="L29" t="s">
        <v>2569</v>
      </c>
      <c r="M29" t="s">
        <v>127</v>
      </c>
      <c r="N29" t="s">
        <v>134</v>
      </c>
      <c r="O29" t="s">
        <v>34</v>
      </c>
      <c r="P29" s="2">
        <v>33.865319999999997</v>
      </c>
      <c r="Q29" s="2">
        <v>-111.465413</v>
      </c>
      <c r="R29">
        <v>1249</v>
      </c>
      <c r="S29" t="s">
        <v>15</v>
      </c>
      <c r="T29">
        <v>3</v>
      </c>
      <c r="U29">
        <v>1990</v>
      </c>
      <c r="V29" s="2">
        <v>0.23636363636363636</v>
      </c>
      <c r="W29" s="2">
        <v>25.066666666666666</v>
      </c>
      <c r="X29" s="2">
        <v>8.7111111111111104</v>
      </c>
      <c r="Y29" s="2">
        <v>16.888888888888889</v>
      </c>
      <c r="Z29" s="2">
        <v>20.330986937590712</v>
      </c>
      <c r="AA29" s="2">
        <v>4.4018155410312279</v>
      </c>
      <c r="AB29" s="2">
        <v>12.366401239310969</v>
      </c>
      <c r="AC29" s="2">
        <v>28.946397243107771</v>
      </c>
      <c r="AD29" s="2">
        <v>12.112640449438203</v>
      </c>
      <c r="AE29" s="2">
        <v>20.529518846272989</v>
      </c>
      <c r="AF29" s="2">
        <v>28.032804394263049</v>
      </c>
      <c r="AG29" s="2">
        <v>12.164481707317073</v>
      </c>
      <c r="AH29" s="2">
        <v>20.098643050790059</v>
      </c>
      <c r="AI29" s="2">
        <v>9.123522458628841</v>
      </c>
      <c r="AJ29" s="2">
        <v>7.3796111665004984</v>
      </c>
      <c r="AK29" s="2">
        <v>11.09122632103689</v>
      </c>
    </row>
    <row r="30" spans="1:37" x14ac:dyDescent="0.2">
      <c r="A30">
        <v>29</v>
      </c>
      <c r="B30" t="s">
        <v>256</v>
      </c>
      <c r="C30">
        <v>2.54793617673137</v>
      </c>
      <c r="D30">
        <v>0.30263868036870101</v>
      </c>
      <c r="E30" t="s">
        <v>2609</v>
      </c>
      <c r="F30" t="s">
        <v>2608</v>
      </c>
      <c r="G30" s="2">
        <v>2.5434782608695654</v>
      </c>
      <c r="H30" s="2">
        <v>0.93478260869565222</v>
      </c>
      <c r="I30" s="2">
        <v>7.0652173913043477</v>
      </c>
      <c r="J30" s="2">
        <v>7</v>
      </c>
      <c r="K30" t="s">
        <v>2546</v>
      </c>
      <c r="L30" t="s">
        <v>2563</v>
      </c>
      <c r="O30" t="s">
        <v>257</v>
      </c>
      <c r="P30" s="2">
        <v>39.683723000000001</v>
      </c>
      <c r="Q30" s="2">
        <v>-75.749656999999999</v>
      </c>
      <c r="R30">
        <v>5102</v>
      </c>
      <c r="S30" t="s">
        <v>15</v>
      </c>
      <c r="T30">
        <v>16</v>
      </c>
      <c r="U30">
        <v>1925</v>
      </c>
    </row>
    <row r="31" spans="1:37" x14ac:dyDescent="0.2">
      <c r="A31">
        <v>30</v>
      </c>
      <c r="B31" t="s">
        <v>979</v>
      </c>
      <c r="C31">
        <v>2.3653332262742</v>
      </c>
      <c r="D31">
        <v>0.20714443573716801</v>
      </c>
      <c r="E31" t="s">
        <v>2607</v>
      </c>
      <c r="F31" t="s">
        <v>2608</v>
      </c>
      <c r="G31" s="2">
        <v>4</v>
      </c>
      <c r="H31" s="2">
        <v>1.3720930232558139</v>
      </c>
      <c r="I31" s="2">
        <v>15.604651162790697</v>
      </c>
      <c r="J31" s="2">
        <v>15.325581395348838</v>
      </c>
      <c r="K31" t="s">
        <v>2552</v>
      </c>
      <c r="L31" t="s">
        <v>2563</v>
      </c>
      <c r="M31" t="s">
        <v>1131</v>
      </c>
      <c r="N31" t="s">
        <v>1132</v>
      </c>
      <c r="O31" t="s">
        <v>980</v>
      </c>
      <c r="P31" s="2">
        <v>39.450000000000003</v>
      </c>
      <c r="Q31" s="2">
        <v>-76.4833</v>
      </c>
      <c r="R31">
        <v>108</v>
      </c>
      <c r="S31" t="s">
        <v>15</v>
      </c>
      <c r="T31">
        <v>25</v>
      </c>
      <c r="U31">
        <v>1970</v>
      </c>
      <c r="V31" s="2">
        <v>32.204554534558532</v>
      </c>
      <c r="W31" s="2">
        <v>80.750653879686141</v>
      </c>
      <c r="X31" s="2">
        <v>-20.444202266782913</v>
      </c>
      <c r="Y31" s="2">
        <v>30.153225806451616</v>
      </c>
      <c r="Z31" s="2">
        <v>8.0750653880000005</v>
      </c>
      <c r="AA31" s="2">
        <v>-2.0444202270000003</v>
      </c>
      <c r="AB31" s="2">
        <v>3.0153225805000003</v>
      </c>
      <c r="AC31" s="2">
        <v>17.44959592</v>
      </c>
      <c r="AD31" s="2">
        <v>6.2796567070000009</v>
      </c>
      <c r="AE31" s="2">
        <v>11.864626313500001</v>
      </c>
      <c r="AF31" s="2">
        <v>18.008412660000001</v>
      </c>
      <c r="AG31" s="2">
        <v>6.9131753759999999</v>
      </c>
      <c r="AH31" s="2">
        <v>12.460794018000001</v>
      </c>
      <c r="AI31" s="2">
        <v>3.2204554530000005</v>
      </c>
      <c r="AJ31" s="2">
        <v>3.0270922540000003</v>
      </c>
      <c r="AK31" s="2">
        <v>2.839418293</v>
      </c>
    </row>
    <row r="32" spans="1:37" x14ac:dyDescent="0.2">
      <c r="A32">
        <v>31</v>
      </c>
      <c r="B32" t="s">
        <v>2006</v>
      </c>
      <c r="C32">
        <v>2.7451516681717401</v>
      </c>
      <c r="D32">
        <v>0.29684994840067602</v>
      </c>
      <c r="E32" t="s">
        <v>2610</v>
      </c>
      <c r="F32" t="s">
        <v>2608</v>
      </c>
      <c r="G32" s="2">
        <v>8.6304347826086953</v>
      </c>
      <c r="H32" s="2">
        <v>2.0869565217391304</v>
      </c>
      <c r="I32" s="2">
        <v>23.456521739130434</v>
      </c>
      <c r="J32" s="2">
        <v>23.326086956521738</v>
      </c>
      <c r="K32" t="s">
        <v>2560</v>
      </c>
      <c r="L32" t="s">
        <v>2566</v>
      </c>
      <c r="M32" t="s">
        <v>2238</v>
      </c>
      <c r="N32" t="s">
        <v>2238</v>
      </c>
      <c r="O32" t="s">
        <v>2007</v>
      </c>
      <c r="P32" s="2">
        <v>38.068904000000003</v>
      </c>
      <c r="Q32" s="2">
        <v>-75.561717999999999</v>
      </c>
      <c r="R32">
        <v>2</v>
      </c>
      <c r="S32" t="s">
        <v>52</v>
      </c>
      <c r="T32">
        <v>22</v>
      </c>
      <c r="U32">
        <v>1938</v>
      </c>
      <c r="V32" s="2">
        <v>8.2799999999999994</v>
      </c>
      <c r="W32" s="2">
        <v>27.56</v>
      </c>
      <c r="X32" s="2">
        <v>15.56</v>
      </c>
      <c r="Y32" s="2">
        <v>21.56</v>
      </c>
      <c r="Z32" s="2">
        <v>14.090736340000001</v>
      </c>
      <c r="AA32" s="2">
        <v>3.0366983370000002</v>
      </c>
      <c r="AB32" s="2">
        <v>8.5637173385000001</v>
      </c>
      <c r="AC32" s="2">
        <v>19.591600450000001</v>
      </c>
      <c r="AD32" s="2">
        <v>8.5674801360000004</v>
      </c>
      <c r="AE32" s="2">
        <v>14.079540293000001</v>
      </c>
      <c r="AF32" s="2">
        <v>20.136358569999999</v>
      </c>
      <c r="AG32" s="2">
        <v>9.0171396770000012</v>
      </c>
      <c r="AH32" s="2">
        <v>14.576749123500001</v>
      </c>
      <c r="AI32" s="2">
        <v>2.4412128710000003</v>
      </c>
      <c r="AJ32" s="2">
        <v>3.3437209299999999</v>
      </c>
      <c r="AK32" s="2">
        <v>3.8616184970000003</v>
      </c>
    </row>
    <row r="33" spans="1:37" x14ac:dyDescent="0.2">
      <c r="A33">
        <v>32</v>
      </c>
      <c r="B33" t="s">
        <v>500</v>
      </c>
      <c r="C33">
        <v>3.66596370155855</v>
      </c>
      <c r="D33">
        <v>0.11337731355557799</v>
      </c>
      <c r="E33" t="s">
        <v>2607</v>
      </c>
      <c r="F33" t="s">
        <v>2608</v>
      </c>
      <c r="G33" s="2">
        <v>6.1219512195121952</v>
      </c>
      <c r="H33" s="2">
        <v>1.5853658536585367</v>
      </c>
      <c r="I33" s="2">
        <v>27.048780487804876</v>
      </c>
      <c r="J33" s="2">
        <v>26.634146341463413</v>
      </c>
      <c r="K33" t="s">
        <v>2548</v>
      </c>
      <c r="L33" t="s">
        <v>2566</v>
      </c>
      <c r="M33" t="s">
        <v>622</v>
      </c>
      <c r="N33" t="s">
        <v>622</v>
      </c>
      <c r="O33" t="s">
        <v>501</v>
      </c>
      <c r="P33" s="2">
        <v>33.586199999999998</v>
      </c>
      <c r="Q33" s="2">
        <v>-83.470200000000006</v>
      </c>
      <c r="R33">
        <v>207</v>
      </c>
      <c r="S33" t="s">
        <v>22</v>
      </c>
      <c r="T33">
        <v>31</v>
      </c>
      <c r="U33">
        <v>1991</v>
      </c>
      <c r="V33" s="2">
        <v>0</v>
      </c>
      <c r="W33" s="2">
        <v>17.600000000000001</v>
      </c>
      <c r="X33" s="2">
        <v>2.95</v>
      </c>
      <c r="Y33" s="2">
        <v>10.274999999999999</v>
      </c>
      <c r="Z33" s="2">
        <v>17.65924214</v>
      </c>
      <c r="AA33" s="2">
        <v>5.6026876740000002</v>
      </c>
      <c r="AB33" s="2">
        <v>11.630964906999999</v>
      </c>
      <c r="AC33" s="2">
        <v>23.661690400000001</v>
      </c>
      <c r="AD33" s="2">
        <v>11.09907961</v>
      </c>
      <c r="AE33" s="2">
        <v>17.380385005000001</v>
      </c>
      <c r="AF33" s="2">
        <v>22.642810460000003</v>
      </c>
      <c r="AG33" s="2">
        <v>11.250837990000001</v>
      </c>
      <c r="AH33" s="2">
        <v>16.946824225</v>
      </c>
      <c r="AI33" s="2">
        <v>3.477218728</v>
      </c>
      <c r="AJ33" s="2">
        <v>2.9733217990000003</v>
      </c>
      <c r="AK33" s="2">
        <v>3.5673123490000003</v>
      </c>
    </row>
    <row r="34" spans="1:37" x14ac:dyDescent="0.2">
      <c r="A34">
        <v>33</v>
      </c>
      <c r="B34" t="s">
        <v>736</v>
      </c>
      <c r="C34">
        <v>2.2011373395251002</v>
      </c>
      <c r="D34">
        <v>0.126816857669387</v>
      </c>
      <c r="E34" t="s">
        <v>2609</v>
      </c>
      <c r="F34" t="s">
        <v>2608</v>
      </c>
      <c r="G34" s="2">
        <v>5.8478260869565215</v>
      </c>
      <c r="H34" s="2">
        <v>2.6304347826086958</v>
      </c>
      <c r="I34" s="2">
        <v>28.608695652173914</v>
      </c>
      <c r="J34" s="2">
        <v>28.130434782608695</v>
      </c>
      <c r="K34" t="s">
        <v>2550</v>
      </c>
      <c r="L34" t="s">
        <v>2565</v>
      </c>
      <c r="M34" t="s">
        <v>920</v>
      </c>
      <c r="N34" t="s">
        <v>920</v>
      </c>
      <c r="O34" t="s">
        <v>737</v>
      </c>
      <c r="P34" s="2">
        <v>40.747256999999998</v>
      </c>
      <c r="Q34" s="2">
        <v>-88.514779000000004</v>
      </c>
      <c r="R34">
        <v>208</v>
      </c>
      <c r="S34" t="s">
        <v>52</v>
      </c>
      <c r="T34">
        <v>2</v>
      </c>
      <c r="U34">
        <v>1999</v>
      </c>
      <c r="V34" s="2">
        <v>0</v>
      </c>
      <c r="W34" s="2">
        <v>24.3125</v>
      </c>
      <c r="X34" s="2">
        <v>5.4749999999999996</v>
      </c>
      <c r="Y34" s="2">
        <v>14.893750000000001</v>
      </c>
      <c r="Z34" s="2">
        <v>7.3904065040000013</v>
      </c>
      <c r="AA34" s="2">
        <v>-3.304146341</v>
      </c>
      <c r="AB34" s="2">
        <v>2.0431300815000006</v>
      </c>
      <c r="AC34" s="2">
        <v>17.10927835</v>
      </c>
      <c r="AD34" s="2">
        <v>5.7842611680000005</v>
      </c>
      <c r="AE34" s="2">
        <v>11.446769759</v>
      </c>
      <c r="AF34" s="2">
        <v>17.00106676</v>
      </c>
      <c r="AG34" s="2">
        <v>4.9205781140000004</v>
      </c>
      <c r="AH34" s="2">
        <v>10.960822437000001</v>
      </c>
      <c r="AI34" s="2">
        <v>2.3715455479999998</v>
      </c>
      <c r="AJ34" s="2">
        <v>2.5881727290000001</v>
      </c>
      <c r="AK34" s="2">
        <v>2.2741188320000001</v>
      </c>
    </row>
    <row r="35" spans="1:37" x14ac:dyDescent="0.2">
      <c r="A35">
        <v>34</v>
      </c>
      <c r="B35" t="s">
        <v>825</v>
      </c>
      <c r="C35">
        <v>3.3598586443167502</v>
      </c>
      <c r="D35">
        <v>0.249761407145495</v>
      </c>
      <c r="E35" t="s">
        <v>2609</v>
      </c>
      <c r="F35" t="s">
        <v>2608</v>
      </c>
      <c r="G35" s="2">
        <v>7.6595744680851068</v>
      </c>
      <c r="H35" s="2">
        <v>1.7659574468085106</v>
      </c>
      <c r="I35" s="2">
        <v>22.74468085106383</v>
      </c>
      <c r="J35" s="2">
        <v>22.531914893617021</v>
      </c>
      <c r="K35" t="s">
        <v>2551</v>
      </c>
      <c r="L35" t="s">
        <v>2565</v>
      </c>
      <c r="M35" t="s">
        <v>963</v>
      </c>
      <c r="N35" t="s">
        <v>963</v>
      </c>
      <c r="O35" t="s">
        <v>826</v>
      </c>
      <c r="P35" s="2">
        <v>39.049272199999997</v>
      </c>
      <c r="Q35" s="2">
        <v>-87.417264399999993</v>
      </c>
      <c r="R35">
        <v>161</v>
      </c>
      <c r="S35" t="s">
        <v>15</v>
      </c>
      <c r="T35">
        <v>17</v>
      </c>
      <c r="U35">
        <v>1974</v>
      </c>
      <c r="V35" s="2">
        <v>2.6090909090909089</v>
      </c>
      <c r="W35" s="2">
        <v>15.55</v>
      </c>
      <c r="X35" s="2">
        <v>0.65</v>
      </c>
      <c r="Y35" s="2">
        <v>8.1</v>
      </c>
      <c r="Z35" s="2">
        <v>9.8212908010000017</v>
      </c>
      <c r="AA35" s="2">
        <v>-0.75081723630000008</v>
      </c>
      <c r="AB35" s="2">
        <v>4.5352367823500011</v>
      </c>
      <c r="AC35" s="2">
        <v>18.954717630000001</v>
      </c>
      <c r="AD35" s="2">
        <v>7.4218630520000008</v>
      </c>
      <c r="AE35" s="2">
        <v>13.188290341000002</v>
      </c>
      <c r="AF35" s="2">
        <v>18.157850930000002</v>
      </c>
      <c r="AG35" s="2">
        <v>6.6091147789999996</v>
      </c>
      <c r="AH35" s="2">
        <v>12.3834828545</v>
      </c>
      <c r="AI35" s="2">
        <v>3.4021645020000002</v>
      </c>
      <c r="AJ35" s="2">
        <v>3.3866434089999999</v>
      </c>
      <c r="AK35" s="2">
        <v>3.5278053880000004</v>
      </c>
    </row>
    <row r="36" spans="1:37" x14ac:dyDescent="0.2">
      <c r="A36">
        <v>35</v>
      </c>
      <c r="B36" t="s">
        <v>2011</v>
      </c>
      <c r="C36">
        <v>2.04863160285892</v>
      </c>
      <c r="D36">
        <v>0.192693472909088</v>
      </c>
      <c r="E36" t="s">
        <v>2610</v>
      </c>
      <c r="F36" t="s">
        <v>2608</v>
      </c>
      <c r="G36" s="2">
        <v>4.4047619047619051</v>
      </c>
      <c r="H36" s="2">
        <v>1.9285714285714286</v>
      </c>
      <c r="I36" s="2">
        <v>17.642857142857142</v>
      </c>
      <c r="J36" s="2">
        <v>17.30952380952381</v>
      </c>
      <c r="K36" t="s">
        <v>2560</v>
      </c>
      <c r="L36" t="s">
        <v>2566</v>
      </c>
      <c r="M36" t="s">
        <v>17</v>
      </c>
      <c r="N36" t="s">
        <v>17</v>
      </c>
      <c r="O36" t="s">
        <v>2012</v>
      </c>
      <c r="P36" s="2">
        <v>38.0685</v>
      </c>
      <c r="Q36" s="2">
        <v>-78.889499999999998</v>
      </c>
      <c r="R36">
        <v>392</v>
      </c>
      <c r="S36" t="s">
        <v>2013</v>
      </c>
      <c r="T36" t="s">
        <v>17</v>
      </c>
      <c r="U36">
        <v>1958</v>
      </c>
      <c r="V36" s="2" t="s">
        <v>17</v>
      </c>
      <c r="W36" s="2" t="s">
        <v>17</v>
      </c>
      <c r="X36" s="2" t="s">
        <v>17</v>
      </c>
      <c r="Y36" s="2" t="s">
        <v>17</v>
      </c>
      <c r="Z36" s="2" t="s">
        <v>17</v>
      </c>
      <c r="AA36" s="2" t="s">
        <v>17</v>
      </c>
      <c r="AB36" s="2" t="s">
        <v>17</v>
      </c>
      <c r="AC36" s="2" t="s">
        <v>17</v>
      </c>
      <c r="AD36" s="2" t="s">
        <v>17</v>
      </c>
      <c r="AE36" s="2" t="s">
        <v>17</v>
      </c>
      <c r="AF36" s="2" t="s">
        <v>17</v>
      </c>
      <c r="AG36" s="2" t="s">
        <v>17</v>
      </c>
      <c r="AH36" s="2" t="s">
        <v>17</v>
      </c>
      <c r="AI36" s="2" t="s">
        <v>17</v>
      </c>
      <c r="AJ36" s="2" t="s">
        <v>17</v>
      </c>
      <c r="AK36" s="2" t="s">
        <v>17</v>
      </c>
    </row>
    <row r="37" spans="1:37" x14ac:dyDescent="0.2">
      <c r="A37">
        <v>36</v>
      </c>
      <c r="B37" t="s">
        <v>506</v>
      </c>
      <c r="C37">
        <v>3.21095991655059</v>
      </c>
      <c r="D37">
        <v>0.12876836700580199</v>
      </c>
      <c r="E37" t="s">
        <v>2609</v>
      </c>
      <c r="F37" t="s">
        <v>2608</v>
      </c>
      <c r="G37" s="2">
        <v>5.18</v>
      </c>
      <c r="H37" s="2">
        <v>1.66</v>
      </c>
      <c r="I37" s="2">
        <v>22.52</v>
      </c>
      <c r="J37" s="2">
        <v>22.16</v>
      </c>
      <c r="K37" t="s">
        <v>2548</v>
      </c>
      <c r="L37" t="s">
        <v>2566</v>
      </c>
      <c r="M37" t="s">
        <v>17</v>
      </c>
      <c r="N37" t="s">
        <v>17</v>
      </c>
      <c r="O37" t="s">
        <v>507</v>
      </c>
      <c r="P37" s="2" t="s">
        <v>17</v>
      </c>
      <c r="Q37" s="2" t="s">
        <v>17</v>
      </c>
      <c r="R37" t="s">
        <v>17</v>
      </c>
      <c r="S37" t="s">
        <v>17</v>
      </c>
      <c r="T37" t="s">
        <v>17</v>
      </c>
      <c r="U37" t="s">
        <v>17</v>
      </c>
      <c r="V37" s="2" t="s">
        <v>17</v>
      </c>
      <c r="W37" s="2" t="s">
        <v>17</v>
      </c>
      <c r="X37" s="2" t="s">
        <v>17</v>
      </c>
      <c r="Y37" s="2" t="s">
        <v>17</v>
      </c>
      <c r="Z37" s="2" t="s">
        <v>17</v>
      </c>
      <c r="AA37" s="2" t="s">
        <v>17</v>
      </c>
      <c r="AB37" s="2" t="s">
        <v>17</v>
      </c>
      <c r="AC37" s="2" t="s">
        <v>17</v>
      </c>
      <c r="AD37" s="2" t="s">
        <v>17</v>
      </c>
      <c r="AE37" s="2" t="s">
        <v>17</v>
      </c>
      <c r="AF37" s="2" t="s">
        <v>17</v>
      </c>
      <c r="AG37" s="2" t="s">
        <v>17</v>
      </c>
      <c r="AH37" s="2" t="s">
        <v>17</v>
      </c>
      <c r="AI37" s="2" t="s">
        <v>17</v>
      </c>
      <c r="AJ37" s="2" t="s">
        <v>17</v>
      </c>
      <c r="AK37" s="2" t="s">
        <v>17</v>
      </c>
    </row>
    <row r="38" spans="1:37" x14ac:dyDescent="0.2">
      <c r="A38">
        <v>37</v>
      </c>
      <c r="B38" t="s">
        <v>2017</v>
      </c>
      <c r="C38">
        <v>2.8823810512068402</v>
      </c>
      <c r="D38">
        <v>0.30519733373889202</v>
      </c>
      <c r="E38" t="s">
        <v>2607</v>
      </c>
      <c r="F38" t="s">
        <v>2608</v>
      </c>
      <c r="G38" s="2">
        <v>4.4318181818181817</v>
      </c>
      <c r="H38" s="2">
        <v>1.4772727272727273</v>
      </c>
      <c r="I38" s="2">
        <v>11.227272727272727</v>
      </c>
      <c r="J38" s="2">
        <v>11.159090909090908</v>
      </c>
      <c r="K38" t="s">
        <v>2560</v>
      </c>
      <c r="L38" t="s">
        <v>2566</v>
      </c>
      <c r="M38" t="s">
        <v>2259</v>
      </c>
      <c r="N38" t="s">
        <v>2259</v>
      </c>
      <c r="O38" t="s">
        <v>2018</v>
      </c>
      <c r="P38" s="2">
        <v>37.270969000000001</v>
      </c>
      <c r="Q38" s="2">
        <v>-79.941428999999999</v>
      </c>
      <c r="R38">
        <v>530</v>
      </c>
      <c r="S38" t="s">
        <v>290</v>
      </c>
      <c r="T38">
        <v>12</v>
      </c>
      <c r="U38">
        <v>1979</v>
      </c>
      <c r="V38" s="2">
        <v>0</v>
      </c>
      <c r="W38" s="2">
        <v>23.716666666666669</v>
      </c>
      <c r="X38" s="2">
        <v>7.8666666666666671</v>
      </c>
      <c r="Y38" s="2">
        <v>15.791666666666666</v>
      </c>
      <c r="Z38" s="2">
        <v>14.308179960000002</v>
      </c>
      <c r="AA38" s="2">
        <v>2.1776073619999998</v>
      </c>
      <c r="AB38" s="2">
        <v>8.2428936610000001</v>
      </c>
      <c r="AC38" s="2">
        <v>18.88126432</v>
      </c>
      <c r="AD38" s="2">
        <v>6.1750343560000003</v>
      </c>
      <c r="AE38" s="2">
        <v>12.528149338</v>
      </c>
      <c r="AF38" s="2">
        <v>18.043606260000001</v>
      </c>
      <c r="AG38" s="2">
        <v>5.95154023</v>
      </c>
      <c r="AH38" s="2">
        <v>11.997573245</v>
      </c>
      <c r="AI38" s="2">
        <v>3.795963913</v>
      </c>
      <c r="AJ38" s="2">
        <v>2.9943489470000002</v>
      </c>
      <c r="AK38" s="2">
        <v>3.706145856</v>
      </c>
    </row>
    <row r="39" spans="1:37" x14ac:dyDescent="0.2">
      <c r="A39">
        <v>38</v>
      </c>
      <c r="B39" t="s">
        <v>350</v>
      </c>
      <c r="C39">
        <v>1.71227952205887</v>
      </c>
      <c r="D39">
        <v>0.379938752647142</v>
      </c>
      <c r="E39" t="s">
        <v>2609</v>
      </c>
      <c r="F39" t="s">
        <v>2608</v>
      </c>
      <c r="G39" s="2">
        <v>4.5999999999999996</v>
      </c>
      <c r="H39" s="2">
        <v>2.8444444444444446</v>
      </c>
      <c r="I39" s="2">
        <v>15.422222222222222</v>
      </c>
      <c r="J39" s="2">
        <v>15.266666666666667</v>
      </c>
      <c r="K39" t="s">
        <v>2547</v>
      </c>
      <c r="L39" t="s">
        <v>2566</v>
      </c>
      <c r="M39" t="s">
        <v>452</v>
      </c>
      <c r="N39" t="s">
        <v>453</v>
      </c>
      <c r="O39" t="s">
        <v>351</v>
      </c>
      <c r="P39" s="2">
        <v>30.454999999999998</v>
      </c>
      <c r="Q39" s="2">
        <v>-84.253333999999995</v>
      </c>
      <c r="R39">
        <v>61</v>
      </c>
      <c r="S39" t="s">
        <v>22</v>
      </c>
      <c r="T39">
        <v>14</v>
      </c>
      <c r="U39">
        <v>1957</v>
      </c>
      <c r="V39" s="2">
        <v>0.35714285714285715</v>
      </c>
      <c r="W39" s="2">
        <v>26.042857142857144</v>
      </c>
      <c r="X39" s="2">
        <v>15.242857142857142</v>
      </c>
      <c r="Y39" s="2">
        <v>20.642857142857142</v>
      </c>
      <c r="Z39" s="2">
        <v>22.756833910000001</v>
      </c>
      <c r="AA39" s="2">
        <v>10.110285220000002</v>
      </c>
      <c r="AB39" s="2">
        <v>16.433559565000003</v>
      </c>
      <c r="AC39" s="2">
        <v>26.717757740000003</v>
      </c>
      <c r="AD39" s="2">
        <v>14.122718370000001</v>
      </c>
      <c r="AE39" s="2">
        <v>20.420238055000002</v>
      </c>
      <c r="AF39" s="2">
        <v>26.499803459999999</v>
      </c>
      <c r="AG39" s="2">
        <v>14.672830780000002</v>
      </c>
      <c r="AH39" s="2">
        <v>20.58631712</v>
      </c>
      <c r="AI39" s="2">
        <v>1.3771748490000002</v>
      </c>
      <c r="AJ39" s="2">
        <v>2.8037573390000001</v>
      </c>
      <c r="AK39" s="2">
        <v>4.4582875100000008</v>
      </c>
    </row>
    <row r="40" spans="1:37" x14ac:dyDescent="0.2">
      <c r="A40">
        <v>39</v>
      </c>
      <c r="B40" t="s">
        <v>829</v>
      </c>
      <c r="C40">
        <v>2.14608786283436</v>
      </c>
      <c r="D40">
        <v>0.17168697741250599</v>
      </c>
      <c r="E40" t="s">
        <v>2609</v>
      </c>
      <c r="F40" t="s">
        <v>2608</v>
      </c>
      <c r="G40" s="2">
        <v>5.3555555555555552</v>
      </c>
      <c r="H40" s="2">
        <v>2</v>
      </c>
      <c r="I40" s="2">
        <v>21.822222222222223</v>
      </c>
      <c r="J40" s="2">
        <v>21.622222222222224</v>
      </c>
      <c r="K40" t="s">
        <v>2551</v>
      </c>
      <c r="L40" t="s">
        <v>2565</v>
      </c>
      <c r="M40" t="s">
        <v>957</v>
      </c>
      <c r="N40" t="s">
        <v>957</v>
      </c>
      <c r="O40" t="s">
        <v>830</v>
      </c>
      <c r="P40" s="2">
        <v>39.828937000000003</v>
      </c>
      <c r="Q40" s="2">
        <v>-84.890237999999997</v>
      </c>
      <c r="R40">
        <v>299</v>
      </c>
      <c r="S40" t="s">
        <v>15</v>
      </c>
      <c r="T40">
        <v>20</v>
      </c>
      <c r="U40">
        <v>1973</v>
      </c>
      <c r="V40" s="2">
        <v>4.32</v>
      </c>
      <c r="W40" s="2">
        <v>22.725000000000001</v>
      </c>
      <c r="X40" s="2">
        <v>13.737500000000001</v>
      </c>
      <c r="Y40" s="2">
        <v>18.231249999999999</v>
      </c>
      <c r="Z40" s="2">
        <v>7.1007385520000001</v>
      </c>
      <c r="AA40" s="2">
        <v>-1.8700665189999999</v>
      </c>
      <c r="AB40" s="2">
        <v>2.6153360165000001</v>
      </c>
      <c r="AC40" s="2">
        <v>16.509466490000001</v>
      </c>
      <c r="AD40" s="2">
        <v>5.537097299</v>
      </c>
      <c r="AE40" s="2">
        <v>11.0232818945</v>
      </c>
      <c r="AF40" s="2">
        <v>17.456661159999999</v>
      </c>
      <c r="AG40" s="2">
        <v>5.9222405820000006</v>
      </c>
      <c r="AH40" s="2">
        <v>11.689450871</v>
      </c>
      <c r="AI40" s="2">
        <v>3.4432515340000003</v>
      </c>
      <c r="AJ40" s="2">
        <v>3.0951576580000002</v>
      </c>
      <c r="AK40" s="2">
        <v>3.0489210680000003</v>
      </c>
    </row>
    <row r="41" spans="1:37" x14ac:dyDescent="0.2">
      <c r="A41">
        <v>40</v>
      </c>
      <c r="B41" t="s">
        <v>983</v>
      </c>
      <c r="C41">
        <v>2.43759098821769</v>
      </c>
      <c r="D41">
        <v>0.18083667981799001</v>
      </c>
      <c r="E41" t="s">
        <v>2609</v>
      </c>
      <c r="F41" t="s">
        <v>2608</v>
      </c>
      <c r="G41" s="2">
        <v>4.8181818181818183</v>
      </c>
      <c r="H41" s="2">
        <v>1.8409090909090908</v>
      </c>
      <c r="I41" s="2">
        <v>16.545454545454547</v>
      </c>
      <c r="J41" s="2">
        <v>17.454545454545453</v>
      </c>
      <c r="K41" t="s">
        <v>2552</v>
      </c>
      <c r="L41" t="s">
        <v>2563</v>
      </c>
      <c r="M41" t="s">
        <v>1131</v>
      </c>
      <c r="N41" t="s">
        <v>1133</v>
      </c>
      <c r="O41" t="s">
        <v>980</v>
      </c>
      <c r="P41" s="2">
        <v>39.450000000000003</v>
      </c>
      <c r="Q41" s="2">
        <v>-76.4833</v>
      </c>
      <c r="R41">
        <v>108</v>
      </c>
      <c r="S41" t="s">
        <v>15</v>
      </c>
      <c r="T41">
        <v>25</v>
      </c>
      <c r="U41">
        <v>1970</v>
      </c>
      <c r="V41" s="2">
        <v>32.204554534558532</v>
      </c>
      <c r="W41" s="2">
        <v>80.750653879686141</v>
      </c>
      <c r="X41" s="2">
        <v>-20.444202266782913</v>
      </c>
      <c r="Y41" s="2">
        <v>30.153225806451616</v>
      </c>
      <c r="Z41" s="2">
        <v>8.0750653880000005</v>
      </c>
      <c r="AA41" s="2">
        <v>-2.0444202270000003</v>
      </c>
      <c r="AB41" s="2">
        <v>3.0153225805000003</v>
      </c>
      <c r="AC41" s="2">
        <v>17.44959592</v>
      </c>
      <c r="AD41" s="2">
        <v>6.2796567070000009</v>
      </c>
      <c r="AE41" s="2">
        <v>11.864626313500001</v>
      </c>
      <c r="AF41" s="2">
        <v>18.008412660000001</v>
      </c>
      <c r="AG41" s="2">
        <v>6.9131753759999999</v>
      </c>
      <c r="AH41" s="2">
        <v>12.460794018000001</v>
      </c>
      <c r="AI41" s="2">
        <v>3.2204554530000005</v>
      </c>
      <c r="AJ41" s="2">
        <v>3.0270922540000003</v>
      </c>
      <c r="AK41" s="2">
        <v>2.839418293</v>
      </c>
    </row>
    <row r="42" spans="1:37" x14ac:dyDescent="0.2">
      <c r="A42">
        <v>41</v>
      </c>
      <c r="B42" t="s">
        <v>1429</v>
      </c>
      <c r="C42">
        <v>3.28346965723857</v>
      </c>
      <c r="D42">
        <v>0.39291488941484098</v>
      </c>
      <c r="E42" t="s">
        <v>2611</v>
      </c>
      <c r="F42" t="s">
        <v>2608</v>
      </c>
      <c r="G42" s="2">
        <v>4.1489361702127656</v>
      </c>
      <c r="H42" s="2">
        <v>1.1702127659574468</v>
      </c>
      <c r="I42" s="2">
        <v>11.76595744680851</v>
      </c>
      <c r="J42" s="2">
        <v>11.51063829787234</v>
      </c>
      <c r="K42" t="s">
        <v>2556</v>
      </c>
      <c r="L42" t="s">
        <v>2565</v>
      </c>
      <c r="M42" t="s">
        <v>17</v>
      </c>
      <c r="N42" t="s">
        <v>17</v>
      </c>
      <c r="O42" t="s">
        <v>1405</v>
      </c>
      <c r="P42" s="2">
        <v>39.950000000000003</v>
      </c>
      <c r="Q42" s="2">
        <v>-82.9833</v>
      </c>
      <c r="S42" t="s">
        <v>17</v>
      </c>
      <c r="T42" t="s">
        <v>17</v>
      </c>
      <c r="U42">
        <v>1889</v>
      </c>
      <c r="V42" s="2" t="s">
        <v>17</v>
      </c>
      <c r="W42" s="2" t="s">
        <v>17</v>
      </c>
      <c r="X42" s="2" t="s">
        <v>17</v>
      </c>
      <c r="Y42" s="2" t="s">
        <v>17</v>
      </c>
      <c r="Z42" s="2" t="s">
        <v>17</v>
      </c>
      <c r="AA42" s="2" t="s">
        <v>17</v>
      </c>
      <c r="AB42" s="2" t="s">
        <v>17</v>
      </c>
      <c r="AC42" s="2" t="s">
        <v>17</v>
      </c>
      <c r="AD42" s="2" t="s">
        <v>17</v>
      </c>
      <c r="AE42" s="2" t="s">
        <v>17</v>
      </c>
      <c r="AF42" s="2" t="s">
        <v>17</v>
      </c>
      <c r="AG42" s="2" t="s">
        <v>17</v>
      </c>
      <c r="AH42" s="2" t="s">
        <v>17</v>
      </c>
      <c r="AI42" s="2" t="s">
        <v>17</v>
      </c>
      <c r="AJ42" s="2" t="s">
        <v>17</v>
      </c>
      <c r="AK42" s="2" t="s">
        <v>17</v>
      </c>
    </row>
    <row r="43" spans="1:37" x14ac:dyDescent="0.2">
      <c r="A43">
        <v>42</v>
      </c>
      <c r="B43" t="s">
        <v>1468</v>
      </c>
      <c r="C43">
        <v>3.4113237663156699</v>
      </c>
      <c r="D43">
        <v>0.21935896899200799</v>
      </c>
      <c r="E43" t="s">
        <v>2609</v>
      </c>
      <c r="F43" t="s">
        <v>2608</v>
      </c>
      <c r="G43" s="2">
        <v>3.3555555555555556</v>
      </c>
      <c r="H43" s="2">
        <v>1</v>
      </c>
      <c r="I43" s="2">
        <v>9.6888888888888882</v>
      </c>
      <c r="J43" s="2">
        <v>9.6222222222222218</v>
      </c>
      <c r="K43" t="s">
        <v>2557</v>
      </c>
      <c r="L43" t="s">
        <v>2568</v>
      </c>
      <c r="M43" t="s">
        <v>1527</v>
      </c>
      <c r="N43" t="s">
        <v>1529</v>
      </c>
      <c r="O43" t="s">
        <v>1469</v>
      </c>
      <c r="P43" s="2">
        <v>35.481918</v>
      </c>
      <c r="Q43" s="2">
        <v>-97.508469000000005</v>
      </c>
      <c r="R43">
        <v>365</v>
      </c>
      <c r="S43" t="s">
        <v>15</v>
      </c>
      <c r="T43">
        <v>1</v>
      </c>
      <c r="U43">
        <v>1937</v>
      </c>
      <c r="V43" s="2">
        <v>0</v>
      </c>
      <c r="W43" s="2">
        <v>20.549999999999997</v>
      </c>
      <c r="X43" s="2">
        <v>4.7</v>
      </c>
      <c r="Y43" s="2">
        <v>12.625</v>
      </c>
      <c r="Z43" s="2">
        <v>12.361639340000002</v>
      </c>
      <c r="AA43" s="2">
        <v>-4.8366013100000001E-2</v>
      </c>
      <c r="AB43" s="2">
        <v>6.1566366634500005</v>
      </c>
      <c r="AC43" s="2">
        <v>23.264383559999999</v>
      </c>
      <c r="AD43" s="2">
        <v>9.7246238030000001</v>
      </c>
      <c r="AE43" s="2">
        <v>16.494503681499999</v>
      </c>
      <c r="AF43" s="2">
        <v>22.755233160000003</v>
      </c>
      <c r="AG43" s="2">
        <v>10.39068323</v>
      </c>
      <c r="AH43" s="2">
        <v>16.572958195000002</v>
      </c>
      <c r="AI43" s="2">
        <v>0.63816993460000004</v>
      </c>
      <c r="AJ43" s="2">
        <v>1.618415301</v>
      </c>
      <c r="AK43" s="2">
        <v>1.6855825240000002</v>
      </c>
    </row>
    <row r="44" spans="1:37" x14ac:dyDescent="0.2">
      <c r="A44">
        <v>43</v>
      </c>
      <c r="B44" t="s">
        <v>2021</v>
      </c>
      <c r="C44">
        <v>2.6886387879079399</v>
      </c>
      <c r="D44">
        <v>8.6794668033625705E-2</v>
      </c>
      <c r="E44" t="s">
        <v>2612</v>
      </c>
      <c r="F44" t="s">
        <v>2613</v>
      </c>
      <c r="G44" s="2">
        <v>5.1111111111111107</v>
      </c>
      <c r="H44" s="2">
        <v>1.9111111111111112</v>
      </c>
      <c r="I44" s="2">
        <v>22.955555555555556</v>
      </c>
      <c r="J44" s="2">
        <v>22.577777777777779</v>
      </c>
      <c r="K44" t="s">
        <v>2560</v>
      </c>
      <c r="L44" t="s">
        <v>2566</v>
      </c>
      <c r="M44" t="s">
        <v>2267</v>
      </c>
      <c r="N44" t="s">
        <v>2270</v>
      </c>
      <c r="O44" t="s">
        <v>2022</v>
      </c>
      <c r="P44" s="2">
        <v>37.270699999999998</v>
      </c>
      <c r="Q44" s="2">
        <v>-76.707499999999996</v>
      </c>
      <c r="R44">
        <v>85</v>
      </c>
      <c r="S44" t="s">
        <v>52</v>
      </c>
      <c r="T44">
        <v>26</v>
      </c>
      <c r="U44">
        <v>1975</v>
      </c>
      <c r="V44" s="2">
        <v>3.7499999999999999E-2</v>
      </c>
      <c r="W44" s="2">
        <v>26.342857142857142</v>
      </c>
      <c r="X44" s="2">
        <v>16.928571428571431</v>
      </c>
      <c r="Y44" s="2">
        <v>21.635714285714286</v>
      </c>
      <c r="Z44" s="2">
        <v>15.54467382</v>
      </c>
      <c r="AA44" s="2">
        <v>3.8600502510000001</v>
      </c>
      <c r="AB44" s="2">
        <v>9.7023620355000002</v>
      </c>
      <c r="AC44" s="2">
        <v>20.75128205</v>
      </c>
      <c r="AD44" s="2">
        <v>9.2919999999999998</v>
      </c>
      <c r="AE44" s="2">
        <v>15.021641025000001</v>
      </c>
      <c r="AF44" s="2">
        <v>21.205374660000004</v>
      </c>
      <c r="AG44" s="2">
        <v>9.8094749310000005</v>
      </c>
      <c r="AH44" s="2">
        <v>15.507424795500002</v>
      </c>
      <c r="AI44" s="2">
        <v>3.9227011490000003</v>
      </c>
      <c r="AJ44" s="2">
        <v>3.6250686810000001</v>
      </c>
      <c r="AK44" s="2">
        <v>4.2133561640000003</v>
      </c>
    </row>
    <row r="45" spans="1:37" x14ac:dyDescent="0.2">
      <c r="A45">
        <v>44</v>
      </c>
      <c r="B45" t="s">
        <v>741</v>
      </c>
      <c r="C45">
        <v>4.1840419706210099</v>
      </c>
      <c r="D45">
        <v>0.28217430962352402</v>
      </c>
      <c r="E45" t="s">
        <v>2611</v>
      </c>
      <c r="F45" t="s">
        <v>2614</v>
      </c>
      <c r="G45" s="2">
        <v>4.5999999999999996</v>
      </c>
      <c r="H45" s="2">
        <v>0.86</v>
      </c>
      <c r="I45" s="2">
        <v>12.92</v>
      </c>
      <c r="J45" s="2">
        <v>12.7</v>
      </c>
      <c r="K45" t="s">
        <v>2550</v>
      </c>
      <c r="L45" t="s">
        <v>2565</v>
      </c>
      <c r="M45" t="s">
        <v>921</v>
      </c>
      <c r="N45" t="s">
        <v>921</v>
      </c>
      <c r="O45" t="s">
        <v>743</v>
      </c>
      <c r="P45" s="2">
        <v>42.017451999999999</v>
      </c>
      <c r="Q45" s="2">
        <v>-87.861785999999995</v>
      </c>
      <c r="R45">
        <v>192</v>
      </c>
      <c r="S45" t="s">
        <v>52</v>
      </c>
      <c r="T45">
        <v>15</v>
      </c>
      <c r="U45">
        <v>1907</v>
      </c>
      <c r="V45" s="2" t="s">
        <v>17</v>
      </c>
      <c r="W45" s="2" t="s">
        <v>17</v>
      </c>
      <c r="X45" s="2" t="s">
        <v>17</v>
      </c>
      <c r="Y45" s="2" t="s">
        <v>17</v>
      </c>
      <c r="Z45" s="2">
        <v>5.9200598800000002</v>
      </c>
      <c r="AA45" s="2">
        <v>-2.9918181820000003</v>
      </c>
      <c r="AB45" s="2">
        <v>1.4641208489999999</v>
      </c>
      <c r="AC45" s="2">
        <v>14.673907100000001</v>
      </c>
      <c r="AD45" s="2">
        <v>5.3932599720000001</v>
      </c>
      <c r="AE45" s="2">
        <v>10.033583536</v>
      </c>
      <c r="AF45" s="2">
        <v>13.8474553</v>
      </c>
      <c r="AG45" s="2">
        <v>4.6228215769999998</v>
      </c>
      <c r="AH45" s="2">
        <v>9.2351384384999999</v>
      </c>
      <c r="AI45" s="2">
        <v>2.1308383230000003</v>
      </c>
      <c r="AJ45" s="2">
        <v>2.429644809</v>
      </c>
      <c r="AK45" s="2">
        <v>2.4713698630000001</v>
      </c>
    </row>
    <row r="46" spans="1:37" x14ac:dyDescent="0.2">
      <c r="A46">
        <v>45</v>
      </c>
      <c r="B46" t="s">
        <v>155</v>
      </c>
      <c r="C46">
        <v>2.3703859631929798</v>
      </c>
      <c r="D46">
        <v>0.345765583298348</v>
      </c>
      <c r="E46" t="s">
        <v>2611</v>
      </c>
      <c r="F46" t="s">
        <v>2608</v>
      </c>
      <c r="G46" s="2">
        <v>6.2857142857142856</v>
      </c>
      <c r="H46" s="2">
        <v>2.4571428571428573</v>
      </c>
      <c r="I46" s="2">
        <v>20.228571428571428</v>
      </c>
      <c r="J46" s="2">
        <v>19.942857142857143</v>
      </c>
      <c r="K46" t="s">
        <v>2544</v>
      </c>
      <c r="L46" t="s">
        <v>2566</v>
      </c>
      <c r="M46" t="s">
        <v>233</v>
      </c>
      <c r="N46" t="s">
        <v>234</v>
      </c>
      <c r="O46" t="s">
        <v>157</v>
      </c>
      <c r="P46" s="2">
        <v>30.695366</v>
      </c>
      <c r="Q46" s="2">
        <v>-88.039894000000004</v>
      </c>
      <c r="R46">
        <v>3</v>
      </c>
      <c r="S46" t="s">
        <v>22</v>
      </c>
      <c r="T46">
        <v>1</v>
      </c>
      <c r="U46">
        <v>1992</v>
      </c>
      <c r="V46" s="2">
        <v>0</v>
      </c>
      <c r="W46" s="2">
        <v>24.26923076923077</v>
      </c>
      <c r="X46" s="2">
        <v>7.3076923076923075</v>
      </c>
      <c r="Y46" s="2">
        <v>15.788461538461538</v>
      </c>
      <c r="Z46" s="2">
        <v>19.691315520000003</v>
      </c>
      <c r="AA46" s="2">
        <v>6.9592287920000011</v>
      </c>
      <c r="AB46" s="2">
        <v>13.325272156000002</v>
      </c>
      <c r="AC46" s="2">
        <v>25.005544420000003</v>
      </c>
      <c r="AD46" s="2">
        <v>13.440846329999999</v>
      </c>
      <c r="AE46" s="2">
        <v>19.223195375000003</v>
      </c>
      <c r="AF46" s="2">
        <v>24.78782683</v>
      </c>
      <c r="AG46" s="2">
        <v>13.013609090000001</v>
      </c>
      <c r="AH46" s="2">
        <v>18.900717960000001</v>
      </c>
      <c r="AI46" s="2">
        <v>4.1400250420000004</v>
      </c>
      <c r="AJ46" s="2">
        <v>5.2107043720000004</v>
      </c>
      <c r="AK46" s="2">
        <v>4.7559277900000003</v>
      </c>
    </row>
    <row r="47" spans="1:37" x14ac:dyDescent="0.2">
      <c r="A47">
        <v>46</v>
      </c>
      <c r="B47" t="s">
        <v>511</v>
      </c>
      <c r="C47">
        <v>2.75168685342571</v>
      </c>
      <c r="D47">
        <v>0.22606362782622699</v>
      </c>
      <c r="E47" t="s">
        <v>2611</v>
      </c>
      <c r="F47" t="s">
        <v>2608</v>
      </c>
      <c r="G47" s="2">
        <v>4.4705882352941178</v>
      </c>
      <c r="H47" s="2">
        <v>1.411764705882353</v>
      </c>
      <c r="I47" s="2">
        <v>15.088235294117647</v>
      </c>
      <c r="J47" s="2">
        <v>14.941176470588236</v>
      </c>
      <c r="K47" t="s">
        <v>2548</v>
      </c>
      <c r="L47" t="s">
        <v>2566</v>
      </c>
      <c r="M47" t="s">
        <v>616</v>
      </c>
      <c r="N47" t="s">
        <v>617</v>
      </c>
      <c r="O47" t="s">
        <v>512</v>
      </c>
      <c r="P47" s="2">
        <v>31.375115999999998</v>
      </c>
      <c r="Q47" s="2">
        <v>-81.436729</v>
      </c>
      <c r="R47">
        <v>9.1</v>
      </c>
      <c r="S47" t="s">
        <v>22</v>
      </c>
      <c r="T47">
        <v>24</v>
      </c>
      <c r="U47">
        <v>1958</v>
      </c>
      <c r="V47" s="2">
        <v>9.9777777777777779</v>
      </c>
      <c r="W47" s="2">
        <v>16.771428571428572</v>
      </c>
      <c r="X47" s="2">
        <v>9.8571428571428577</v>
      </c>
      <c r="Y47" s="2">
        <v>13.314285714285715</v>
      </c>
      <c r="Z47" s="2">
        <v>18.127455919999999</v>
      </c>
      <c r="AA47" s="2">
        <v>6.6201850289999999</v>
      </c>
      <c r="AB47" s="2">
        <v>12.3738204745</v>
      </c>
      <c r="AC47" s="2">
        <v>24.06335378</v>
      </c>
      <c r="AD47" s="2">
        <v>13.281032360000001</v>
      </c>
      <c r="AE47" s="2">
        <v>18.672193069999999</v>
      </c>
      <c r="AF47" s="2">
        <v>24.27118098</v>
      </c>
      <c r="AG47" s="2">
        <v>13.101695599999999</v>
      </c>
      <c r="AH47" s="2">
        <v>18.686438289999998</v>
      </c>
      <c r="AI47" s="2">
        <v>2.9035415330000003</v>
      </c>
      <c r="AJ47" s="2">
        <v>4.4986842109999996</v>
      </c>
      <c r="AK47" s="2">
        <v>3.0777879339999998</v>
      </c>
    </row>
    <row r="48" spans="1:37" x14ac:dyDescent="0.2">
      <c r="A48">
        <v>47</v>
      </c>
      <c r="B48" t="s">
        <v>833</v>
      </c>
      <c r="C48">
        <v>2.2057143690333798</v>
      </c>
      <c r="D48">
        <v>0.29100984167603799</v>
      </c>
      <c r="E48" t="s">
        <v>2607</v>
      </c>
      <c r="F48" t="s">
        <v>2608</v>
      </c>
      <c r="G48" s="2">
        <v>1.5833333333333333</v>
      </c>
      <c r="H48" s="2">
        <v>0.66666666666666663</v>
      </c>
      <c r="I48" s="2">
        <v>5.416666666666667</v>
      </c>
      <c r="J48" s="2">
        <v>5.25</v>
      </c>
      <c r="K48" t="s">
        <v>2551</v>
      </c>
      <c r="L48" t="s">
        <v>2565</v>
      </c>
      <c r="M48" t="s">
        <v>954</v>
      </c>
      <c r="N48" t="s">
        <v>954</v>
      </c>
      <c r="O48" t="s">
        <v>966</v>
      </c>
      <c r="P48" s="2" t="s">
        <v>967</v>
      </c>
      <c r="Q48" s="2">
        <v>-86.52</v>
      </c>
      <c r="R48">
        <v>303</v>
      </c>
      <c r="S48" t="s">
        <v>15</v>
      </c>
      <c r="T48">
        <v>27</v>
      </c>
      <c r="U48">
        <v>1960</v>
      </c>
      <c r="V48" s="2" t="s">
        <v>17</v>
      </c>
      <c r="W48" s="2" t="s">
        <v>17</v>
      </c>
      <c r="X48" s="2" t="s">
        <v>17</v>
      </c>
      <c r="Y48" s="2" t="s">
        <v>17</v>
      </c>
      <c r="Z48" s="2">
        <v>8.3937671859999998</v>
      </c>
      <c r="AA48" s="2">
        <v>-1.90266055</v>
      </c>
      <c r="AB48" s="2">
        <v>3.2455533179999998</v>
      </c>
      <c r="AC48" s="2">
        <v>18.740415609999999</v>
      </c>
      <c r="AD48" s="2">
        <v>7.0207803220000002</v>
      </c>
      <c r="AE48" s="2">
        <v>12.880597966</v>
      </c>
      <c r="AF48" s="2">
        <v>18.049261080000001</v>
      </c>
      <c r="AG48" s="2">
        <v>5.7618595040000002</v>
      </c>
      <c r="AH48" s="2">
        <v>11.905560292000001</v>
      </c>
      <c r="AI48" s="2">
        <v>1.923167539</v>
      </c>
      <c r="AJ48" s="2">
        <v>2.5573902290000001</v>
      </c>
      <c r="AK48" s="2">
        <v>2.4349939250000001</v>
      </c>
    </row>
    <row r="49" spans="1:37" x14ac:dyDescent="0.2">
      <c r="A49">
        <v>48</v>
      </c>
      <c r="B49" t="s">
        <v>1472</v>
      </c>
      <c r="G49" s="2">
        <v>2.7777777777777777</v>
      </c>
      <c r="H49" s="2">
        <v>1.0222222222222221</v>
      </c>
      <c r="I49" s="2">
        <v>8.7777777777777786</v>
      </c>
      <c r="J49" s="2">
        <v>8.5555555555555554</v>
      </c>
      <c r="K49" t="s">
        <v>2557</v>
      </c>
      <c r="L49" t="s">
        <v>2568</v>
      </c>
      <c r="M49" t="s">
        <v>1524</v>
      </c>
      <c r="N49" t="s">
        <v>1525</v>
      </c>
      <c r="O49" t="s">
        <v>1473</v>
      </c>
      <c r="P49" s="2">
        <v>35.797598600000001</v>
      </c>
      <c r="Q49" s="2">
        <v>-95.250517299999998</v>
      </c>
      <c r="R49">
        <v>172</v>
      </c>
      <c r="S49" t="s">
        <v>15</v>
      </c>
      <c r="T49">
        <v>5</v>
      </c>
      <c r="U49">
        <v>1959</v>
      </c>
      <c r="V49" s="2">
        <v>0</v>
      </c>
      <c r="W49" s="2">
        <v>27.983333333333334</v>
      </c>
      <c r="X49" s="2">
        <v>10.1</v>
      </c>
      <c r="Y49" s="2">
        <v>19.041666666666668</v>
      </c>
      <c r="Z49" s="2">
        <v>13.64755319</v>
      </c>
      <c r="AA49" s="2">
        <v>0.30212314230000004</v>
      </c>
      <c r="AB49" s="2">
        <v>6.9748381661499996</v>
      </c>
      <c r="AC49" s="2">
        <v>22.09525764</v>
      </c>
      <c r="AD49" s="2">
        <v>9.4599999999999991</v>
      </c>
      <c r="AE49" s="2">
        <v>15.77762882</v>
      </c>
      <c r="AF49" s="2">
        <v>21.811756510000002</v>
      </c>
      <c r="AG49" s="2">
        <v>9.3341860470000011</v>
      </c>
      <c r="AH49" s="2">
        <v>15.572971278500003</v>
      </c>
      <c r="AI49" s="2">
        <v>1.7988904300000002</v>
      </c>
      <c r="AJ49" s="2">
        <v>2.986004646</v>
      </c>
      <c r="AK49" s="2">
        <v>3.3263268369999999</v>
      </c>
    </row>
    <row r="50" spans="1:37" x14ac:dyDescent="0.2">
      <c r="A50">
        <v>49</v>
      </c>
      <c r="B50" t="s">
        <v>354</v>
      </c>
      <c r="C50">
        <v>3.1072498415146601</v>
      </c>
      <c r="D50">
        <v>0.40107062761247703</v>
      </c>
      <c r="E50" t="s">
        <v>2609</v>
      </c>
      <c r="F50" t="s">
        <v>2608</v>
      </c>
      <c r="G50" s="2">
        <v>3.4285714285714284</v>
      </c>
      <c r="H50" s="2">
        <v>1.0357142857142858</v>
      </c>
      <c r="I50" s="2">
        <v>8.4285714285714288</v>
      </c>
      <c r="J50" s="2">
        <v>8.2857142857142865</v>
      </c>
      <c r="K50" t="s">
        <v>2547</v>
      </c>
      <c r="L50" t="s">
        <v>2566</v>
      </c>
      <c r="M50" t="s">
        <v>454</v>
      </c>
      <c r="N50" t="s">
        <v>455</v>
      </c>
      <c r="O50" t="s">
        <v>355</v>
      </c>
      <c r="P50" s="2">
        <v>25.468720999999999</v>
      </c>
      <c r="Q50" s="2">
        <v>-80.477553999999998</v>
      </c>
      <c r="R50">
        <v>1</v>
      </c>
      <c r="S50" t="s">
        <v>29</v>
      </c>
      <c r="T50">
        <v>2</v>
      </c>
      <c r="U50">
        <v>1997</v>
      </c>
      <c r="V50" s="2">
        <v>0</v>
      </c>
      <c r="W50" s="2">
        <v>25.566666666666666</v>
      </c>
      <c r="X50" s="2">
        <v>15.877777777777778</v>
      </c>
      <c r="Y50" s="2">
        <v>20.722222222222221</v>
      </c>
      <c r="Z50" s="2">
        <v>30.964571050000004</v>
      </c>
      <c r="AA50" s="2">
        <v>22.449703750000001</v>
      </c>
      <c r="AB50" s="2">
        <v>26.707137400000001</v>
      </c>
      <c r="AC50" s="2">
        <v>29.710839650000004</v>
      </c>
      <c r="AD50" s="2">
        <v>20.172114030000003</v>
      </c>
      <c r="AE50" s="2">
        <v>24.941476840000004</v>
      </c>
      <c r="AF50" s="2">
        <v>29.639585110000002</v>
      </c>
      <c r="AG50" s="2">
        <v>20.325811970000004</v>
      </c>
      <c r="AH50" s="2">
        <v>24.982698540000001</v>
      </c>
      <c r="AI50" s="2">
        <v>5.2640683000000008</v>
      </c>
      <c r="AJ50" s="2">
        <v>4.4854563690000004</v>
      </c>
      <c r="AK50" s="2">
        <v>4.8700134320000004</v>
      </c>
    </row>
    <row r="51" spans="1:37" x14ac:dyDescent="0.2">
      <c r="A51">
        <v>50</v>
      </c>
      <c r="B51" t="s">
        <v>357</v>
      </c>
      <c r="C51">
        <v>3.00260057130345</v>
      </c>
      <c r="D51">
        <v>0.18089177049223801</v>
      </c>
      <c r="E51" t="s">
        <v>2607</v>
      </c>
      <c r="F51" t="s">
        <v>2608</v>
      </c>
      <c r="G51" s="2">
        <v>6.7</v>
      </c>
      <c r="H51" s="2">
        <v>1.35</v>
      </c>
      <c r="I51" s="2">
        <v>22.725000000000001</v>
      </c>
      <c r="J51" s="2">
        <v>22.4</v>
      </c>
      <c r="K51" t="s">
        <v>2547</v>
      </c>
      <c r="L51" t="s">
        <v>2566</v>
      </c>
      <c r="M51" t="s">
        <v>452</v>
      </c>
      <c r="N51" t="s">
        <v>456</v>
      </c>
      <c r="O51" t="s">
        <v>351</v>
      </c>
      <c r="P51" s="2">
        <v>30.454999999999998</v>
      </c>
      <c r="Q51" s="2">
        <v>-84.253333999999995</v>
      </c>
      <c r="R51">
        <v>61</v>
      </c>
      <c r="S51" t="s">
        <v>22</v>
      </c>
      <c r="T51">
        <v>14</v>
      </c>
      <c r="U51">
        <v>1957</v>
      </c>
      <c r="V51" s="2">
        <v>0.35714285714285715</v>
      </c>
      <c r="W51" s="2">
        <v>26.042857142857144</v>
      </c>
      <c r="X51" s="2">
        <v>15.242857142857142</v>
      </c>
      <c r="Y51" s="2">
        <v>20.642857142857142</v>
      </c>
      <c r="Z51" s="2">
        <v>22.756833910000001</v>
      </c>
      <c r="AA51" s="2">
        <v>10.110285220000002</v>
      </c>
      <c r="AB51" s="2">
        <v>16.433559565000003</v>
      </c>
      <c r="AC51" s="2">
        <v>26.717757740000003</v>
      </c>
      <c r="AD51" s="2">
        <v>14.122718370000001</v>
      </c>
      <c r="AE51" s="2">
        <v>20.420238055000002</v>
      </c>
      <c r="AF51" s="2">
        <v>26.499803459999999</v>
      </c>
      <c r="AG51" s="2">
        <v>14.672830780000002</v>
      </c>
      <c r="AH51" s="2">
        <v>20.58631712</v>
      </c>
      <c r="AI51" s="2">
        <v>1.3771748490000002</v>
      </c>
      <c r="AJ51" s="2">
        <v>2.8037573390000001</v>
      </c>
      <c r="AK51" s="2">
        <v>4.4582875100000008</v>
      </c>
    </row>
    <row r="52" spans="1:37" x14ac:dyDescent="0.2">
      <c r="A52">
        <v>51</v>
      </c>
      <c r="B52" t="s">
        <v>2025</v>
      </c>
      <c r="C52">
        <v>4.0195552718828598</v>
      </c>
      <c r="D52">
        <v>0.30964261397161102</v>
      </c>
      <c r="E52" t="s">
        <v>2610</v>
      </c>
      <c r="F52" t="s">
        <v>2608</v>
      </c>
      <c r="G52" s="2">
        <v>6.6</v>
      </c>
      <c r="H52" s="2">
        <v>1.4750000000000001</v>
      </c>
      <c r="I52" s="2">
        <v>15.65</v>
      </c>
      <c r="J52" s="2">
        <v>15.45</v>
      </c>
      <c r="K52" t="s">
        <v>2560</v>
      </c>
      <c r="L52" t="s">
        <v>2566</v>
      </c>
      <c r="M52" t="s">
        <v>2205</v>
      </c>
      <c r="N52" t="s">
        <v>2192</v>
      </c>
      <c r="O52" t="s">
        <v>2026</v>
      </c>
      <c r="P52" s="2">
        <v>39.111217000000003</v>
      </c>
      <c r="Q52" s="2">
        <v>-77.833883999999998</v>
      </c>
      <c r="R52">
        <v>301</v>
      </c>
      <c r="S52" t="s">
        <v>52</v>
      </c>
      <c r="T52">
        <v>30</v>
      </c>
      <c r="U52">
        <v>1904</v>
      </c>
      <c r="V52" s="2" t="s">
        <v>17</v>
      </c>
      <c r="W52" s="2" t="s">
        <v>17</v>
      </c>
      <c r="X52" s="2" t="s">
        <v>17</v>
      </c>
      <c r="Y52" s="2" t="s">
        <v>17</v>
      </c>
      <c r="Z52" s="2">
        <v>10.793769470000001</v>
      </c>
      <c r="AA52" s="2">
        <v>-2.5027777780000005</v>
      </c>
      <c r="AB52" s="2">
        <v>4.1454958460000002</v>
      </c>
      <c r="AC52" s="2">
        <v>17.70436681</v>
      </c>
      <c r="AD52" s="2">
        <v>3.8526170800000004</v>
      </c>
      <c r="AE52" s="2">
        <v>10.778491945000001</v>
      </c>
      <c r="AF52" s="2">
        <v>18.045508100000003</v>
      </c>
      <c r="AG52" s="2">
        <v>3.6810584960000003</v>
      </c>
      <c r="AH52" s="2">
        <v>10.863283298000002</v>
      </c>
      <c r="AI52" s="2">
        <v>1.6499036610000002</v>
      </c>
      <c r="AJ52" s="2">
        <v>2.4022471910000003</v>
      </c>
      <c r="AK52" s="2">
        <v>2.3850984070000001</v>
      </c>
    </row>
    <row r="53" spans="1:37" x14ac:dyDescent="0.2">
      <c r="A53">
        <v>52</v>
      </c>
      <c r="B53" t="s">
        <v>517</v>
      </c>
      <c r="C53">
        <v>3.4289835443014098</v>
      </c>
      <c r="D53">
        <v>0.20651020294414499</v>
      </c>
      <c r="E53" t="s">
        <v>2607</v>
      </c>
      <c r="F53" t="s">
        <v>2608</v>
      </c>
      <c r="G53" s="2">
        <v>3.5249999999999999</v>
      </c>
      <c r="H53" s="2">
        <v>0.625</v>
      </c>
      <c r="I53" s="2">
        <v>9.85</v>
      </c>
      <c r="J53" s="2">
        <v>9.65</v>
      </c>
      <c r="K53" t="s">
        <v>2548</v>
      </c>
      <c r="L53" t="s">
        <v>2566</v>
      </c>
      <c r="M53" t="s">
        <v>632</v>
      </c>
      <c r="N53" t="s">
        <v>633</v>
      </c>
      <c r="O53" t="s">
        <v>518</v>
      </c>
      <c r="P53" s="2">
        <v>32.666666999999997</v>
      </c>
      <c r="Q53" s="2">
        <v>-81.333332999999996</v>
      </c>
      <c r="R53">
        <v>77.099999999999994</v>
      </c>
      <c r="S53" t="s">
        <v>22</v>
      </c>
      <c r="T53">
        <v>16</v>
      </c>
      <c r="U53">
        <v>1963</v>
      </c>
      <c r="V53" s="2">
        <v>0.21666666666666667</v>
      </c>
      <c r="W53" s="2">
        <v>24.3</v>
      </c>
      <c r="X53" s="2">
        <v>10.975</v>
      </c>
      <c r="Y53" s="2">
        <v>17.637499999999999</v>
      </c>
      <c r="Z53" s="2">
        <v>18.967471589999999</v>
      </c>
      <c r="AA53" s="2">
        <v>5.1387784090000004</v>
      </c>
      <c r="AB53" s="2">
        <v>12.0531249995</v>
      </c>
      <c r="AC53" s="2">
        <v>25.672786300000002</v>
      </c>
      <c r="AD53" s="2">
        <v>11.953482880000001</v>
      </c>
      <c r="AE53" s="2">
        <v>18.813134590000001</v>
      </c>
      <c r="AF53" s="2">
        <v>25.265306120000002</v>
      </c>
      <c r="AG53" s="2">
        <v>11.556002400000001</v>
      </c>
      <c r="AH53" s="2">
        <v>18.410654260000001</v>
      </c>
      <c r="AI53" s="2">
        <v>2.5027884619999998</v>
      </c>
      <c r="AJ53" s="2">
        <v>3.2834707340000002</v>
      </c>
      <c r="AK53" s="2">
        <v>3.138061564</v>
      </c>
    </row>
    <row r="54" spans="1:37" x14ac:dyDescent="0.2">
      <c r="A54">
        <v>53</v>
      </c>
      <c r="B54" t="s">
        <v>985</v>
      </c>
      <c r="C54">
        <v>2.4342698963229399</v>
      </c>
      <c r="D54">
        <v>5.7575322560328802E-2</v>
      </c>
      <c r="E54" t="s">
        <v>2607</v>
      </c>
      <c r="F54" t="s">
        <v>2608</v>
      </c>
      <c r="G54" s="2">
        <v>5.8048780487804876</v>
      </c>
      <c r="H54" s="2">
        <v>2.5853658536585367</v>
      </c>
      <c r="I54" s="2">
        <v>33.292682926829265</v>
      </c>
      <c r="J54" s="2">
        <v>32.731707317073173</v>
      </c>
      <c r="K54" t="s">
        <v>2552</v>
      </c>
      <c r="L54" t="s">
        <v>2563</v>
      </c>
      <c r="M54" t="s">
        <v>1131</v>
      </c>
      <c r="N54" t="s">
        <v>1134</v>
      </c>
      <c r="O54" t="s">
        <v>980</v>
      </c>
      <c r="P54" s="2">
        <v>39.450000000000003</v>
      </c>
      <c r="Q54" s="2">
        <v>-76.4833</v>
      </c>
      <c r="R54">
        <v>108</v>
      </c>
      <c r="S54" t="s">
        <v>15</v>
      </c>
      <c r="T54">
        <v>25</v>
      </c>
      <c r="U54">
        <v>1970</v>
      </c>
      <c r="V54" s="2">
        <v>32.204554534558532</v>
      </c>
      <c r="W54" s="2">
        <v>80.750653879686141</v>
      </c>
      <c r="X54" s="2">
        <v>-20.444202266782913</v>
      </c>
      <c r="Y54" s="2">
        <v>30.153225806451616</v>
      </c>
      <c r="Z54" s="2">
        <v>8.0750653880000005</v>
      </c>
      <c r="AA54" s="2">
        <v>-2.0444202270000003</v>
      </c>
      <c r="AB54" s="2">
        <v>3.0153225805000003</v>
      </c>
      <c r="AC54" s="2">
        <v>17.44959592</v>
      </c>
      <c r="AD54" s="2">
        <v>6.2796567070000009</v>
      </c>
      <c r="AE54" s="2">
        <v>11.864626313500001</v>
      </c>
      <c r="AF54" s="2">
        <v>18.008412660000001</v>
      </c>
      <c r="AG54" s="2">
        <v>6.9131753759999999</v>
      </c>
      <c r="AH54" s="2">
        <v>12.460794018000001</v>
      </c>
      <c r="AI54" s="2">
        <v>3.2204554530000005</v>
      </c>
      <c r="AJ54" s="2">
        <v>3.0270922540000003</v>
      </c>
      <c r="AK54" s="2">
        <v>2.839418293</v>
      </c>
    </row>
    <row r="55" spans="1:37" x14ac:dyDescent="0.2">
      <c r="A55">
        <v>54</v>
      </c>
      <c r="B55" t="s">
        <v>2030</v>
      </c>
      <c r="C55">
        <v>2.76292657686998</v>
      </c>
      <c r="D55">
        <v>0.15269709710326801</v>
      </c>
      <c r="E55" t="s">
        <v>2609</v>
      </c>
      <c r="F55" t="s">
        <v>2608</v>
      </c>
      <c r="G55" s="2">
        <v>5.0465116279069768</v>
      </c>
      <c r="H55" s="2">
        <v>1.8604651162790697</v>
      </c>
      <c r="I55" s="2">
        <v>21.162790697674417</v>
      </c>
      <c r="J55" s="2">
        <v>20.720930232558139</v>
      </c>
      <c r="K55" t="s">
        <v>2560</v>
      </c>
      <c r="L55" t="s">
        <v>2566</v>
      </c>
      <c r="M55" t="s">
        <v>2194</v>
      </c>
      <c r="N55" t="s">
        <v>2194</v>
      </c>
      <c r="O55" t="s">
        <v>2031</v>
      </c>
      <c r="P55" s="2">
        <v>38.820450000000001</v>
      </c>
      <c r="Q55" s="2">
        <v>-77.050551999999996</v>
      </c>
      <c r="R55">
        <v>85</v>
      </c>
      <c r="S55" t="s">
        <v>15</v>
      </c>
      <c r="T55">
        <v>6</v>
      </c>
      <c r="U55">
        <v>1972</v>
      </c>
      <c r="V55" s="2">
        <v>0</v>
      </c>
      <c r="W55" s="2">
        <v>21.387499999999999</v>
      </c>
      <c r="X55" s="2">
        <v>2.833333333333333</v>
      </c>
      <c r="Y55" s="2">
        <v>12.110416666666667</v>
      </c>
      <c r="Z55" s="2">
        <v>10.904511280000001</v>
      </c>
      <c r="AA55" s="2">
        <v>-0.1500804721</v>
      </c>
      <c r="AB55" s="2">
        <v>5.3772154039500002</v>
      </c>
      <c r="AC55" s="2">
        <v>19.421838810000001</v>
      </c>
      <c r="AD55" s="2">
        <v>7.737682684000001</v>
      </c>
      <c r="AE55" s="2">
        <v>13.579760747000002</v>
      </c>
      <c r="AF55" s="2">
        <v>18.58187276</v>
      </c>
      <c r="AG55" s="2">
        <v>7.1255395269999999</v>
      </c>
      <c r="AH55" s="2">
        <v>12.8537061435</v>
      </c>
      <c r="AI55" s="2">
        <v>2.7523202910000002</v>
      </c>
      <c r="AJ55" s="2">
        <v>3.52636445</v>
      </c>
      <c r="AK55" s="2">
        <v>3.9267490950000004</v>
      </c>
    </row>
    <row r="56" spans="1:37" x14ac:dyDescent="0.2">
      <c r="A56">
        <v>55</v>
      </c>
      <c r="B56" t="s">
        <v>1193</v>
      </c>
      <c r="C56">
        <v>3.1681228175106702</v>
      </c>
      <c r="D56">
        <v>0.29312136450681398</v>
      </c>
      <c r="E56" t="s">
        <v>2607</v>
      </c>
      <c r="F56" t="s">
        <v>2608</v>
      </c>
      <c r="G56" s="2">
        <v>3.2131147540983607</v>
      </c>
      <c r="H56" s="2">
        <v>1.0819672131147542</v>
      </c>
      <c r="I56" s="2">
        <v>8.3934426229508201</v>
      </c>
      <c r="J56" s="2">
        <v>8.3442622950819665</v>
      </c>
      <c r="K56" t="s">
        <v>2553</v>
      </c>
      <c r="L56" t="s">
        <v>2564</v>
      </c>
      <c r="M56" t="s">
        <v>1294</v>
      </c>
      <c r="N56" t="s">
        <v>1313</v>
      </c>
      <c r="O56" t="s">
        <v>1184</v>
      </c>
      <c r="P56" s="2">
        <v>42.979591999999997</v>
      </c>
      <c r="Q56" s="2">
        <v>-85.894583999999995</v>
      </c>
      <c r="R56">
        <v>969</v>
      </c>
      <c r="S56" t="s">
        <v>52</v>
      </c>
      <c r="T56">
        <v>17</v>
      </c>
      <c r="U56">
        <v>1967</v>
      </c>
      <c r="V56" s="2">
        <v>0</v>
      </c>
      <c r="W56" s="2">
        <v>18.34</v>
      </c>
      <c r="X56" s="2">
        <v>6.58</v>
      </c>
      <c r="Y56" s="2">
        <v>12.46</v>
      </c>
      <c r="Z56" s="2">
        <v>5.5272835112692809</v>
      </c>
      <c r="AA56" s="2">
        <v>-3.6727164887307198</v>
      </c>
      <c r="AB56" s="2">
        <v>0.92728351126928055</v>
      </c>
      <c r="AC56" s="2">
        <v>14.8161010260458</v>
      </c>
      <c r="AD56" s="2">
        <v>4.06499407348874</v>
      </c>
      <c r="AE56" s="2">
        <v>9.4405475497672704</v>
      </c>
      <c r="AF56" s="2">
        <v>13.46615469</v>
      </c>
      <c r="AG56" s="2">
        <v>3.3808114040000001</v>
      </c>
      <c r="AH56" s="2">
        <v>8.4234830469999995</v>
      </c>
      <c r="AI56" s="2">
        <v>2.3621440536013401</v>
      </c>
      <c r="AJ56" s="2">
        <v>2.7062327416173599</v>
      </c>
      <c r="AK56" s="2">
        <v>2.6677156180000003</v>
      </c>
    </row>
    <row r="57" spans="1:37" x14ac:dyDescent="0.2">
      <c r="A57">
        <v>56</v>
      </c>
      <c r="B57" t="s">
        <v>159</v>
      </c>
      <c r="C57">
        <v>4.59252274492877</v>
      </c>
      <c r="D57">
        <v>0.12245769436923</v>
      </c>
      <c r="E57" t="s">
        <v>2611</v>
      </c>
      <c r="F57" t="s">
        <v>2608</v>
      </c>
      <c r="G57" s="2">
        <v>5.9473684210526319</v>
      </c>
      <c r="H57" s="2">
        <v>0.94736842105263153</v>
      </c>
      <c r="I57" s="2">
        <v>18.157894736842106</v>
      </c>
      <c r="J57" s="2">
        <v>17.578947368421051</v>
      </c>
      <c r="K57" t="s">
        <v>2544</v>
      </c>
      <c r="L57" t="s">
        <v>2566</v>
      </c>
      <c r="M57" t="s">
        <v>17</v>
      </c>
      <c r="N57" t="s">
        <v>17</v>
      </c>
      <c r="O57" t="s">
        <v>161</v>
      </c>
      <c r="P57" s="2">
        <v>34.802867999999997</v>
      </c>
      <c r="Q57" s="2">
        <v>-86.971671999999998</v>
      </c>
      <c r="R57">
        <v>214</v>
      </c>
      <c r="S57" t="s">
        <v>17</v>
      </c>
      <c r="T57" t="s">
        <v>17</v>
      </c>
      <c r="U57" t="s">
        <v>17</v>
      </c>
      <c r="V57" s="2" t="s">
        <v>17</v>
      </c>
      <c r="W57" s="2" t="s">
        <v>17</v>
      </c>
      <c r="X57" s="2" t="s">
        <v>17</v>
      </c>
      <c r="Y57" s="2" t="s">
        <v>17</v>
      </c>
      <c r="Z57" s="2" t="s">
        <v>17</v>
      </c>
      <c r="AA57" s="2" t="s">
        <v>17</v>
      </c>
      <c r="AB57" s="2" t="s">
        <v>17</v>
      </c>
      <c r="AC57" s="2" t="s">
        <v>17</v>
      </c>
      <c r="AD57" s="2" t="s">
        <v>17</v>
      </c>
      <c r="AE57" s="2" t="s">
        <v>17</v>
      </c>
      <c r="AF57" s="2" t="s">
        <v>17</v>
      </c>
      <c r="AG57" s="2" t="s">
        <v>17</v>
      </c>
      <c r="AH57" s="2" t="s">
        <v>17</v>
      </c>
      <c r="AI57" s="2" t="s">
        <v>17</v>
      </c>
      <c r="AJ57" s="2" t="s">
        <v>17</v>
      </c>
      <c r="AK57" s="2" t="s">
        <v>17</v>
      </c>
    </row>
    <row r="58" spans="1:37" x14ac:dyDescent="0.2">
      <c r="A58">
        <v>57</v>
      </c>
      <c r="B58" t="s">
        <v>37</v>
      </c>
      <c r="C58">
        <v>2.7786505103500998</v>
      </c>
      <c r="D58">
        <v>0.15418895900521101</v>
      </c>
      <c r="E58" t="s">
        <v>2609</v>
      </c>
      <c r="F58" t="s">
        <v>2608</v>
      </c>
      <c r="G58" s="2">
        <v>4.5189189189189189</v>
      </c>
      <c r="H58" s="2">
        <v>1.508108108108108</v>
      </c>
      <c r="I58" s="2">
        <v>17.416216216216217</v>
      </c>
      <c r="J58" s="2">
        <v>17.486486486486488</v>
      </c>
      <c r="K58" t="s">
        <v>2545</v>
      </c>
      <c r="L58" t="s">
        <v>2569</v>
      </c>
      <c r="M58" t="s">
        <v>122</v>
      </c>
      <c r="N58" t="s">
        <v>123</v>
      </c>
      <c r="O58" t="s">
        <v>39</v>
      </c>
      <c r="P58" s="2">
        <v>33.4</v>
      </c>
      <c r="Q58" s="2">
        <v>-111.9</v>
      </c>
      <c r="R58">
        <v>347.27</v>
      </c>
      <c r="S58" t="s">
        <v>40</v>
      </c>
      <c r="T58">
        <v>9</v>
      </c>
      <c r="U58">
        <v>1932</v>
      </c>
      <c r="V58" s="2">
        <v>15.841666666666667</v>
      </c>
      <c r="W58" s="2">
        <v>18.516666666666666</v>
      </c>
      <c r="X58" s="2">
        <v>9.6750000000000007</v>
      </c>
      <c r="Y58" s="2">
        <v>14.095833333333333</v>
      </c>
      <c r="Z58" s="2">
        <v>23.923949809056193</v>
      </c>
      <c r="AA58" s="2">
        <v>7.3700217627856368</v>
      </c>
      <c r="AB58" s="2">
        <v>15.646985785920913</v>
      </c>
      <c r="AC58" s="2">
        <v>29.234761558944566</v>
      </c>
      <c r="AD58" s="2">
        <v>11.979785909882999</v>
      </c>
      <c r="AE58" s="2">
        <v>20.607273734413781</v>
      </c>
      <c r="AF58" s="2">
        <v>29.328402086296826</v>
      </c>
      <c r="AG58" s="2">
        <v>11.123650082527707</v>
      </c>
      <c r="AH58" s="2">
        <v>20.226026084412268</v>
      </c>
      <c r="AI58" s="2">
        <v>9.307017543859649</v>
      </c>
      <c r="AJ58" s="2">
        <v>9.0690476190476197</v>
      </c>
      <c r="AK58" s="2">
        <v>5.7069960748095125</v>
      </c>
    </row>
    <row r="59" spans="1:37" x14ac:dyDescent="0.2">
      <c r="A59">
        <v>58</v>
      </c>
      <c r="B59" t="s">
        <v>359</v>
      </c>
      <c r="C59">
        <v>2.9513183146057802</v>
      </c>
      <c r="D59">
        <v>0.11210600447399</v>
      </c>
      <c r="E59" t="s">
        <v>2609</v>
      </c>
      <c r="F59" t="s">
        <v>2608</v>
      </c>
      <c r="G59" s="2">
        <v>4.935483870967742</v>
      </c>
      <c r="H59" s="2">
        <v>1.7204301075268817</v>
      </c>
      <c r="I59" s="2">
        <v>17.129032258064516</v>
      </c>
      <c r="J59" s="2">
        <v>17.086021505376344</v>
      </c>
      <c r="K59" t="s">
        <v>2547</v>
      </c>
      <c r="L59" t="s">
        <v>2566</v>
      </c>
      <c r="M59" t="s">
        <v>457</v>
      </c>
      <c r="N59" t="s">
        <v>457</v>
      </c>
      <c r="O59" t="s">
        <v>360</v>
      </c>
      <c r="P59" s="2">
        <v>30.545202</v>
      </c>
      <c r="Q59" s="2">
        <v>-83.870164000000003</v>
      </c>
      <c r="R59">
        <v>51</v>
      </c>
      <c r="S59" t="s">
        <v>22</v>
      </c>
      <c r="T59">
        <v>24</v>
      </c>
      <c r="U59">
        <v>1958</v>
      </c>
      <c r="V59" s="2">
        <v>2.9571428571428573</v>
      </c>
      <c r="W59" s="2">
        <v>18.966666666666665</v>
      </c>
      <c r="X59" s="2">
        <v>11.566666666666666</v>
      </c>
      <c r="Y59" s="2">
        <v>15.266666666666667</v>
      </c>
      <c r="Z59" s="2">
        <v>19.402288730000002</v>
      </c>
      <c r="AA59" s="2">
        <v>6.9450257290000001</v>
      </c>
      <c r="AB59" s="2">
        <v>13.173657229500002</v>
      </c>
      <c r="AC59" s="2">
        <v>25.335482560000003</v>
      </c>
      <c r="AD59" s="2">
        <v>13.33405449</v>
      </c>
      <c r="AE59" s="2">
        <v>19.334768525000001</v>
      </c>
      <c r="AF59" s="2">
        <v>25.574335210000001</v>
      </c>
      <c r="AG59" s="2">
        <v>13.202074189999999</v>
      </c>
      <c r="AH59" s="2">
        <v>19.388204699999999</v>
      </c>
      <c r="AI59" s="2">
        <v>3.1721590910000002</v>
      </c>
      <c r="AJ59" s="2">
        <v>4.7279469159999996</v>
      </c>
      <c r="AK59" s="2">
        <v>3.6315851270000006</v>
      </c>
    </row>
    <row r="60" spans="1:37" x14ac:dyDescent="0.2">
      <c r="A60">
        <v>59</v>
      </c>
      <c r="B60" t="s">
        <v>640</v>
      </c>
      <c r="G60" s="2">
        <v>7.1052631578947372</v>
      </c>
      <c r="H60" s="2">
        <v>1.7894736842105263</v>
      </c>
      <c r="I60" s="2">
        <v>18.105263157894736</v>
      </c>
      <c r="J60" s="2">
        <v>17.473684210526315</v>
      </c>
      <c r="K60" t="s">
        <v>2549</v>
      </c>
      <c r="L60" t="s">
        <v>2570</v>
      </c>
      <c r="M60" t="s">
        <v>17</v>
      </c>
      <c r="N60" t="s">
        <v>17</v>
      </c>
      <c r="O60" t="s">
        <v>641</v>
      </c>
      <c r="P60" s="2">
        <v>43.970528000000002</v>
      </c>
      <c r="Q60" s="2">
        <v>-116.818815</v>
      </c>
      <c r="R60">
        <v>690</v>
      </c>
      <c r="S60" t="s">
        <v>290</v>
      </c>
      <c r="T60" t="s">
        <v>17</v>
      </c>
      <c r="U60" t="s">
        <v>17</v>
      </c>
      <c r="V60" s="2" t="s">
        <v>17</v>
      </c>
      <c r="W60" s="2" t="s">
        <v>17</v>
      </c>
      <c r="X60" s="2" t="s">
        <v>17</v>
      </c>
      <c r="Y60" s="2" t="s">
        <v>17</v>
      </c>
      <c r="Z60" s="2" t="s">
        <v>17</v>
      </c>
      <c r="AA60" s="2" t="s">
        <v>17</v>
      </c>
      <c r="AB60" s="2" t="s">
        <v>17</v>
      </c>
      <c r="AC60" s="2" t="s">
        <v>17</v>
      </c>
      <c r="AD60" s="2" t="s">
        <v>17</v>
      </c>
      <c r="AE60" s="2" t="s">
        <v>17</v>
      </c>
      <c r="AF60" s="2" t="s">
        <v>17</v>
      </c>
      <c r="AG60" s="2" t="s">
        <v>17</v>
      </c>
      <c r="AH60" s="2" t="s">
        <v>17</v>
      </c>
      <c r="AI60" s="2" t="s">
        <v>17</v>
      </c>
      <c r="AJ60" s="2" t="s">
        <v>17</v>
      </c>
      <c r="AK60" s="2" t="s">
        <v>17</v>
      </c>
    </row>
    <row r="61" spans="1:37" x14ac:dyDescent="0.2">
      <c r="A61">
        <v>60</v>
      </c>
      <c r="B61" t="s">
        <v>745</v>
      </c>
      <c r="C61">
        <v>2.6356811168677399</v>
      </c>
      <c r="D61">
        <v>0.115345517719802</v>
      </c>
      <c r="E61" t="s">
        <v>2609</v>
      </c>
      <c r="F61" t="s">
        <v>2608</v>
      </c>
      <c r="G61" s="2">
        <v>8.1052631578947363</v>
      </c>
      <c r="H61" s="2">
        <v>2.5263157894736841</v>
      </c>
      <c r="I61" s="2">
        <v>32</v>
      </c>
      <c r="J61" s="2">
        <v>31.157894736842106</v>
      </c>
      <c r="K61" t="s">
        <v>2550</v>
      </c>
      <c r="L61" t="s">
        <v>2565</v>
      </c>
      <c r="M61" t="s">
        <v>17</v>
      </c>
      <c r="N61" t="s">
        <v>17</v>
      </c>
      <c r="O61" t="s">
        <v>746</v>
      </c>
      <c r="P61" s="2" t="s">
        <v>17</v>
      </c>
      <c r="Q61" s="2" t="s">
        <v>17</v>
      </c>
      <c r="R61" t="s">
        <v>17</v>
      </c>
      <c r="S61" t="s">
        <v>17</v>
      </c>
      <c r="T61" t="s">
        <v>17</v>
      </c>
      <c r="U61" t="s">
        <v>17</v>
      </c>
      <c r="V61" s="2" t="s">
        <v>17</v>
      </c>
      <c r="W61" s="2" t="s">
        <v>17</v>
      </c>
      <c r="X61" s="2" t="s">
        <v>17</v>
      </c>
      <c r="Y61" s="2" t="s">
        <v>17</v>
      </c>
      <c r="Z61" s="2" t="s">
        <v>17</v>
      </c>
      <c r="AA61" s="2" t="s">
        <v>17</v>
      </c>
      <c r="AB61" s="2" t="s">
        <v>17</v>
      </c>
      <c r="AC61" s="2" t="s">
        <v>17</v>
      </c>
      <c r="AD61" s="2" t="s">
        <v>17</v>
      </c>
      <c r="AE61" s="2" t="s">
        <v>17</v>
      </c>
      <c r="AF61" s="2" t="s">
        <v>17</v>
      </c>
      <c r="AG61" s="2" t="s">
        <v>17</v>
      </c>
      <c r="AH61" s="2" t="s">
        <v>17</v>
      </c>
      <c r="AI61" s="2" t="s">
        <v>17</v>
      </c>
      <c r="AJ61" s="2" t="s">
        <v>17</v>
      </c>
      <c r="AK61" s="2" t="s">
        <v>17</v>
      </c>
    </row>
    <row r="62" spans="1:37" x14ac:dyDescent="0.2">
      <c r="A62">
        <v>61</v>
      </c>
      <c r="B62" t="s">
        <v>836</v>
      </c>
      <c r="C62">
        <v>3.1753796986293499</v>
      </c>
      <c r="D62">
        <v>0.12107464606230101</v>
      </c>
      <c r="E62" t="s">
        <v>2607</v>
      </c>
      <c r="F62" t="s">
        <v>2608</v>
      </c>
      <c r="G62" s="2">
        <v>5.1632653061224492</v>
      </c>
      <c r="H62" s="2">
        <v>0.9285714285714286</v>
      </c>
      <c r="I62" s="2">
        <v>19.846938775510203</v>
      </c>
      <c r="J62" s="2">
        <v>19.739795918367346</v>
      </c>
      <c r="K62" t="s">
        <v>2551</v>
      </c>
      <c r="L62" t="s">
        <v>2565</v>
      </c>
      <c r="M62" t="s">
        <v>960</v>
      </c>
      <c r="N62" t="s">
        <v>961</v>
      </c>
      <c r="O62" t="s">
        <v>837</v>
      </c>
      <c r="P62" s="2">
        <v>39.661881000000001</v>
      </c>
      <c r="Q62" s="2">
        <v>-86.116651000000005</v>
      </c>
      <c r="R62">
        <v>228</v>
      </c>
      <c r="S62" t="s">
        <v>15</v>
      </c>
      <c r="T62">
        <v>27</v>
      </c>
      <c r="U62">
        <v>1935</v>
      </c>
      <c r="V62" s="2">
        <v>3.65</v>
      </c>
      <c r="W62" s="2">
        <v>25.299999999999997</v>
      </c>
      <c r="X62" s="2">
        <v>13.600000000000001</v>
      </c>
      <c r="Y62" s="2">
        <v>19.45</v>
      </c>
      <c r="Z62" s="2">
        <v>9.6974860340000006</v>
      </c>
      <c r="AA62" s="2">
        <v>-0.32760563380000002</v>
      </c>
      <c r="AB62" s="2">
        <v>4.6849402001000007</v>
      </c>
      <c r="AC62" s="2">
        <v>19.285245900000003</v>
      </c>
      <c r="AD62" s="2">
        <v>7.2973901100000012</v>
      </c>
      <c r="AE62" s="2">
        <v>13.291318005000003</v>
      </c>
      <c r="AF62" s="2">
        <v>17.382806049999999</v>
      </c>
      <c r="AG62" s="2">
        <v>6.3455801100000002</v>
      </c>
      <c r="AH62" s="2">
        <v>11.86419308</v>
      </c>
      <c r="AI62" s="2">
        <v>1.5820728290000001</v>
      </c>
      <c r="AJ62" s="2">
        <v>1.7668946649999999</v>
      </c>
      <c r="AK62" s="2">
        <v>2.7557083910000002</v>
      </c>
    </row>
    <row r="63" spans="1:37" x14ac:dyDescent="0.2">
      <c r="A63">
        <v>62</v>
      </c>
      <c r="B63" t="s">
        <v>988</v>
      </c>
      <c r="C63">
        <v>3.6039909305964501</v>
      </c>
      <c r="D63">
        <v>0.369502634353578</v>
      </c>
      <c r="E63" t="s">
        <v>2609</v>
      </c>
      <c r="F63" t="s">
        <v>2608</v>
      </c>
      <c r="G63" s="2">
        <v>3.1229050279329611</v>
      </c>
      <c r="H63" s="2">
        <v>0.77094972067039103</v>
      </c>
      <c r="I63" s="2">
        <v>7.5977653631284916</v>
      </c>
      <c r="J63" s="2">
        <v>7.5530726256983236</v>
      </c>
      <c r="K63" t="s">
        <v>2552</v>
      </c>
      <c r="L63" t="s">
        <v>2563</v>
      </c>
      <c r="M63" t="s">
        <v>1161</v>
      </c>
      <c r="N63" t="s">
        <v>1161</v>
      </c>
      <c r="O63" t="s">
        <v>989</v>
      </c>
      <c r="P63" s="2">
        <v>38.695394</v>
      </c>
      <c r="Q63" s="2">
        <v>-77.065809999999999</v>
      </c>
      <c r="R63">
        <v>59</v>
      </c>
      <c r="S63" t="s">
        <v>15</v>
      </c>
      <c r="T63">
        <v>20</v>
      </c>
      <c r="U63">
        <v>1985</v>
      </c>
      <c r="V63" s="2">
        <v>31.334135441732553</v>
      </c>
      <c r="W63" s="2">
        <v>121.91692248656946</v>
      </c>
      <c r="X63" s="2">
        <v>17.083029721955896</v>
      </c>
      <c r="Y63" s="2">
        <v>69.499976104262686</v>
      </c>
      <c r="Z63" s="2">
        <v>11.694933750000001</v>
      </c>
      <c r="AA63" s="2">
        <v>-0.1158841941</v>
      </c>
      <c r="AB63" s="2">
        <v>5.7895247779500005</v>
      </c>
      <c r="AC63" s="2">
        <v>18.839119370000002</v>
      </c>
      <c r="AD63" s="2">
        <v>7.1426726669999994</v>
      </c>
      <c r="AE63" s="2">
        <v>12.990896018500001</v>
      </c>
      <c r="AF63" s="2">
        <v>19.283375670000002</v>
      </c>
      <c r="AG63" s="2">
        <v>8.1792763490000002</v>
      </c>
      <c r="AH63" s="2">
        <v>13.731326009500002</v>
      </c>
      <c r="AI63" s="2">
        <v>1.9357613600000001</v>
      </c>
      <c r="AJ63" s="2">
        <v>2.4670223750000004</v>
      </c>
      <c r="AK63" s="2">
        <v>3.4182986870000001</v>
      </c>
    </row>
    <row r="64" spans="1:37" x14ac:dyDescent="0.2">
      <c r="A64">
        <v>63</v>
      </c>
      <c r="B64" t="s">
        <v>1314</v>
      </c>
      <c r="C64">
        <v>2.7075492914561599</v>
      </c>
      <c r="D64">
        <v>0.30368378660088002</v>
      </c>
      <c r="E64" t="s">
        <v>2611</v>
      </c>
      <c r="F64" t="s">
        <v>2608</v>
      </c>
      <c r="G64" s="2">
        <v>5.0465116279069768</v>
      </c>
      <c r="H64" s="2">
        <v>1.2325581395348837</v>
      </c>
      <c r="I64" s="2">
        <v>12.813953488372093</v>
      </c>
      <c r="J64" s="2">
        <v>12.674418604651162</v>
      </c>
      <c r="K64" t="s">
        <v>2554</v>
      </c>
      <c r="L64" t="s">
        <v>2567</v>
      </c>
      <c r="M64" t="s">
        <v>17</v>
      </c>
      <c r="N64" t="s">
        <v>17</v>
      </c>
      <c r="O64" t="s">
        <v>1315</v>
      </c>
      <c r="P64" s="2" t="s">
        <v>17</v>
      </c>
      <c r="Q64" s="2" t="s">
        <v>17</v>
      </c>
      <c r="R64" t="s">
        <v>17</v>
      </c>
      <c r="S64" t="s">
        <v>17</v>
      </c>
      <c r="T64" t="s">
        <v>17</v>
      </c>
      <c r="U64" t="s">
        <v>17</v>
      </c>
      <c r="V64" s="2" t="s">
        <v>17</v>
      </c>
      <c r="W64" s="2" t="s">
        <v>17</v>
      </c>
      <c r="X64" s="2" t="s">
        <v>17</v>
      </c>
      <c r="Y64" s="2" t="s">
        <v>17</v>
      </c>
      <c r="Z64" s="2" t="s">
        <v>17</v>
      </c>
      <c r="AA64" s="2" t="s">
        <v>17</v>
      </c>
      <c r="AB64" s="2" t="s">
        <v>17</v>
      </c>
      <c r="AC64" s="2" t="s">
        <v>17</v>
      </c>
      <c r="AD64" s="2" t="s">
        <v>17</v>
      </c>
      <c r="AE64" s="2" t="s">
        <v>17</v>
      </c>
      <c r="AF64" s="2" t="s">
        <v>17</v>
      </c>
      <c r="AG64" s="2" t="s">
        <v>17</v>
      </c>
      <c r="AH64" s="2" t="s">
        <v>17</v>
      </c>
      <c r="AI64" s="2" t="s">
        <v>17</v>
      </c>
      <c r="AJ64" s="2" t="s">
        <v>17</v>
      </c>
      <c r="AK64" s="2" t="s">
        <v>17</v>
      </c>
    </row>
    <row r="65" spans="1:37" x14ac:dyDescent="0.2">
      <c r="A65">
        <v>64</v>
      </c>
      <c r="B65" t="s">
        <v>1335</v>
      </c>
      <c r="G65" s="2">
        <v>8.6750000000000007</v>
      </c>
      <c r="H65" s="2">
        <v>1.4</v>
      </c>
      <c r="I65" s="2">
        <v>24.15625</v>
      </c>
      <c r="J65" s="2">
        <v>24.081250000000001</v>
      </c>
      <c r="K65" t="s">
        <v>2554</v>
      </c>
      <c r="L65" t="s">
        <v>2567</v>
      </c>
      <c r="M65" t="s">
        <v>17</v>
      </c>
      <c r="N65" t="s">
        <v>17</v>
      </c>
      <c r="O65" t="s">
        <v>1336</v>
      </c>
      <c r="V65" s="2" t="s">
        <v>17</v>
      </c>
      <c r="W65" s="2" t="s">
        <v>17</v>
      </c>
      <c r="X65" s="2" t="s">
        <v>17</v>
      </c>
      <c r="Y65" s="2" t="s">
        <v>17</v>
      </c>
      <c r="Z65" s="2" t="s">
        <v>17</v>
      </c>
      <c r="AA65" s="2" t="s">
        <v>17</v>
      </c>
      <c r="AB65" s="2" t="s">
        <v>17</v>
      </c>
      <c r="AC65" s="2" t="s">
        <v>17</v>
      </c>
      <c r="AD65" s="2" t="s">
        <v>17</v>
      </c>
      <c r="AE65" s="2" t="s">
        <v>17</v>
      </c>
      <c r="AF65" s="2" t="s">
        <v>17</v>
      </c>
      <c r="AG65" s="2" t="s">
        <v>17</v>
      </c>
      <c r="AH65" s="2" t="s">
        <v>17</v>
      </c>
      <c r="AI65" s="2" t="s">
        <v>17</v>
      </c>
      <c r="AJ65" s="2" t="s">
        <v>17</v>
      </c>
      <c r="AK65" s="2" t="s">
        <v>17</v>
      </c>
    </row>
    <row r="66" spans="1:37" x14ac:dyDescent="0.2">
      <c r="A66">
        <v>65</v>
      </c>
      <c r="B66" t="s">
        <v>1425</v>
      </c>
      <c r="C66">
        <v>3.2441809115256599</v>
      </c>
      <c r="D66">
        <v>0.29614810975483302</v>
      </c>
      <c r="E66" t="s">
        <v>2609</v>
      </c>
      <c r="F66" t="s">
        <v>2608</v>
      </c>
      <c r="G66" s="2">
        <v>3.2840909090909092</v>
      </c>
      <c r="H66" s="2">
        <v>1.1306818181818181</v>
      </c>
      <c r="I66" s="2">
        <v>9.892045454545455</v>
      </c>
      <c r="J66" s="2">
        <v>9.857954545454545</v>
      </c>
      <c r="K66" t="s">
        <v>2556</v>
      </c>
      <c r="L66" t="s">
        <v>2565</v>
      </c>
      <c r="M66" t="s">
        <v>17</v>
      </c>
      <c r="N66" t="s">
        <v>17</v>
      </c>
      <c r="O66" t="s">
        <v>1446</v>
      </c>
      <c r="P66" s="2" t="s">
        <v>17</v>
      </c>
      <c r="Q66" s="2" t="s">
        <v>17</v>
      </c>
      <c r="R66" t="s">
        <v>17</v>
      </c>
      <c r="S66" t="s">
        <v>17</v>
      </c>
      <c r="T66" t="s">
        <v>17</v>
      </c>
      <c r="U66" t="s">
        <v>17</v>
      </c>
      <c r="V66" s="2" t="s">
        <v>17</v>
      </c>
      <c r="W66" s="2" t="s">
        <v>17</v>
      </c>
      <c r="X66" s="2" t="s">
        <v>17</v>
      </c>
      <c r="Y66" s="2" t="s">
        <v>17</v>
      </c>
      <c r="Z66" s="2" t="s">
        <v>17</v>
      </c>
      <c r="AA66" s="2" t="s">
        <v>17</v>
      </c>
      <c r="AB66" s="2" t="s">
        <v>17</v>
      </c>
      <c r="AC66" s="2" t="s">
        <v>17</v>
      </c>
      <c r="AD66" s="2" t="s">
        <v>17</v>
      </c>
      <c r="AE66" s="2" t="s">
        <v>17</v>
      </c>
      <c r="AF66" s="2" t="s">
        <v>17</v>
      </c>
      <c r="AG66" s="2" t="s">
        <v>17</v>
      </c>
      <c r="AH66" s="2" t="s">
        <v>17</v>
      </c>
      <c r="AI66" s="2" t="s">
        <v>17</v>
      </c>
      <c r="AJ66" s="2" t="s">
        <v>17</v>
      </c>
      <c r="AK66" s="2" t="s">
        <v>17</v>
      </c>
    </row>
    <row r="67" spans="1:37" x14ac:dyDescent="0.2">
      <c r="A67">
        <v>66</v>
      </c>
      <c r="B67" t="s">
        <v>1476</v>
      </c>
      <c r="C67">
        <v>3.2261507158092</v>
      </c>
      <c r="D67">
        <v>0.12282596705469</v>
      </c>
      <c r="E67" t="s">
        <v>2610</v>
      </c>
      <c r="F67" t="s">
        <v>2608</v>
      </c>
      <c r="G67" s="2">
        <v>3.1086956521739131</v>
      </c>
      <c r="H67" s="2">
        <v>0.83695652173913049</v>
      </c>
      <c r="I67" s="2">
        <v>13.565217391304348</v>
      </c>
      <c r="J67" s="2">
        <v>13.440217391304348</v>
      </c>
      <c r="K67" t="s">
        <v>2557</v>
      </c>
      <c r="L67" t="s">
        <v>2568</v>
      </c>
      <c r="M67" t="s">
        <v>1526</v>
      </c>
      <c r="N67" t="s">
        <v>1526</v>
      </c>
      <c r="O67" t="s">
        <v>1477</v>
      </c>
      <c r="P67" s="2">
        <v>36.109204599999998</v>
      </c>
      <c r="Q67" s="2">
        <v>-97.898667500000002</v>
      </c>
      <c r="R67">
        <v>354</v>
      </c>
      <c r="S67" t="s">
        <v>22</v>
      </c>
      <c r="T67">
        <v>20</v>
      </c>
      <c r="U67">
        <v>1914</v>
      </c>
      <c r="Z67" s="2">
        <v>14.652906980000001</v>
      </c>
      <c r="AA67" s="2">
        <v>1.6081395350000003</v>
      </c>
      <c r="AB67" s="2">
        <v>8.1305232575000002</v>
      </c>
      <c r="AC67" s="2">
        <v>22.968771450000002</v>
      </c>
      <c r="AD67" s="2">
        <v>8.7607681760000009</v>
      </c>
      <c r="AE67" s="2">
        <v>15.864769813000002</v>
      </c>
      <c r="AF67" s="2">
        <v>23.154941260000001</v>
      </c>
      <c r="AG67" s="2">
        <v>8.7094875349999992</v>
      </c>
      <c r="AH67" s="2">
        <v>15.932214397500001</v>
      </c>
      <c r="AI67" s="2">
        <v>1.5123546510000001</v>
      </c>
      <c r="AJ67" s="2">
        <v>1.927117486</v>
      </c>
      <c r="AK67" s="2">
        <v>1.3409465020000002</v>
      </c>
    </row>
    <row r="68" spans="1:37" x14ac:dyDescent="0.2">
      <c r="A68">
        <v>67</v>
      </c>
      <c r="B68" t="s">
        <v>1785</v>
      </c>
      <c r="C68">
        <v>3.6413818783999301</v>
      </c>
      <c r="D68">
        <v>0.27893279487783501</v>
      </c>
      <c r="E68" t="s">
        <v>2607</v>
      </c>
      <c r="F68" t="s">
        <v>2608</v>
      </c>
      <c r="G68" s="2">
        <v>6.7894736842105265</v>
      </c>
      <c r="H68" s="2">
        <v>1.4210526315789473</v>
      </c>
      <c r="I68" s="2">
        <v>18.263157894736842</v>
      </c>
      <c r="J68" s="2">
        <v>17.526315789473685</v>
      </c>
      <c r="K68" t="s">
        <v>2559</v>
      </c>
      <c r="L68" t="s">
        <v>2569</v>
      </c>
      <c r="M68" t="s">
        <v>1848</v>
      </c>
      <c r="N68" t="s">
        <v>1848</v>
      </c>
      <c r="O68" t="s">
        <v>1786</v>
      </c>
      <c r="P68" s="2">
        <v>40.680199000000002</v>
      </c>
      <c r="Q68" s="2">
        <v>-111.85925400000001</v>
      </c>
      <c r="R68">
        <v>1337.6</v>
      </c>
      <c r="S68" t="s">
        <v>15</v>
      </c>
      <c r="T68">
        <v>13</v>
      </c>
      <c r="U68">
        <v>1967</v>
      </c>
      <c r="V68" s="2">
        <v>7.7281690140845072</v>
      </c>
      <c r="W68" s="2">
        <v>12.704255319148936</v>
      </c>
      <c r="X68" s="2">
        <v>2.1382978723404253</v>
      </c>
      <c r="Y68" s="2">
        <v>7.4212765957446809</v>
      </c>
      <c r="Z68" s="2">
        <v>7.4086361600000004</v>
      </c>
      <c r="AA68" s="2">
        <v>-4.2068400989999999</v>
      </c>
      <c r="AB68" s="2">
        <v>1.6008980305000002</v>
      </c>
      <c r="AC68" s="2">
        <v>16.741300430000003</v>
      </c>
      <c r="AD68" s="2">
        <v>1.991072752</v>
      </c>
      <c r="AE68" s="2">
        <v>9.3661865910000017</v>
      </c>
      <c r="AF68" s="2">
        <v>16.474685099999999</v>
      </c>
      <c r="AG68" s="2">
        <v>2.0364791470000001</v>
      </c>
      <c r="AH68" s="2">
        <v>9.2555821235</v>
      </c>
      <c r="AI68" s="2">
        <v>1.584626136</v>
      </c>
      <c r="AJ68" s="2">
        <v>1.176313656</v>
      </c>
      <c r="AK68" s="2">
        <v>1.4210196640000001</v>
      </c>
    </row>
    <row r="69" spans="1:37" x14ac:dyDescent="0.2">
      <c r="A69">
        <v>68</v>
      </c>
      <c r="B69" t="s">
        <v>1339</v>
      </c>
      <c r="C69">
        <v>3.2367906536672102</v>
      </c>
      <c r="D69">
        <v>0.177174657307415</v>
      </c>
      <c r="E69" t="s">
        <v>2609</v>
      </c>
      <c r="F69" t="s">
        <v>2608</v>
      </c>
      <c r="G69" s="2">
        <v>10.166666666666666</v>
      </c>
      <c r="H69" s="2">
        <v>3.2777777777777777</v>
      </c>
      <c r="I69" s="2">
        <v>47.111111111111114</v>
      </c>
      <c r="J69" s="2">
        <v>46</v>
      </c>
      <c r="K69" t="s">
        <v>2561</v>
      </c>
      <c r="L69" t="s">
        <v>2570</v>
      </c>
      <c r="M69" t="s">
        <v>17</v>
      </c>
      <c r="N69" t="s">
        <v>17</v>
      </c>
      <c r="O69" t="s">
        <v>1349</v>
      </c>
      <c r="P69" s="2" t="s">
        <v>17</v>
      </c>
      <c r="Q69" s="2" t="s">
        <v>17</v>
      </c>
      <c r="R69" t="s">
        <v>17</v>
      </c>
      <c r="S69" t="s">
        <v>17</v>
      </c>
      <c r="T69" t="s">
        <v>17</v>
      </c>
      <c r="U69" t="s">
        <v>17</v>
      </c>
      <c r="V69" s="2" t="s">
        <v>17</v>
      </c>
      <c r="W69" s="2" t="s">
        <v>17</v>
      </c>
      <c r="X69" s="2" t="s">
        <v>17</v>
      </c>
      <c r="Y69" s="2" t="s">
        <v>17</v>
      </c>
      <c r="Z69" s="2" t="s">
        <v>17</v>
      </c>
      <c r="AA69" s="2" t="s">
        <v>2543</v>
      </c>
      <c r="AB69" s="2" t="s">
        <v>17</v>
      </c>
      <c r="AC69" s="2" t="s">
        <v>17</v>
      </c>
      <c r="AD69" s="2" t="s">
        <v>17</v>
      </c>
      <c r="AE69" s="2" t="s">
        <v>17</v>
      </c>
      <c r="AF69" s="2" t="s">
        <v>17</v>
      </c>
      <c r="AG69" s="2" t="s">
        <v>17</v>
      </c>
      <c r="AH69" s="2" t="s">
        <v>17</v>
      </c>
      <c r="AI69" s="2" t="s">
        <v>17</v>
      </c>
      <c r="AJ69" s="2" t="s">
        <v>17</v>
      </c>
      <c r="AK69" s="2" t="s">
        <v>17</v>
      </c>
    </row>
    <row r="70" spans="1:37" x14ac:dyDescent="0.2">
      <c r="A70">
        <v>69</v>
      </c>
      <c r="B70" t="s">
        <v>260</v>
      </c>
      <c r="C70">
        <v>2.8055707333184299</v>
      </c>
      <c r="D70">
        <v>0.17692368947277101</v>
      </c>
      <c r="E70" t="s">
        <v>2609</v>
      </c>
      <c r="F70" t="s">
        <v>2608</v>
      </c>
      <c r="G70" s="2">
        <v>4.8877005347593583</v>
      </c>
      <c r="H70" s="2">
        <v>1.6524064171122994</v>
      </c>
      <c r="I70" s="2">
        <v>17.652406417112299</v>
      </c>
      <c r="J70" s="2">
        <v>17.588235294117649</v>
      </c>
      <c r="K70" t="s">
        <v>2546</v>
      </c>
      <c r="L70" t="s">
        <v>2563</v>
      </c>
      <c r="O70" t="s">
        <v>261</v>
      </c>
      <c r="P70" s="2">
        <v>39.730946000000003</v>
      </c>
      <c r="Q70" s="2">
        <v>-75.666041000000007</v>
      </c>
      <c r="R70">
        <v>301</v>
      </c>
      <c r="S70" t="s">
        <v>52</v>
      </c>
      <c r="T70">
        <v>10</v>
      </c>
      <c r="U70">
        <v>1933</v>
      </c>
    </row>
    <row r="71" spans="1:37" x14ac:dyDescent="0.2">
      <c r="A71">
        <v>70</v>
      </c>
      <c r="B71" t="s">
        <v>1198</v>
      </c>
      <c r="C71">
        <v>3.4336928426818498</v>
      </c>
      <c r="D71">
        <v>0.34100734414033501</v>
      </c>
      <c r="E71" t="s">
        <v>2607</v>
      </c>
      <c r="F71" t="s">
        <v>2608</v>
      </c>
      <c r="G71" s="2">
        <v>4.55</v>
      </c>
      <c r="H71" s="2">
        <v>1</v>
      </c>
      <c r="I71" s="2">
        <v>10.324999999999999</v>
      </c>
      <c r="J71" s="2">
        <v>10.25</v>
      </c>
      <c r="K71" t="s">
        <v>2553</v>
      </c>
      <c r="L71" t="s">
        <v>2564</v>
      </c>
      <c r="M71" t="s">
        <v>1284</v>
      </c>
      <c r="N71" t="s">
        <v>1284</v>
      </c>
      <c r="O71" t="s">
        <v>1283</v>
      </c>
      <c r="P71" s="2">
        <v>45.282128</v>
      </c>
      <c r="Q71" s="2">
        <v>-84.742863</v>
      </c>
      <c r="R71">
        <v>969</v>
      </c>
      <c r="S71" t="s">
        <v>303</v>
      </c>
      <c r="T71">
        <v>5</v>
      </c>
      <c r="U71">
        <v>1985</v>
      </c>
      <c r="V71" s="2">
        <v>4.1454545454545455</v>
      </c>
      <c r="W71" s="2">
        <v>10.83</v>
      </c>
      <c r="X71" s="2">
        <v>2.95</v>
      </c>
      <c r="Y71" s="2">
        <v>6.8900000000000006</v>
      </c>
      <c r="Z71" s="2">
        <v>6.5445820433436497</v>
      </c>
      <c r="AA71" s="2">
        <v>-3.2400621118012403</v>
      </c>
      <c r="AB71" s="2">
        <v>1.6522599657712047</v>
      </c>
      <c r="AC71" s="2">
        <v>14.813389121338901</v>
      </c>
      <c r="AD71" s="2">
        <v>3.7705101327742803</v>
      </c>
      <c r="AE71" s="2">
        <v>9.2919496270565904</v>
      </c>
      <c r="AF71" s="2">
        <v>11.41542789</v>
      </c>
      <c r="AG71" s="2">
        <v>0.68732602900000006</v>
      </c>
      <c r="AH71" s="2">
        <v>6.0513769594999998</v>
      </c>
      <c r="AI71" s="2">
        <v>2.2075072184793103</v>
      </c>
      <c r="AJ71" s="2">
        <v>2.26403461330449</v>
      </c>
      <c r="AK71" s="2">
        <v>2.6655790320000001</v>
      </c>
    </row>
    <row r="72" spans="1:37" x14ac:dyDescent="0.2">
      <c r="A72">
        <v>71</v>
      </c>
      <c r="B72" t="s">
        <v>44</v>
      </c>
      <c r="G72" s="2">
        <v>2.736842105263158</v>
      </c>
      <c r="H72" s="2">
        <v>0.73684210526315785</v>
      </c>
      <c r="I72" s="2">
        <v>5.9473684210526319</v>
      </c>
      <c r="J72" s="2">
        <v>5.8421052631578947</v>
      </c>
      <c r="K72" t="s">
        <v>2545</v>
      </c>
      <c r="L72" t="s">
        <v>2569</v>
      </c>
      <c r="M72" t="s">
        <v>122</v>
      </c>
      <c r="N72" t="s">
        <v>126</v>
      </c>
      <c r="O72" t="s">
        <v>39</v>
      </c>
      <c r="P72" s="2">
        <v>33.4</v>
      </c>
      <c r="Q72" s="2">
        <v>-111.9</v>
      </c>
      <c r="R72">
        <v>347.27</v>
      </c>
      <c r="S72" t="s">
        <v>40</v>
      </c>
      <c r="T72">
        <v>23</v>
      </c>
      <c r="U72">
        <v>1962</v>
      </c>
      <c r="V72" s="2">
        <v>0.18135593220338983</v>
      </c>
      <c r="W72" s="2">
        <v>17.543749999999999</v>
      </c>
      <c r="X72" s="2">
        <v>2.5645833333333332</v>
      </c>
      <c r="Y72" s="2">
        <v>10.054166666666667</v>
      </c>
      <c r="Z72" s="2">
        <v>24.212715105162527</v>
      </c>
      <c r="AA72" s="2">
        <v>8.2192344497607657</v>
      </c>
      <c r="AB72" s="2">
        <v>16.215974777461646</v>
      </c>
      <c r="AC72" s="2">
        <v>29.370239201114728</v>
      </c>
      <c r="AD72" s="2">
        <v>12.484977344022308</v>
      </c>
      <c r="AE72" s="2">
        <v>20.92760827256852</v>
      </c>
      <c r="AF72" s="2">
        <v>29.806732307692307</v>
      </c>
      <c r="AG72" s="2">
        <v>12.342909851186818</v>
      </c>
      <c r="AH72" s="2">
        <v>21.074821079439563</v>
      </c>
      <c r="AI72" s="2">
        <v>6.1475155279503104</v>
      </c>
      <c r="AJ72" s="2">
        <v>5.2014150943396222</v>
      </c>
      <c r="AK72" s="2">
        <v>3.5971028971028973</v>
      </c>
    </row>
    <row r="73" spans="1:37" x14ac:dyDescent="0.2">
      <c r="A73">
        <v>72</v>
      </c>
      <c r="B73" t="s">
        <v>841</v>
      </c>
      <c r="C73">
        <v>3.3456738560453698</v>
      </c>
      <c r="D73">
        <v>0.106707085667194</v>
      </c>
      <c r="E73" t="s">
        <v>2610</v>
      </c>
      <c r="F73" t="s">
        <v>2608</v>
      </c>
      <c r="G73" s="2">
        <v>4.5744680851063828</v>
      </c>
      <c r="H73" s="2">
        <v>0.76595744680851063</v>
      </c>
      <c r="I73" s="2">
        <v>18.085106382978722</v>
      </c>
      <c r="J73" s="2">
        <v>17.702127659574469</v>
      </c>
      <c r="K73" t="s">
        <v>2551</v>
      </c>
      <c r="L73" t="s">
        <v>2565</v>
      </c>
      <c r="M73" t="s">
        <v>948</v>
      </c>
      <c r="N73" t="s">
        <v>949</v>
      </c>
      <c r="O73" t="s">
        <v>842</v>
      </c>
      <c r="P73" s="2">
        <v>40.830603000000004</v>
      </c>
      <c r="Q73" s="2">
        <v>-84.929132999999993</v>
      </c>
      <c r="R73">
        <v>244</v>
      </c>
      <c r="S73" t="s">
        <v>52</v>
      </c>
      <c r="T73">
        <v>1</v>
      </c>
      <c r="U73">
        <v>1966</v>
      </c>
      <c r="V73" s="2">
        <v>1.9461538461538461</v>
      </c>
      <c r="W73" s="2">
        <v>14.387499999999999</v>
      </c>
      <c r="X73" s="2">
        <v>3.8374999999999999</v>
      </c>
      <c r="Y73" s="2">
        <v>9.1125000000000007</v>
      </c>
      <c r="Z73" s="2">
        <v>6.7004088310000007</v>
      </c>
      <c r="AA73" s="2">
        <v>-3.4377450980000002</v>
      </c>
      <c r="AB73" s="2">
        <v>1.6313318665000003</v>
      </c>
      <c r="AC73" s="2">
        <v>16.65883157</v>
      </c>
      <c r="AD73" s="2">
        <v>4.6607950650000003</v>
      </c>
      <c r="AE73" s="2">
        <v>10.659813317499999</v>
      </c>
      <c r="AF73" s="2">
        <v>15.654025350000001</v>
      </c>
      <c r="AG73" s="2">
        <v>3.72022626</v>
      </c>
      <c r="AH73" s="2">
        <v>9.6871258050000009</v>
      </c>
      <c r="AI73" s="2">
        <v>1.4946706890000001</v>
      </c>
      <c r="AJ73" s="2">
        <v>1.9934188390000001</v>
      </c>
      <c r="AK73" s="2">
        <v>2.3818335090000002</v>
      </c>
    </row>
    <row r="74" spans="1:37" x14ac:dyDescent="0.2">
      <c r="A74">
        <v>73</v>
      </c>
      <c r="B74" t="s">
        <v>846</v>
      </c>
      <c r="C74">
        <v>2.9286844924484998</v>
      </c>
      <c r="D74">
        <v>0.18469024876335699</v>
      </c>
      <c r="E74" t="s">
        <v>2609</v>
      </c>
      <c r="F74" t="s">
        <v>2608</v>
      </c>
      <c r="G74" s="2">
        <v>5.6530612244897958</v>
      </c>
      <c r="H74" s="2">
        <v>1.489795918367347</v>
      </c>
      <c r="I74" s="2">
        <v>19.061224489795919</v>
      </c>
      <c r="J74" s="2">
        <v>18.816326530612244</v>
      </c>
      <c r="K74" t="s">
        <v>2551</v>
      </c>
      <c r="L74" t="s">
        <v>2565</v>
      </c>
      <c r="M74" t="s">
        <v>965</v>
      </c>
      <c r="N74" t="s">
        <v>965</v>
      </c>
      <c r="O74" t="s">
        <v>848</v>
      </c>
      <c r="P74" s="2">
        <v>40.729194984000003</v>
      </c>
      <c r="Q74" s="2">
        <v>-85.221215748999995</v>
      </c>
      <c r="R74">
        <v>285</v>
      </c>
      <c r="S74" t="s">
        <v>52</v>
      </c>
      <c r="T74">
        <v>13</v>
      </c>
      <c r="U74">
        <v>1900</v>
      </c>
      <c r="V74" s="2" t="s">
        <v>17</v>
      </c>
      <c r="W74" s="2" t="s">
        <v>17</v>
      </c>
      <c r="X74" s="2" t="s">
        <v>17</v>
      </c>
      <c r="Y74" s="2" t="s">
        <v>17</v>
      </c>
      <c r="Z74" s="2">
        <v>7.4639311040000003</v>
      </c>
      <c r="AA74" s="2">
        <v>-3.4032520329999998</v>
      </c>
      <c r="AB74" s="2">
        <v>2.0303395355000005</v>
      </c>
      <c r="AC74" s="2">
        <v>16.949497260000001</v>
      </c>
      <c r="AD74" s="2">
        <v>4.7641189930000003</v>
      </c>
      <c r="AE74" s="2">
        <v>10.856808126500001</v>
      </c>
      <c r="AF74" s="2">
        <v>17.345170450000001</v>
      </c>
      <c r="AG74" s="2">
        <v>5.3069734349999997</v>
      </c>
      <c r="AH74" s="2">
        <v>11.3260719425</v>
      </c>
      <c r="AI74" s="2">
        <v>2.083474576</v>
      </c>
      <c r="AJ74" s="2">
        <v>2.2220355260000004</v>
      </c>
      <c r="AK74" s="2">
        <v>2.6293527350000003</v>
      </c>
    </row>
    <row r="75" spans="1:37" x14ac:dyDescent="0.2">
      <c r="A75">
        <v>74</v>
      </c>
      <c r="B75" t="s">
        <v>522</v>
      </c>
      <c r="C75">
        <v>3.0417344522279399</v>
      </c>
      <c r="D75">
        <v>0.31009711787745198</v>
      </c>
      <c r="E75" t="s">
        <v>2609</v>
      </c>
      <c r="F75" t="s">
        <v>2608</v>
      </c>
      <c r="G75" s="2">
        <v>4.1944444444444446</v>
      </c>
      <c r="H75" s="2">
        <v>1</v>
      </c>
      <c r="I75" s="2">
        <v>12.138888888888889</v>
      </c>
      <c r="J75" s="2">
        <v>12.055555555555555</v>
      </c>
      <c r="K75" t="s">
        <v>2548</v>
      </c>
      <c r="L75" t="s">
        <v>2566</v>
      </c>
      <c r="M75" t="s">
        <v>624</v>
      </c>
      <c r="N75" t="s">
        <v>624</v>
      </c>
      <c r="O75" t="s">
        <v>523</v>
      </c>
      <c r="P75" s="2">
        <v>33.599200000000003</v>
      </c>
      <c r="Q75" s="2">
        <v>-83.858699999999999</v>
      </c>
      <c r="R75">
        <v>43</v>
      </c>
      <c r="S75" t="s">
        <v>22</v>
      </c>
      <c r="T75">
        <v>2</v>
      </c>
      <c r="U75">
        <v>2017</v>
      </c>
      <c r="V75" s="2">
        <v>8.036363636363637</v>
      </c>
      <c r="W75" s="2">
        <v>20.9</v>
      </c>
      <c r="X75" s="2">
        <v>5.4</v>
      </c>
      <c r="Y75" s="2">
        <v>13.149999999999999</v>
      </c>
      <c r="Z75" s="2">
        <v>20.30021739</v>
      </c>
      <c r="AA75" s="2">
        <v>5.2819565220000007</v>
      </c>
      <c r="AB75" s="2">
        <v>12.791086956000001</v>
      </c>
      <c r="AC75" s="2">
        <v>25.601329790000001</v>
      </c>
      <c r="AD75" s="2">
        <v>11.368351060000002</v>
      </c>
      <c r="AE75" s="2">
        <v>18.484840425000002</v>
      </c>
      <c r="AF75" s="2">
        <v>23.52429991</v>
      </c>
      <c r="AG75" s="2">
        <v>10.9134598</v>
      </c>
      <c r="AH75" s="2">
        <v>17.218879855000001</v>
      </c>
      <c r="AI75" s="2">
        <v>3.2183142310000004</v>
      </c>
      <c r="AJ75" s="2">
        <v>2.9909145370000001</v>
      </c>
      <c r="AK75" s="2">
        <v>4.6724317820000003</v>
      </c>
    </row>
    <row r="76" spans="1:37" x14ac:dyDescent="0.2">
      <c r="A76">
        <v>75</v>
      </c>
      <c r="B76" t="s">
        <v>2035</v>
      </c>
      <c r="C76">
        <v>3.2692851377507499</v>
      </c>
      <c r="D76">
        <v>0.13207869372938599</v>
      </c>
      <c r="E76" t="s">
        <v>2607</v>
      </c>
      <c r="F76" t="s">
        <v>2608</v>
      </c>
      <c r="G76" s="2">
        <v>5.2363636363636363</v>
      </c>
      <c r="H76" s="2">
        <v>1.5818181818181818</v>
      </c>
      <c r="I76" s="2">
        <v>23.236363636363638</v>
      </c>
      <c r="J76" s="2">
        <v>22.981818181818181</v>
      </c>
      <c r="K76" t="s">
        <v>2560</v>
      </c>
      <c r="L76" t="s">
        <v>2566</v>
      </c>
      <c r="M76" t="s">
        <v>2208</v>
      </c>
      <c r="N76" t="s">
        <v>2210</v>
      </c>
      <c r="O76" t="s">
        <v>2036</v>
      </c>
      <c r="P76" s="2">
        <v>38.433300000000003</v>
      </c>
      <c r="Q76" s="2">
        <v>-78.866699999999994</v>
      </c>
      <c r="R76">
        <v>301</v>
      </c>
      <c r="S76" t="s">
        <v>22</v>
      </c>
      <c r="T76">
        <v>22</v>
      </c>
      <c r="U76">
        <v>1983</v>
      </c>
      <c r="V76" s="2">
        <v>0</v>
      </c>
      <c r="W76" s="2">
        <v>9.0500000000000007</v>
      </c>
      <c r="X76" s="2">
        <v>-6.1</v>
      </c>
      <c r="Y76" s="2">
        <v>1.4750000000000001</v>
      </c>
      <c r="Z76" s="2">
        <v>11.003765060000001</v>
      </c>
      <c r="AA76" s="2">
        <v>-0.94382530120000008</v>
      </c>
      <c r="AB76" s="2">
        <v>5.0299698794000003</v>
      </c>
      <c r="AC76" s="2">
        <v>17.640056220000002</v>
      </c>
      <c r="AD76" s="2">
        <v>4.9641759780000001</v>
      </c>
      <c r="AE76" s="2">
        <v>11.302116099000001</v>
      </c>
      <c r="AF76" s="2">
        <v>16.93793844</v>
      </c>
      <c r="AG76" s="2">
        <v>4.0756621330000007</v>
      </c>
      <c r="AH76" s="2">
        <v>10.506800286500001</v>
      </c>
      <c r="AI76" s="2">
        <v>2.8019101119999998</v>
      </c>
      <c r="AJ76" s="2">
        <v>2.9501719900000003</v>
      </c>
      <c r="AK76" s="2">
        <v>3.244147157</v>
      </c>
    </row>
    <row r="77" spans="1:37" x14ac:dyDescent="0.2">
      <c r="A77">
        <v>76</v>
      </c>
      <c r="B77" t="s">
        <v>2040</v>
      </c>
      <c r="C77">
        <v>2.49756918106675</v>
      </c>
      <c r="D77">
        <v>0.43397083593077002</v>
      </c>
      <c r="E77" t="s">
        <v>2607</v>
      </c>
      <c r="F77" t="s">
        <v>2608</v>
      </c>
      <c r="G77" s="2">
        <v>4.1860465116279073</v>
      </c>
      <c r="H77" s="2">
        <v>1.5348837209302326</v>
      </c>
      <c r="I77" s="2">
        <v>11.302325581395349</v>
      </c>
      <c r="J77" s="2">
        <v>11.186046511627907</v>
      </c>
      <c r="K77" t="s">
        <v>2560</v>
      </c>
      <c r="L77" t="s">
        <v>2566</v>
      </c>
      <c r="M77" t="s">
        <v>2205</v>
      </c>
      <c r="N77" t="s">
        <v>2273</v>
      </c>
      <c r="O77" t="s">
        <v>2041</v>
      </c>
      <c r="P77" s="2">
        <v>39</v>
      </c>
      <c r="Q77" s="2">
        <v>-78.150000000000006</v>
      </c>
      <c r="R77">
        <v>301</v>
      </c>
      <c r="S77" t="s">
        <v>1175</v>
      </c>
      <c r="T77">
        <v>17</v>
      </c>
      <c r="U77">
        <v>1980</v>
      </c>
      <c r="V77" s="2">
        <v>0</v>
      </c>
      <c r="W77" s="2">
        <v>24.037500000000001</v>
      </c>
      <c r="X77" s="2">
        <v>12.85</v>
      </c>
      <c r="Y77" s="2">
        <v>18.443750000000001</v>
      </c>
      <c r="Z77" s="2">
        <v>22.138563050000002</v>
      </c>
      <c r="AA77" s="2">
        <v>9.5519061579999995</v>
      </c>
      <c r="AB77" s="2">
        <v>15.845234604000002</v>
      </c>
      <c r="AC77" s="2">
        <v>17.254682679999998</v>
      </c>
      <c r="AD77" s="2">
        <v>5.6507718699999998</v>
      </c>
      <c r="AE77" s="2">
        <v>11.452727274999999</v>
      </c>
      <c r="AF77" s="2">
        <v>17.0976915</v>
      </c>
      <c r="AG77" s="2">
        <v>4.9991264850000006</v>
      </c>
      <c r="AH77" s="2">
        <v>11.048408992500001</v>
      </c>
      <c r="AI77" s="2">
        <v>3.4026281210000002</v>
      </c>
      <c r="AJ77" s="2">
        <v>3.5492780340000003</v>
      </c>
      <c r="AK77" s="2">
        <v>2.4846057570000002</v>
      </c>
    </row>
    <row r="78" spans="1:37" x14ac:dyDescent="0.2">
      <c r="A78">
        <v>77</v>
      </c>
      <c r="B78" t="s">
        <v>165</v>
      </c>
      <c r="G78" s="2">
        <v>2.2307692307692308</v>
      </c>
      <c r="H78" s="2">
        <v>0.64102564102564108</v>
      </c>
      <c r="I78" s="2">
        <v>7.4871794871794872</v>
      </c>
      <c r="J78" s="2">
        <v>7.2820512820512819</v>
      </c>
      <c r="K78" t="s">
        <v>2544</v>
      </c>
      <c r="L78" t="s">
        <v>2566</v>
      </c>
      <c r="M78" t="s">
        <v>17</v>
      </c>
      <c r="N78" t="s">
        <v>17</v>
      </c>
      <c r="O78" t="s">
        <v>17</v>
      </c>
      <c r="P78" s="2" t="s">
        <v>17</v>
      </c>
      <c r="Q78" s="2" t="s">
        <v>17</v>
      </c>
      <c r="R78" t="s">
        <v>17</v>
      </c>
      <c r="S78" t="s">
        <v>17</v>
      </c>
      <c r="T78" t="s">
        <v>17</v>
      </c>
      <c r="U78" t="s">
        <v>17</v>
      </c>
      <c r="V78" s="2" t="s">
        <v>17</v>
      </c>
      <c r="W78" s="2" t="s">
        <v>17</v>
      </c>
      <c r="X78" s="2" t="s">
        <v>17</v>
      </c>
      <c r="Y78" s="2" t="s">
        <v>17</v>
      </c>
      <c r="Z78" s="2" t="s">
        <v>17</v>
      </c>
      <c r="AA78" s="2" t="s">
        <v>17</v>
      </c>
      <c r="AB78" s="2" t="s">
        <v>17</v>
      </c>
      <c r="AC78" s="2" t="s">
        <v>17</v>
      </c>
      <c r="AD78" s="2" t="s">
        <v>17</v>
      </c>
      <c r="AE78" s="2" t="s">
        <v>17</v>
      </c>
      <c r="AF78" s="2" t="s">
        <v>17</v>
      </c>
      <c r="AG78" s="2" t="s">
        <v>17</v>
      </c>
      <c r="AH78" s="2" t="s">
        <v>17</v>
      </c>
      <c r="AI78" s="2" t="s">
        <v>17</v>
      </c>
      <c r="AJ78" s="2" t="s">
        <v>17</v>
      </c>
      <c r="AK78" s="2" t="s">
        <v>17</v>
      </c>
    </row>
    <row r="79" spans="1:37" x14ac:dyDescent="0.2">
      <c r="A79">
        <v>78</v>
      </c>
      <c r="B79" t="s">
        <v>165</v>
      </c>
      <c r="G79" s="2">
        <v>2.1538461538461537</v>
      </c>
      <c r="H79" s="2">
        <v>0.74358974358974361</v>
      </c>
      <c r="I79" s="2">
        <v>4.8717948717948714</v>
      </c>
      <c r="J79" s="2">
        <v>4.8461538461538458</v>
      </c>
      <c r="K79" t="s">
        <v>2544</v>
      </c>
      <c r="L79" t="s">
        <v>2566</v>
      </c>
      <c r="M79" t="s">
        <v>235</v>
      </c>
      <c r="N79" t="s">
        <v>236</v>
      </c>
      <c r="O79" t="s">
        <v>167</v>
      </c>
      <c r="P79" s="2">
        <v>33.189281000000001</v>
      </c>
      <c r="Q79" s="2">
        <v>-87.565155000000004</v>
      </c>
      <c r="R79">
        <v>68</v>
      </c>
      <c r="S79" t="s">
        <v>40</v>
      </c>
      <c r="T79">
        <v>6</v>
      </c>
      <c r="U79">
        <v>1975</v>
      </c>
      <c r="V79" s="2">
        <v>4.1666666666666664E-2</v>
      </c>
      <c r="W79" s="2">
        <v>14.066666666666666</v>
      </c>
      <c r="X79" s="2">
        <v>2.6833333333333331</v>
      </c>
      <c r="Y79" s="2">
        <v>8.375</v>
      </c>
      <c r="Z79" s="2">
        <v>19.794648480000003</v>
      </c>
      <c r="AA79" s="2">
        <v>6.4449108080000004</v>
      </c>
      <c r="AB79" s="2">
        <v>13.119779644000001</v>
      </c>
      <c r="AC79" s="2">
        <v>23.72011943</v>
      </c>
      <c r="AD79" s="2">
        <v>10.48523091</v>
      </c>
      <c r="AE79" s="2">
        <v>17.102675170000001</v>
      </c>
      <c r="AF79" s="2">
        <v>23.442948720000004</v>
      </c>
      <c r="AG79" s="2">
        <v>10.986892760000002</v>
      </c>
      <c r="AH79" s="2">
        <v>17.214920740000004</v>
      </c>
      <c r="AI79" s="2">
        <v>4.2314666670000003</v>
      </c>
      <c r="AJ79" s="2">
        <v>4.586608376</v>
      </c>
      <c r="AK79" s="2">
        <v>4.3033870970000008</v>
      </c>
    </row>
    <row r="80" spans="1:37" x14ac:dyDescent="0.2">
      <c r="A80">
        <v>79</v>
      </c>
      <c r="B80" t="s">
        <v>364</v>
      </c>
      <c r="C80">
        <v>3.9854236674976899</v>
      </c>
      <c r="D80">
        <v>0.14985161487642601</v>
      </c>
      <c r="E80" t="s">
        <v>2609</v>
      </c>
      <c r="F80" t="s">
        <v>2608</v>
      </c>
      <c r="G80" s="2">
        <v>6.5</v>
      </c>
      <c r="H80" s="2">
        <v>1.7</v>
      </c>
      <c r="I80" s="2">
        <v>27.175000000000001</v>
      </c>
      <c r="J80" s="2">
        <v>26.625</v>
      </c>
      <c r="K80" t="s">
        <v>2547</v>
      </c>
      <c r="L80" t="s">
        <v>2566</v>
      </c>
      <c r="M80" t="s">
        <v>452</v>
      </c>
      <c r="N80" t="s">
        <v>458</v>
      </c>
      <c r="O80" t="s">
        <v>351</v>
      </c>
      <c r="P80" s="2">
        <v>30.454999999999998</v>
      </c>
      <c r="Q80" s="2">
        <v>-84.253333999999995</v>
      </c>
      <c r="R80">
        <v>61</v>
      </c>
      <c r="S80" t="s">
        <v>22</v>
      </c>
      <c r="T80">
        <v>2</v>
      </c>
      <c r="U80">
        <v>1967</v>
      </c>
      <c r="V80" s="2">
        <v>0</v>
      </c>
      <c r="W80" s="2">
        <v>21</v>
      </c>
      <c r="X80" s="2">
        <v>4.22</v>
      </c>
      <c r="Y80" s="2">
        <v>12.61</v>
      </c>
      <c r="Z80" s="2">
        <v>20.621326400000001</v>
      </c>
      <c r="AA80" s="2">
        <v>7.5427828350000006</v>
      </c>
      <c r="AB80" s="2">
        <v>14.082054617500001</v>
      </c>
      <c r="AC80" s="2">
        <v>25.371107460000001</v>
      </c>
      <c r="AD80" s="2">
        <v>13.098245610000001</v>
      </c>
      <c r="AE80" s="2">
        <v>19.234676535000002</v>
      </c>
      <c r="AF80" s="2">
        <v>26.414857460000004</v>
      </c>
      <c r="AG80" s="2">
        <v>12.919637960000001</v>
      </c>
      <c r="AH80" s="2">
        <v>19.667247710000002</v>
      </c>
      <c r="AI80" s="2">
        <v>2.7805194810000002</v>
      </c>
      <c r="AJ80" s="2">
        <v>3.7923413570000002</v>
      </c>
      <c r="AK80" s="2">
        <v>3.3600547949999999</v>
      </c>
    </row>
    <row r="81" spans="1:37" x14ac:dyDescent="0.2">
      <c r="A81">
        <v>80</v>
      </c>
      <c r="B81" t="s">
        <v>526</v>
      </c>
      <c r="C81">
        <v>1.60265586270898</v>
      </c>
      <c r="D81">
        <v>0.16980411147995</v>
      </c>
      <c r="E81" t="s">
        <v>2609</v>
      </c>
      <c r="F81" t="s">
        <v>2608</v>
      </c>
      <c r="G81" s="2">
        <v>2.3250000000000002</v>
      </c>
      <c r="H81" s="2">
        <v>1.5</v>
      </c>
      <c r="I81" s="2">
        <v>9.75</v>
      </c>
      <c r="J81" s="2">
        <v>9.5500000000000007</v>
      </c>
      <c r="K81" t="s">
        <v>2548</v>
      </c>
      <c r="L81" t="s">
        <v>2566</v>
      </c>
      <c r="M81" t="s">
        <v>17</v>
      </c>
      <c r="N81" t="s">
        <v>17</v>
      </c>
      <c r="O81" t="s">
        <v>518</v>
      </c>
      <c r="P81" s="2">
        <v>32.666666999999997</v>
      </c>
      <c r="Q81" s="2">
        <v>-81.333332999999996</v>
      </c>
      <c r="R81">
        <v>77.099999999999994</v>
      </c>
      <c r="S81" t="s">
        <v>22</v>
      </c>
      <c r="T81">
        <v>23</v>
      </c>
      <c r="U81" t="s">
        <v>17</v>
      </c>
      <c r="V81" s="2" t="s">
        <v>17</v>
      </c>
      <c r="W81" s="2" t="s">
        <v>17</v>
      </c>
      <c r="X81" s="2" t="s">
        <v>17</v>
      </c>
      <c r="Y81" s="2" t="s">
        <v>17</v>
      </c>
      <c r="Z81" s="2" t="s">
        <v>17</v>
      </c>
      <c r="AA81" s="2" t="s">
        <v>17</v>
      </c>
      <c r="AB81" s="2" t="s">
        <v>17</v>
      </c>
      <c r="AC81" s="2" t="s">
        <v>17</v>
      </c>
      <c r="AD81" s="2" t="s">
        <v>17</v>
      </c>
      <c r="AE81" s="2" t="s">
        <v>17</v>
      </c>
      <c r="AF81" s="2" t="s">
        <v>17</v>
      </c>
      <c r="AG81" s="2" t="s">
        <v>17</v>
      </c>
      <c r="AH81" s="2" t="s">
        <v>17</v>
      </c>
      <c r="AI81" s="2" t="s">
        <v>17</v>
      </c>
      <c r="AJ81" s="2" t="s">
        <v>17</v>
      </c>
      <c r="AK81" s="2" t="s">
        <v>17</v>
      </c>
    </row>
    <row r="82" spans="1:37" x14ac:dyDescent="0.2">
      <c r="A82">
        <v>81</v>
      </c>
      <c r="B82" t="s">
        <v>1789</v>
      </c>
      <c r="C82">
        <v>3.5178776180717102</v>
      </c>
      <c r="D82">
        <v>0.44466372298957202</v>
      </c>
      <c r="E82" t="s">
        <v>2609</v>
      </c>
      <c r="F82" t="s">
        <v>2608</v>
      </c>
      <c r="G82" s="2">
        <v>4.4324324324324325</v>
      </c>
      <c r="H82" s="2">
        <v>1.1891891891891893</v>
      </c>
      <c r="I82" s="2">
        <v>9.486486486486486</v>
      </c>
      <c r="J82" s="2">
        <v>9.513513513513514</v>
      </c>
      <c r="K82" t="s">
        <v>2559</v>
      </c>
      <c r="L82" t="s">
        <v>2569</v>
      </c>
      <c r="M82" t="s">
        <v>1847</v>
      </c>
      <c r="N82" t="s">
        <v>1847</v>
      </c>
      <c r="O82" t="s">
        <v>1790</v>
      </c>
      <c r="P82" s="2">
        <v>40.544198999999999</v>
      </c>
      <c r="Q82" s="2">
        <v>-112.053113</v>
      </c>
      <c r="R82">
        <v>1532.16</v>
      </c>
      <c r="S82" t="s">
        <v>52</v>
      </c>
      <c r="T82">
        <v>6</v>
      </c>
      <c r="U82">
        <v>1995</v>
      </c>
      <c r="V82" s="2">
        <v>0</v>
      </c>
      <c r="W82" s="2">
        <v>15.425000000000001</v>
      </c>
      <c r="X82" s="2">
        <v>0.97499999999999998</v>
      </c>
      <c r="Y82" s="2">
        <v>8.1999999999999993</v>
      </c>
      <c r="Z82" s="2">
        <v>8.5681933840000006</v>
      </c>
      <c r="AA82" s="2">
        <v>-2.5814940580000001</v>
      </c>
      <c r="AB82" s="2">
        <v>2.993349663</v>
      </c>
      <c r="AC82" s="2">
        <v>17.049829560000003</v>
      </c>
      <c r="AD82" s="2">
        <v>3.6221043650000002</v>
      </c>
      <c r="AE82" s="2">
        <v>10.335966962500002</v>
      </c>
      <c r="AF82" s="2">
        <v>16.399937259999998</v>
      </c>
      <c r="AG82" s="2">
        <v>3.144472393</v>
      </c>
      <c r="AH82" s="2">
        <v>9.7722048264999994</v>
      </c>
      <c r="AI82" s="2">
        <v>3.0499262810000003</v>
      </c>
      <c r="AJ82" s="2">
        <v>2.253452829</v>
      </c>
      <c r="AK82" s="2">
        <v>2.3760924200000004</v>
      </c>
    </row>
    <row r="83" spans="1:37" x14ac:dyDescent="0.2">
      <c r="A83">
        <v>82</v>
      </c>
      <c r="B83" t="s">
        <v>2044</v>
      </c>
      <c r="C83">
        <v>2.71900877901829</v>
      </c>
      <c r="D83">
        <v>7.7470252101698694E-2</v>
      </c>
      <c r="E83" t="s">
        <v>2609</v>
      </c>
      <c r="F83" t="s">
        <v>2608</v>
      </c>
      <c r="G83" s="2">
        <v>4.7368421052631575</v>
      </c>
      <c r="H83" s="2">
        <v>1.736842105263158</v>
      </c>
      <c r="I83" s="2">
        <v>24.368421052631579</v>
      </c>
      <c r="J83" s="2">
        <v>23.842105263157894</v>
      </c>
      <c r="K83" t="s">
        <v>2560</v>
      </c>
      <c r="L83" t="s">
        <v>2566</v>
      </c>
      <c r="M83" t="s">
        <v>2199</v>
      </c>
      <c r="N83" t="s">
        <v>2199</v>
      </c>
      <c r="O83" t="s">
        <v>2045</v>
      </c>
      <c r="P83" s="2">
        <v>36.583207000000002</v>
      </c>
      <c r="Q83" s="2">
        <v>-77.199967999999998</v>
      </c>
      <c r="R83">
        <v>1705</v>
      </c>
      <c r="S83" t="s">
        <v>22</v>
      </c>
      <c r="T83">
        <v>31</v>
      </c>
      <c r="U83">
        <v>1979</v>
      </c>
      <c r="V83" s="2">
        <v>0</v>
      </c>
      <c r="W83" s="2">
        <v>27.799999999999997</v>
      </c>
      <c r="X83" s="2">
        <v>15.3</v>
      </c>
      <c r="Y83" s="2">
        <v>21.55</v>
      </c>
      <c r="Z83" s="2">
        <v>15.02752941</v>
      </c>
      <c r="AA83" s="2">
        <v>1.6707656610000001</v>
      </c>
      <c r="AB83" s="2">
        <v>8.3491475355000002</v>
      </c>
      <c r="AC83" s="2">
        <v>22.256736840000002</v>
      </c>
      <c r="AD83" s="2">
        <v>8.7787056369999998</v>
      </c>
      <c r="AE83" s="2">
        <v>15.517721238500002</v>
      </c>
      <c r="AF83" s="2">
        <v>19.698481970000003</v>
      </c>
      <c r="AG83" s="2">
        <v>7.1138257580000008</v>
      </c>
      <c r="AH83" s="2">
        <v>13.406153864000002</v>
      </c>
      <c r="AI83" s="2">
        <v>3.0826156300000003</v>
      </c>
      <c r="AJ83" s="2">
        <v>3.395173454</v>
      </c>
      <c r="AK83" s="2">
        <v>3.9984392419999999</v>
      </c>
    </row>
    <row r="84" spans="1:37" x14ac:dyDescent="0.2">
      <c r="A84">
        <v>83</v>
      </c>
      <c r="B84" t="s">
        <v>993</v>
      </c>
      <c r="C84">
        <v>3.3922735199466199</v>
      </c>
      <c r="D84">
        <v>0.21700783448830099</v>
      </c>
      <c r="E84" t="s">
        <v>2610</v>
      </c>
      <c r="F84" t="s">
        <v>2608</v>
      </c>
      <c r="G84" s="2">
        <v>11.260869565217391</v>
      </c>
      <c r="H84" s="2">
        <v>3.6086956521739131</v>
      </c>
      <c r="I84" s="2">
        <v>37.826086956521742</v>
      </c>
      <c r="J84" s="2">
        <v>37.217391304347828</v>
      </c>
      <c r="K84" t="s">
        <v>2552</v>
      </c>
      <c r="L84" t="s">
        <v>2563</v>
      </c>
      <c r="M84" t="s">
        <v>1150</v>
      </c>
      <c r="N84" t="s">
        <v>1150</v>
      </c>
      <c r="O84" t="s">
        <v>995</v>
      </c>
      <c r="P84" s="2">
        <v>38.567880000000002</v>
      </c>
      <c r="Q84" s="2">
        <v>-75.712649999999996</v>
      </c>
      <c r="R84">
        <v>4</v>
      </c>
      <c r="S84" t="s">
        <v>15</v>
      </c>
      <c r="T84">
        <v>21</v>
      </c>
      <c r="U84">
        <v>2015</v>
      </c>
      <c r="V84" s="2">
        <v>23.911591355599214</v>
      </c>
      <c r="W84" s="2">
        <v>111.47513089005236</v>
      </c>
      <c r="X84" s="2">
        <v>-4.6356792144026189</v>
      </c>
      <c r="Y84" s="2">
        <v>53.41972583782487</v>
      </c>
      <c r="Z84" s="2">
        <v>10.455742970000001</v>
      </c>
      <c r="AA84" s="2">
        <v>-0.25975999999999999</v>
      </c>
      <c r="AB84" s="2">
        <v>5.0979914850000005</v>
      </c>
      <c r="AC84" s="2">
        <v>19.232563260000003</v>
      </c>
      <c r="AD84" s="2">
        <v>8.1839298760000005</v>
      </c>
      <c r="AE84" s="2">
        <v>13.708246568000002</v>
      </c>
      <c r="AF84" s="2">
        <v>20.323270730000001</v>
      </c>
      <c r="AG84" s="2">
        <v>8.0012828339999995</v>
      </c>
      <c r="AH84" s="2">
        <v>14.162276781999999</v>
      </c>
      <c r="AI84" s="2">
        <v>3.5061559990000002</v>
      </c>
      <c r="AJ84" s="2">
        <v>3.4039678080000004</v>
      </c>
      <c r="AK84" s="2">
        <v>3.2313689459999999</v>
      </c>
    </row>
    <row r="85" spans="1:37" x14ac:dyDescent="0.2">
      <c r="A85">
        <v>84</v>
      </c>
      <c r="B85" t="s">
        <v>531</v>
      </c>
      <c r="C85">
        <v>2.4326775516310399</v>
      </c>
      <c r="D85">
        <v>0.13262331293905</v>
      </c>
      <c r="E85" t="s">
        <v>2610</v>
      </c>
      <c r="F85" t="s">
        <v>2608</v>
      </c>
      <c r="G85" s="2">
        <v>4.7368421052631575</v>
      </c>
      <c r="H85" s="2">
        <v>1.631578947368421</v>
      </c>
      <c r="I85" s="2">
        <v>18.526315789473685</v>
      </c>
      <c r="J85" s="2">
        <v>18.105263157894736</v>
      </c>
      <c r="K85" t="s">
        <v>2548</v>
      </c>
      <c r="L85" t="s">
        <v>2566</v>
      </c>
      <c r="M85" t="s">
        <v>249</v>
      </c>
      <c r="N85" t="s">
        <v>605</v>
      </c>
      <c r="O85" t="s">
        <v>532</v>
      </c>
      <c r="P85" s="2">
        <v>33.950001</v>
      </c>
      <c r="Q85" s="2">
        <v>-83.383330999999998</v>
      </c>
      <c r="R85">
        <v>194</v>
      </c>
      <c r="S85" t="s">
        <v>15</v>
      </c>
      <c r="T85">
        <v>1</v>
      </c>
      <c r="U85">
        <v>1964</v>
      </c>
      <c r="V85" s="2">
        <v>0</v>
      </c>
      <c r="W85" s="2">
        <v>18.68</v>
      </c>
      <c r="X85" s="2">
        <v>2.78</v>
      </c>
      <c r="Y85" s="2">
        <v>10.73</v>
      </c>
      <c r="Z85" s="2">
        <v>13.507291670000001</v>
      </c>
      <c r="AA85" s="2">
        <v>0.36311688310000001</v>
      </c>
      <c r="AB85" s="2">
        <v>6.9352042765500004</v>
      </c>
      <c r="AC85" s="2">
        <v>22.023249450000002</v>
      </c>
      <c r="AD85" s="2">
        <v>8.6698360660000002</v>
      </c>
      <c r="AE85" s="2">
        <v>15.346542758000002</v>
      </c>
      <c r="AF85" s="2">
        <v>22.218161930000001</v>
      </c>
      <c r="AG85" s="2">
        <v>9.4745215970000007</v>
      </c>
      <c r="AH85" s="2">
        <v>15.8463417635</v>
      </c>
      <c r="AI85" s="2">
        <v>5.3977393620000003</v>
      </c>
      <c r="AJ85" s="2">
        <v>4.6347308780000001</v>
      </c>
      <c r="AK85" s="2">
        <v>4.7778329200000007</v>
      </c>
    </row>
    <row r="86" spans="1:37" x14ac:dyDescent="0.2">
      <c r="A86">
        <v>85</v>
      </c>
      <c r="B86" t="s">
        <v>751</v>
      </c>
      <c r="C86">
        <v>3.0161239210202502</v>
      </c>
      <c r="D86">
        <v>0.414416183420035</v>
      </c>
      <c r="E86" t="s">
        <v>2609</v>
      </c>
      <c r="F86" t="s">
        <v>2608</v>
      </c>
      <c r="G86" s="2">
        <v>6.25</v>
      </c>
      <c r="H86" s="2">
        <v>1.75</v>
      </c>
      <c r="I86" s="2">
        <v>15.55</v>
      </c>
      <c r="J86" s="2">
        <v>15.2</v>
      </c>
      <c r="K86" t="s">
        <v>2550</v>
      </c>
      <c r="L86" t="s">
        <v>2565</v>
      </c>
      <c r="M86" t="s">
        <v>922</v>
      </c>
      <c r="N86" t="s">
        <v>922</v>
      </c>
      <c r="O86" t="s">
        <v>752</v>
      </c>
      <c r="P86" s="2">
        <v>41.155438799999999</v>
      </c>
      <c r="Q86" s="2">
        <v>-87.598887000000005</v>
      </c>
      <c r="R86">
        <v>189</v>
      </c>
      <c r="S86" t="s">
        <v>724</v>
      </c>
      <c r="T86">
        <v>15</v>
      </c>
      <c r="U86">
        <v>1975</v>
      </c>
      <c r="V86" s="2">
        <v>0.37142857142857144</v>
      </c>
      <c r="W86" s="2">
        <v>19.533333333333335</v>
      </c>
      <c r="X86" s="2">
        <v>8.6166666666666671</v>
      </c>
      <c r="Y86" s="2">
        <v>14.074999999999999</v>
      </c>
      <c r="Z86" s="2">
        <v>24.661440290000002</v>
      </c>
      <c r="AA86" s="2">
        <v>12.31438721</v>
      </c>
      <c r="AB86" s="2">
        <v>18.487913750000001</v>
      </c>
      <c r="AC86" s="2">
        <v>15.271859710000001</v>
      </c>
      <c r="AD86" s="2">
        <v>4.8474928660000005</v>
      </c>
      <c r="AE86" s="2">
        <v>10.059676288</v>
      </c>
      <c r="AF86" s="2">
        <v>15.623102170000003</v>
      </c>
      <c r="AG86" s="2">
        <v>4.9787033240000005</v>
      </c>
      <c r="AH86" s="2">
        <v>10.300902747000002</v>
      </c>
      <c r="AI86" s="2">
        <v>3.858728943</v>
      </c>
      <c r="AJ86" s="2">
        <v>2.8834317469999999</v>
      </c>
      <c r="AK86" s="2">
        <v>2.880693763</v>
      </c>
    </row>
    <row r="87" spans="1:37" x14ac:dyDescent="0.2">
      <c r="A87">
        <v>86</v>
      </c>
      <c r="B87" t="s">
        <v>1794</v>
      </c>
      <c r="C87">
        <v>3.50570686168976</v>
      </c>
      <c r="D87">
        <v>0.35855659173493598</v>
      </c>
      <c r="E87" t="s">
        <v>2609</v>
      </c>
      <c r="F87" t="s">
        <v>2608</v>
      </c>
      <c r="G87" s="2">
        <v>5.7647058823529411</v>
      </c>
      <c r="H87" s="2">
        <v>1.411764705882353</v>
      </c>
      <c r="I87" s="2">
        <v>13.705882352941176</v>
      </c>
      <c r="J87" s="2">
        <v>13.529411764705882</v>
      </c>
      <c r="K87" t="s">
        <v>2559</v>
      </c>
      <c r="L87" t="s">
        <v>2569</v>
      </c>
      <c r="M87" t="s">
        <v>1860</v>
      </c>
      <c r="N87" t="s">
        <v>1861</v>
      </c>
      <c r="O87" t="s">
        <v>1795</v>
      </c>
      <c r="P87" s="2">
        <v>40.760778999999999</v>
      </c>
      <c r="Q87" s="2">
        <v>-111.891047</v>
      </c>
      <c r="R87">
        <v>1307.2</v>
      </c>
      <c r="S87" t="s">
        <v>290</v>
      </c>
      <c r="T87">
        <v>10</v>
      </c>
      <c r="U87">
        <v>1880</v>
      </c>
      <c r="V87" s="2" t="s">
        <v>17</v>
      </c>
      <c r="W87" s="2" t="s">
        <v>17</v>
      </c>
      <c r="X87" s="2" t="s">
        <v>17</v>
      </c>
      <c r="Y87" s="2" t="s">
        <v>17</v>
      </c>
      <c r="Z87" s="2" t="s">
        <v>17</v>
      </c>
      <c r="AA87" s="2" t="s">
        <v>17</v>
      </c>
      <c r="AB87" s="2" t="s">
        <v>17</v>
      </c>
      <c r="AC87" s="2" t="s">
        <v>17</v>
      </c>
      <c r="AD87" s="2" t="s">
        <v>17</v>
      </c>
      <c r="AE87" s="2" t="s">
        <v>17</v>
      </c>
      <c r="AF87" s="2" t="s">
        <v>17</v>
      </c>
      <c r="AG87" s="2" t="s">
        <v>17</v>
      </c>
      <c r="AH87" s="2" t="s">
        <v>17</v>
      </c>
      <c r="AI87" s="2" t="s">
        <v>17</v>
      </c>
      <c r="AJ87" s="2" t="s">
        <v>17</v>
      </c>
      <c r="AK87" s="2" t="s">
        <v>17</v>
      </c>
    </row>
    <row r="88" spans="1:37" x14ac:dyDescent="0.2">
      <c r="A88">
        <v>87</v>
      </c>
      <c r="B88" t="s">
        <v>49</v>
      </c>
      <c r="C88">
        <v>5.0740492415089102</v>
      </c>
      <c r="D88">
        <v>0.30053591960022402</v>
      </c>
      <c r="E88" t="s">
        <v>2609</v>
      </c>
      <c r="F88" t="s">
        <v>2608</v>
      </c>
      <c r="G88" s="2">
        <v>3.4634146341463414</v>
      </c>
      <c r="H88" s="2">
        <v>0.43902439024390244</v>
      </c>
      <c r="I88" s="2">
        <v>7.6829268292682924</v>
      </c>
      <c r="J88" s="2">
        <v>7.8292682926829267</v>
      </c>
      <c r="K88" t="s">
        <v>2545</v>
      </c>
      <c r="L88" t="s">
        <v>2569</v>
      </c>
      <c r="M88" t="s">
        <v>125</v>
      </c>
      <c r="N88" t="s">
        <v>125</v>
      </c>
      <c r="O88" t="s">
        <v>51</v>
      </c>
      <c r="P88" s="2">
        <v>35.033299999999997</v>
      </c>
      <c r="Q88" s="2">
        <v>-111.75</v>
      </c>
      <c r="R88">
        <v>1330</v>
      </c>
      <c r="S88" t="s">
        <v>52</v>
      </c>
      <c r="T88">
        <v>6</v>
      </c>
      <c r="U88">
        <v>1961</v>
      </c>
      <c r="V88" s="2">
        <v>0</v>
      </c>
      <c r="W88" s="2">
        <v>17.8</v>
      </c>
      <c r="X88" s="2">
        <v>2.4363636363636361</v>
      </c>
      <c r="Y88" s="2">
        <v>10.118181818181817</v>
      </c>
      <c r="Z88" s="2">
        <v>14.658328211432085</v>
      </c>
      <c r="AA88" s="2">
        <v>-1.7237100737100737</v>
      </c>
      <c r="AB88" s="2">
        <v>6.4673090688610051</v>
      </c>
      <c r="AC88" s="2">
        <v>21.720456905503639</v>
      </c>
      <c r="AD88" s="2">
        <v>4.5431245126072266</v>
      </c>
      <c r="AE88" s="2">
        <v>13.131790709055432</v>
      </c>
      <c r="AF88" s="2">
        <v>21.038835456199635</v>
      </c>
      <c r="AG88" s="2">
        <v>4.0380036391993768</v>
      </c>
      <c r="AH88" s="2">
        <v>12.538419547699506</v>
      </c>
      <c r="AI88" s="2">
        <v>8.2640163098878698</v>
      </c>
      <c r="AJ88" s="2">
        <v>10.191877954447786</v>
      </c>
      <c r="AK88" s="2">
        <v>12.049599306909249</v>
      </c>
    </row>
    <row r="89" spans="1:37" x14ac:dyDescent="0.2">
      <c r="A89">
        <v>88</v>
      </c>
      <c r="B89" t="s">
        <v>1201</v>
      </c>
      <c r="C89">
        <v>4.03392856950886</v>
      </c>
      <c r="D89">
        <v>0.29130962948814498</v>
      </c>
      <c r="E89" t="s">
        <v>2609</v>
      </c>
      <c r="F89" t="s">
        <v>2608</v>
      </c>
      <c r="G89" s="2">
        <v>8.0612244897959187</v>
      </c>
      <c r="H89" s="2">
        <v>1.8367346938775511</v>
      </c>
      <c r="I89" s="2">
        <v>20.938775510204081</v>
      </c>
      <c r="J89" s="2">
        <v>20.755102040816325</v>
      </c>
      <c r="K89" t="s">
        <v>2553</v>
      </c>
      <c r="L89" t="s">
        <v>2564</v>
      </c>
      <c r="M89" t="s">
        <v>1303</v>
      </c>
      <c r="N89" t="s">
        <v>1303</v>
      </c>
      <c r="O89" t="s">
        <v>1202</v>
      </c>
      <c r="P89" s="2">
        <v>42.688924</v>
      </c>
      <c r="Q89" s="2">
        <v>-84.283023999999997</v>
      </c>
      <c r="R89">
        <v>2591</v>
      </c>
      <c r="S89" t="s">
        <v>724</v>
      </c>
      <c r="T89">
        <v>26</v>
      </c>
      <c r="U89">
        <v>2021</v>
      </c>
      <c r="V89" s="2">
        <v>1.4733333333333334</v>
      </c>
      <c r="W89" s="2">
        <v>19.5</v>
      </c>
      <c r="X89" s="2">
        <v>7.9124999999999996</v>
      </c>
      <c r="Y89" s="2">
        <v>13.706250000000001</v>
      </c>
      <c r="Z89" s="2">
        <v>23.8794676806084</v>
      </c>
      <c r="AA89" s="2">
        <v>11.659214501510601</v>
      </c>
      <c r="AB89" s="2">
        <v>17.769341091059502</v>
      </c>
      <c r="AC89" s="2">
        <v>15.029483940815602</v>
      </c>
      <c r="AD89" s="2">
        <v>3.9558072635742501</v>
      </c>
      <c r="AE89" s="2">
        <v>9.4926456021949264</v>
      </c>
      <c r="AF89" s="2">
        <v>15.444530100000001</v>
      </c>
      <c r="AG89" s="2">
        <v>4.5255839419999999</v>
      </c>
      <c r="AH89" s="2">
        <v>9.9850570210000011</v>
      </c>
      <c r="AI89" s="2">
        <v>3.9563646268385706</v>
      </c>
      <c r="AJ89" s="2">
        <v>2.9190440060698002</v>
      </c>
      <c r="AK89" s="2">
        <v>3.1321449000000001</v>
      </c>
    </row>
    <row r="90" spans="1:37" x14ac:dyDescent="0.2">
      <c r="A90">
        <v>89</v>
      </c>
      <c r="B90" t="s">
        <v>1340</v>
      </c>
      <c r="C90">
        <v>4.3258721530894597</v>
      </c>
      <c r="D90">
        <v>0.38735933797320399</v>
      </c>
      <c r="E90" t="s">
        <v>2609</v>
      </c>
      <c r="F90" t="s">
        <v>2608</v>
      </c>
      <c r="G90" s="2">
        <v>3.5384615384615383</v>
      </c>
      <c r="H90" s="2">
        <v>0.74358974358974361</v>
      </c>
      <c r="I90" s="2">
        <v>7.4358974358974361</v>
      </c>
      <c r="J90" s="2">
        <v>7.384615384615385</v>
      </c>
      <c r="K90" t="s">
        <v>2561</v>
      </c>
      <c r="L90" t="s">
        <v>2570</v>
      </c>
      <c r="M90" t="s">
        <v>1388</v>
      </c>
      <c r="N90" t="s">
        <v>1388</v>
      </c>
      <c r="O90" t="s">
        <v>1353</v>
      </c>
      <c r="P90" s="2">
        <v>46.841638000000003</v>
      </c>
      <c r="Q90" s="2">
        <v>-121.78154000000001</v>
      </c>
      <c r="R90" t="s">
        <v>1354</v>
      </c>
      <c r="S90" t="s">
        <v>724</v>
      </c>
      <c r="T90">
        <v>31</v>
      </c>
      <c r="U90">
        <v>1962</v>
      </c>
    </row>
    <row r="91" spans="1:37" x14ac:dyDescent="0.2">
      <c r="A91">
        <v>90</v>
      </c>
      <c r="B91" t="s">
        <v>851</v>
      </c>
      <c r="C91">
        <v>2.7757921427894301</v>
      </c>
      <c r="D91">
        <v>0.19652351203412899</v>
      </c>
      <c r="E91" t="s">
        <v>2609</v>
      </c>
      <c r="F91" t="s">
        <v>2608</v>
      </c>
      <c r="G91" s="2">
        <v>6.0681818181818183</v>
      </c>
      <c r="H91" s="2">
        <v>2.2045454545454546</v>
      </c>
      <c r="I91" s="2">
        <v>23.613636363636363</v>
      </c>
      <c r="J91" s="2">
        <v>23.068181818181817</v>
      </c>
      <c r="K91" t="s">
        <v>2551</v>
      </c>
      <c r="L91" t="s">
        <v>2565</v>
      </c>
      <c r="M91" t="s">
        <v>960</v>
      </c>
      <c r="N91" t="s">
        <v>962</v>
      </c>
      <c r="O91" t="s">
        <v>837</v>
      </c>
      <c r="P91" s="2">
        <v>39.661881000000001</v>
      </c>
      <c r="Q91" s="2">
        <v>-86.116651000000005</v>
      </c>
      <c r="R91">
        <v>228</v>
      </c>
      <c r="S91" t="s">
        <v>15</v>
      </c>
      <c r="T91">
        <v>27</v>
      </c>
      <c r="U91">
        <v>1935</v>
      </c>
      <c r="V91" s="2">
        <v>3.65</v>
      </c>
      <c r="W91" s="2">
        <v>25.299999999999997</v>
      </c>
      <c r="X91" s="2">
        <v>13.600000000000001</v>
      </c>
      <c r="Y91" s="2">
        <v>19.45</v>
      </c>
      <c r="Z91" s="2">
        <v>9.6974860340000006</v>
      </c>
      <c r="AA91" s="2">
        <v>-0.32760563380000002</v>
      </c>
      <c r="AB91" s="2">
        <v>4.6849402001000007</v>
      </c>
      <c r="AC91" s="2">
        <v>19.285245900000003</v>
      </c>
      <c r="AD91" s="2">
        <v>7.2973901100000012</v>
      </c>
      <c r="AE91" s="2">
        <v>13.291318005000003</v>
      </c>
      <c r="AF91" s="2">
        <v>17.382806049999999</v>
      </c>
      <c r="AG91" s="2">
        <v>6.3455801100000002</v>
      </c>
      <c r="AH91" s="2">
        <v>11.86419308</v>
      </c>
      <c r="AI91" s="2">
        <v>1.5820728290000001</v>
      </c>
      <c r="AJ91" s="2">
        <v>1.7668946649999999</v>
      </c>
      <c r="AK91" s="2">
        <v>2.7557083910000002</v>
      </c>
    </row>
    <row r="92" spans="1:37" x14ac:dyDescent="0.2">
      <c r="A92">
        <v>91</v>
      </c>
      <c r="B92" t="s">
        <v>1423</v>
      </c>
      <c r="C92">
        <v>3.1342212092822299</v>
      </c>
      <c r="D92">
        <v>0.35424416453687901</v>
      </c>
      <c r="E92" t="s">
        <v>2610</v>
      </c>
      <c r="F92" t="s">
        <v>2608</v>
      </c>
      <c r="G92" s="2">
        <v>3.1463414634146343</v>
      </c>
      <c r="H92" s="2">
        <v>0.87804878048780488</v>
      </c>
      <c r="I92" s="2">
        <v>7.5853658536585362</v>
      </c>
      <c r="J92" s="2">
        <v>7.4878048780487809</v>
      </c>
      <c r="K92" t="s">
        <v>2556</v>
      </c>
      <c r="L92" t="s">
        <v>2565</v>
      </c>
      <c r="M92" t="s">
        <v>1453</v>
      </c>
      <c r="N92" t="s">
        <v>1453</v>
      </c>
      <c r="O92" t="s">
        <v>1424</v>
      </c>
      <c r="P92" s="2">
        <v>38.602756999999997</v>
      </c>
      <c r="Q92" s="2">
        <v>-82.643268000000006</v>
      </c>
      <c r="R92">
        <v>301</v>
      </c>
      <c r="S92" t="s">
        <v>15</v>
      </c>
      <c r="T92">
        <v>27</v>
      </c>
      <c r="U92">
        <v>1984</v>
      </c>
      <c r="V92" s="2">
        <v>0.9</v>
      </c>
      <c r="W92" s="2">
        <v>29.433333333333334</v>
      </c>
      <c r="X92" s="2">
        <v>11.866666666666667</v>
      </c>
      <c r="Y92" s="2">
        <v>20.65</v>
      </c>
      <c r="Z92" s="2">
        <v>9.3223048330000005</v>
      </c>
      <c r="AA92" s="2">
        <v>-2.532653061</v>
      </c>
      <c r="AB92" s="2">
        <v>3.3948258860000005</v>
      </c>
      <c r="AC92" s="2">
        <v>18.49219467</v>
      </c>
      <c r="AD92" s="2">
        <v>5.1486238530000001</v>
      </c>
      <c r="AE92" s="2">
        <v>11.8204092615</v>
      </c>
      <c r="AF92" s="2">
        <v>18.197720799999999</v>
      </c>
      <c r="AG92" s="2">
        <v>5.4750912410000003</v>
      </c>
      <c r="AH92" s="2">
        <v>11.8364060205</v>
      </c>
      <c r="AI92" s="2">
        <v>2.6647412760000004</v>
      </c>
      <c r="AJ92" s="2">
        <v>3.088627936</v>
      </c>
      <c r="AK92" s="2">
        <v>2.7622969190000002</v>
      </c>
    </row>
    <row r="93" spans="1:37" x14ac:dyDescent="0.2">
      <c r="A93">
        <v>92</v>
      </c>
      <c r="B93" t="s">
        <v>2048</v>
      </c>
      <c r="C93">
        <v>2.17150174065182</v>
      </c>
      <c r="D93">
        <v>0.13660920341199301</v>
      </c>
      <c r="E93" t="s">
        <v>2609</v>
      </c>
      <c r="F93" t="s">
        <v>2608</v>
      </c>
      <c r="G93" s="2">
        <v>3.3023255813953489</v>
      </c>
      <c r="H93" s="2">
        <v>1.0465116279069768</v>
      </c>
      <c r="I93" s="2">
        <v>14.395348837209303</v>
      </c>
      <c r="J93" s="2">
        <v>14.069767441860465</v>
      </c>
      <c r="K93" t="s">
        <v>2560</v>
      </c>
      <c r="L93" t="s">
        <v>2566</v>
      </c>
      <c r="M93" t="s">
        <v>2222</v>
      </c>
      <c r="N93" t="s">
        <v>2224</v>
      </c>
      <c r="O93" t="s">
        <v>2049</v>
      </c>
      <c r="P93" s="2">
        <v>37.233756</v>
      </c>
      <c r="Q93" s="2">
        <v>-79.289468999999997</v>
      </c>
      <c r="R93">
        <v>301</v>
      </c>
      <c r="S93" t="s">
        <v>15</v>
      </c>
      <c r="T93">
        <v>10</v>
      </c>
      <c r="U93">
        <v>1984</v>
      </c>
      <c r="V93" s="2">
        <v>4.9818181818181815</v>
      </c>
      <c r="W93" s="2">
        <v>12.216666666666667</v>
      </c>
      <c r="X93" s="2">
        <v>1.1166666666666665</v>
      </c>
      <c r="Y93" s="2">
        <v>6.6666666666666661</v>
      </c>
      <c r="Z93" s="2">
        <v>10.647119340000001</v>
      </c>
      <c r="AA93" s="2">
        <v>0.1158762887</v>
      </c>
      <c r="AB93" s="2">
        <v>5.3814978143500003</v>
      </c>
      <c r="AC93" s="2">
        <v>18.619422700000001</v>
      </c>
      <c r="AD93" s="2">
        <v>7.2826065650000009</v>
      </c>
      <c r="AE93" s="2">
        <v>12.951014632500002</v>
      </c>
      <c r="AF93" s="2">
        <v>19.556660500000003</v>
      </c>
      <c r="AG93" s="2">
        <v>8.2545370370000004</v>
      </c>
      <c r="AH93" s="2">
        <v>13.905598768500003</v>
      </c>
      <c r="AI93" s="2">
        <v>4.3002791739999999</v>
      </c>
      <c r="AJ93" s="2">
        <v>3.428612266</v>
      </c>
      <c r="AK93" s="2">
        <v>3.1458879920000005</v>
      </c>
    </row>
    <row r="94" spans="1:37" x14ac:dyDescent="0.2">
      <c r="A94">
        <v>93</v>
      </c>
      <c r="B94" t="s">
        <v>1205</v>
      </c>
      <c r="C94">
        <v>2.5264014912205202</v>
      </c>
      <c r="D94">
        <v>0.248852187530749</v>
      </c>
      <c r="E94" t="s">
        <v>2609</v>
      </c>
      <c r="F94" t="s">
        <v>2608</v>
      </c>
      <c r="G94" s="2">
        <v>4.333333333333333</v>
      </c>
      <c r="H94" s="2">
        <v>1.6923076923076923</v>
      </c>
      <c r="I94" s="2">
        <v>15.128205128205128</v>
      </c>
      <c r="J94" s="2">
        <v>14.974358974358974</v>
      </c>
      <c r="K94" t="s">
        <v>2553</v>
      </c>
      <c r="L94" t="s">
        <v>2564</v>
      </c>
      <c r="M94" t="s">
        <v>17</v>
      </c>
      <c r="N94" t="s">
        <v>17</v>
      </c>
      <c r="O94" t="s">
        <v>17</v>
      </c>
      <c r="P94" s="2" t="s">
        <v>17</v>
      </c>
      <c r="Q94" s="2" t="s">
        <v>17</v>
      </c>
      <c r="R94" t="s">
        <v>17</v>
      </c>
      <c r="S94" t="s">
        <v>724</v>
      </c>
      <c r="T94" t="s">
        <v>17</v>
      </c>
      <c r="U94">
        <v>1940</v>
      </c>
      <c r="V94" s="2" t="s">
        <v>17</v>
      </c>
      <c r="W94" s="2" t="s">
        <v>17</v>
      </c>
      <c r="X94" s="2" t="s">
        <v>17</v>
      </c>
      <c r="Y94" s="2" t="s">
        <v>17</v>
      </c>
      <c r="Z94" s="2" t="s">
        <v>17</v>
      </c>
      <c r="AA94" s="2" t="s">
        <v>17</v>
      </c>
      <c r="AB94" s="2" t="s">
        <v>17</v>
      </c>
      <c r="AC94" s="2" t="s">
        <v>17</v>
      </c>
      <c r="AD94" s="2" t="s">
        <v>17</v>
      </c>
      <c r="AE94" s="2" t="s">
        <v>17</v>
      </c>
      <c r="AF94" s="2" t="s">
        <v>17</v>
      </c>
      <c r="AG94" s="2" t="s">
        <v>17</v>
      </c>
      <c r="AH94" s="2" t="s">
        <v>17</v>
      </c>
      <c r="AI94" s="2" t="s">
        <v>17</v>
      </c>
      <c r="AJ94" s="2" t="s">
        <v>17</v>
      </c>
      <c r="AK94" s="2" t="s">
        <v>17</v>
      </c>
    </row>
    <row r="95" spans="1:37" x14ac:dyDescent="0.2">
      <c r="A95">
        <v>94</v>
      </c>
      <c r="B95" t="s">
        <v>368</v>
      </c>
      <c r="C95">
        <v>2.3121269521990802</v>
      </c>
      <c r="D95">
        <v>0.232171193898947</v>
      </c>
      <c r="E95" t="s">
        <v>2610</v>
      </c>
      <c r="F95" t="s">
        <v>2608</v>
      </c>
      <c r="G95" s="2">
        <v>5.7142857142857144</v>
      </c>
      <c r="H95" s="2">
        <v>2.3714285714285714</v>
      </c>
      <c r="I95" s="2">
        <v>20.714285714285715</v>
      </c>
      <c r="J95" s="2">
        <v>20.457142857142856</v>
      </c>
      <c r="K95" t="s">
        <v>2547</v>
      </c>
      <c r="L95" t="s">
        <v>2566</v>
      </c>
      <c r="M95" t="s">
        <v>452</v>
      </c>
      <c r="N95" t="s">
        <v>459</v>
      </c>
      <c r="O95" t="s">
        <v>351</v>
      </c>
      <c r="P95" s="2">
        <v>30.454999999999998</v>
      </c>
      <c r="Q95" s="2">
        <v>-84.253333999999995</v>
      </c>
      <c r="R95">
        <v>61</v>
      </c>
      <c r="S95" t="s">
        <v>22</v>
      </c>
      <c r="T95">
        <v>14</v>
      </c>
      <c r="U95">
        <v>1957</v>
      </c>
      <c r="V95" s="2">
        <v>0.35714285714285715</v>
      </c>
      <c r="W95" s="2">
        <v>26.042857142857144</v>
      </c>
      <c r="X95" s="2">
        <v>15.242857142857142</v>
      </c>
      <c r="Y95" s="2">
        <v>20.642857142857142</v>
      </c>
      <c r="Z95" s="2">
        <v>22.756833910000001</v>
      </c>
      <c r="AA95" s="2">
        <v>10.110285220000002</v>
      </c>
      <c r="AB95" s="2">
        <v>16.433559565000003</v>
      </c>
      <c r="AC95" s="2">
        <v>26.717757740000003</v>
      </c>
      <c r="AD95" s="2">
        <v>14.122718370000001</v>
      </c>
      <c r="AE95" s="2">
        <v>20.420238055000002</v>
      </c>
      <c r="AF95" s="2">
        <v>26.499803459999999</v>
      </c>
      <c r="AG95" s="2">
        <v>14.672830780000002</v>
      </c>
      <c r="AH95" s="2">
        <v>20.58631712</v>
      </c>
      <c r="AI95" s="2">
        <v>1.3771748490000002</v>
      </c>
      <c r="AJ95" s="2">
        <v>2.8037573390000001</v>
      </c>
      <c r="AK95" s="2">
        <v>4.4582875100000008</v>
      </c>
    </row>
    <row r="96" spans="1:37" x14ac:dyDescent="0.2">
      <c r="A96">
        <v>95</v>
      </c>
      <c r="B96" t="s">
        <v>2051</v>
      </c>
      <c r="C96">
        <v>3.2546105022582101</v>
      </c>
      <c r="D96">
        <v>0.24209086871343599</v>
      </c>
      <c r="E96" t="s">
        <v>2609</v>
      </c>
      <c r="F96" t="s">
        <v>2608</v>
      </c>
      <c r="G96" s="2">
        <v>4.9696969696969697</v>
      </c>
      <c r="H96" s="2">
        <v>1.5454545454545454</v>
      </c>
      <c r="I96" s="2">
        <v>15.727272727272727</v>
      </c>
      <c r="J96" s="2">
        <v>15.454545454545455</v>
      </c>
      <c r="K96" t="s">
        <v>2560</v>
      </c>
      <c r="L96" t="s">
        <v>2566</v>
      </c>
      <c r="M96" t="s">
        <v>2229</v>
      </c>
      <c r="N96" t="s">
        <v>2230</v>
      </c>
      <c r="O96" t="s">
        <v>2052</v>
      </c>
      <c r="P96" s="2">
        <v>36.891413</v>
      </c>
      <c r="Q96" s="2">
        <v>-76.300173999999998</v>
      </c>
      <c r="R96">
        <v>301</v>
      </c>
      <c r="S96" t="s">
        <v>22</v>
      </c>
      <c r="T96">
        <v>31</v>
      </c>
      <c r="U96">
        <v>1975</v>
      </c>
      <c r="V96" s="2">
        <v>3.7181818181818183</v>
      </c>
      <c r="W96" s="2">
        <v>13.388888888888889</v>
      </c>
      <c r="X96" s="2">
        <v>2.8374999999999999</v>
      </c>
      <c r="Y96" s="2">
        <v>8.0500000000000007</v>
      </c>
      <c r="Z96" s="2">
        <v>14.681711820000002</v>
      </c>
      <c r="AA96" s="2">
        <v>3.9841387859999999</v>
      </c>
      <c r="AB96" s="2">
        <v>9.3329253030000014</v>
      </c>
      <c r="AC96" s="2">
        <v>20.453327200000004</v>
      </c>
      <c r="AD96" s="2">
        <v>10.350953260000001</v>
      </c>
      <c r="AE96" s="2">
        <v>15.402140230000002</v>
      </c>
      <c r="AF96" s="2">
        <v>20.947250700000001</v>
      </c>
      <c r="AG96" s="2">
        <v>10.925046850000001</v>
      </c>
      <c r="AH96" s="2">
        <v>15.936148775000001</v>
      </c>
      <c r="AI96" s="2">
        <v>3.0820398010000005</v>
      </c>
      <c r="AJ96" s="2">
        <v>3.4791974400000001</v>
      </c>
      <c r="AK96" s="2">
        <v>3.683308271</v>
      </c>
    </row>
    <row r="97" spans="1:37" x14ac:dyDescent="0.2">
      <c r="A97">
        <v>96</v>
      </c>
      <c r="B97" t="s">
        <v>1341</v>
      </c>
      <c r="C97">
        <v>3.14708435460836</v>
      </c>
      <c r="D97">
        <v>0.140165602890026</v>
      </c>
      <c r="E97" t="s">
        <v>2609</v>
      </c>
      <c r="F97" t="s">
        <v>2608</v>
      </c>
      <c r="G97" s="2">
        <v>3.3714285714285714</v>
      </c>
      <c r="H97" s="2">
        <v>1.1428571428571428</v>
      </c>
      <c r="I97" s="2">
        <v>13.885714285714286</v>
      </c>
      <c r="J97" s="2">
        <v>13.542857142857143</v>
      </c>
      <c r="K97" t="s">
        <v>2561</v>
      </c>
      <c r="L97" t="s">
        <v>2570</v>
      </c>
      <c r="M97" t="s">
        <v>1392</v>
      </c>
      <c r="N97" t="s">
        <v>1392</v>
      </c>
      <c r="O97" t="s">
        <v>1357</v>
      </c>
      <c r="P97" s="2">
        <v>46.740670999999999</v>
      </c>
      <c r="Q97" s="2">
        <v>-117.161613</v>
      </c>
      <c r="S97" t="s">
        <v>22</v>
      </c>
      <c r="T97">
        <v>12</v>
      </c>
      <c r="U97">
        <v>1965</v>
      </c>
      <c r="V97" s="2">
        <v>0.85</v>
      </c>
      <c r="W97" s="2">
        <v>9.6166666666666671</v>
      </c>
      <c r="X97" s="2">
        <v>1.05</v>
      </c>
      <c r="Y97" s="2">
        <v>5.333333333333333</v>
      </c>
      <c r="Z97" s="2">
        <v>7.9783910200000001</v>
      </c>
      <c r="AA97" s="2">
        <v>-1.1769878390000001</v>
      </c>
      <c r="AB97" s="2">
        <v>3.4007015904999998</v>
      </c>
      <c r="AC97" s="2">
        <v>15.323133410000001</v>
      </c>
      <c r="AD97" s="2">
        <v>2.975877551</v>
      </c>
      <c r="AE97" s="2">
        <v>9.1495054805000002</v>
      </c>
      <c r="AF97" s="2">
        <v>16.741894650000003</v>
      </c>
      <c r="AG97" s="2">
        <v>3.7448613379999998</v>
      </c>
      <c r="AH97" s="2">
        <v>10.243377994000001</v>
      </c>
      <c r="AI97" s="2">
        <v>2.1931290620000001</v>
      </c>
      <c r="AJ97" s="2">
        <v>1.532682927</v>
      </c>
      <c r="AK97" s="2">
        <v>1.0260869570000002</v>
      </c>
    </row>
    <row r="98" spans="1:37" x14ac:dyDescent="0.2">
      <c r="A98">
        <v>97</v>
      </c>
      <c r="B98" t="s">
        <v>171</v>
      </c>
      <c r="C98">
        <v>4.2717833037474602</v>
      </c>
      <c r="D98">
        <v>0.233337794759158</v>
      </c>
      <c r="E98" t="s">
        <v>2609</v>
      </c>
      <c r="F98" t="s">
        <v>2608</v>
      </c>
      <c r="G98" s="2">
        <v>4.3684210526315788</v>
      </c>
      <c r="H98" s="2">
        <v>0.86842105263157898</v>
      </c>
      <c r="I98" s="2">
        <v>12.842105263157896</v>
      </c>
      <c r="J98" s="2">
        <v>12.394736842105264</v>
      </c>
      <c r="K98" t="s">
        <v>2544</v>
      </c>
      <c r="L98" t="s">
        <v>2566</v>
      </c>
      <c r="M98" t="s">
        <v>237</v>
      </c>
      <c r="N98" t="s">
        <v>237</v>
      </c>
      <c r="O98" t="s">
        <v>173</v>
      </c>
      <c r="P98" s="2">
        <v>34.869999999999997</v>
      </c>
      <c r="Q98" s="2">
        <v>-87.59</v>
      </c>
      <c r="R98" t="s">
        <v>174</v>
      </c>
      <c r="S98" t="s">
        <v>22</v>
      </c>
      <c r="T98">
        <v>26</v>
      </c>
      <c r="U98">
        <v>1969</v>
      </c>
      <c r="V98" s="2">
        <v>0</v>
      </c>
      <c r="W98" s="2">
        <v>7.88</v>
      </c>
      <c r="X98" s="2">
        <v>-0.11999999999999997</v>
      </c>
      <c r="Y98" s="2">
        <v>3.88</v>
      </c>
      <c r="Z98" s="2">
        <v>14.31452736</v>
      </c>
      <c r="AA98" s="2">
        <v>1.6532338310000001</v>
      </c>
      <c r="AB98" s="2">
        <v>7.9838805954999996</v>
      </c>
      <c r="AC98" s="2">
        <v>22.208720110000002</v>
      </c>
      <c r="AD98" s="2">
        <v>9.0054852319999998</v>
      </c>
      <c r="AE98" s="2">
        <v>15.607102671</v>
      </c>
      <c r="AF98" s="2">
        <v>21.714024070000001</v>
      </c>
      <c r="AG98" s="2">
        <v>8.278231293000001</v>
      </c>
      <c r="AH98" s="2">
        <v>14.996127681500001</v>
      </c>
      <c r="AI98" s="2">
        <v>3.4124365480000005</v>
      </c>
      <c r="AJ98" s="2">
        <v>3.4998799040000002</v>
      </c>
      <c r="AK98" s="2">
        <v>4.0591289050000006</v>
      </c>
    </row>
    <row r="99" spans="1:37" x14ac:dyDescent="0.2">
      <c r="A99">
        <v>98</v>
      </c>
      <c r="B99" t="s">
        <v>265</v>
      </c>
      <c r="C99">
        <v>2.0232145233847598</v>
      </c>
      <c r="D99">
        <v>7.7667354481651393E-2</v>
      </c>
      <c r="E99" t="s">
        <v>2609</v>
      </c>
      <c r="F99" t="s">
        <v>2608</v>
      </c>
      <c r="G99" s="2">
        <v>4</v>
      </c>
      <c r="H99" s="2">
        <v>1.9504132231404958</v>
      </c>
      <c r="I99" s="2">
        <v>25.975206611570247</v>
      </c>
      <c r="J99" s="2">
        <v>25.768595041322314</v>
      </c>
      <c r="K99" t="s">
        <v>2546</v>
      </c>
      <c r="L99" t="s">
        <v>2563</v>
      </c>
      <c r="M99" t="s">
        <v>341</v>
      </c>
      <c r="N99" t="s">
        <v>341</v>
      </c>
      <c r="O99" t="s">
        <v>267</v>
      </c>
      <c r="P99" s="2">
        <v>39.099434000000002</v>
      </c>
      <c r="Q99" s="2">
        <v>-75.739394000000004</v>
      </c>
      <c r="R99">
        <v>301</v>
      </c>
      <c r="S99" t="s">
        <v>268</v>
      </c>
      <c r="T99">
        <v>2</v>
      </c>
      <c r="U99">
        <v>1980</v>
      </c>
      <c r="V99" s="2">
        <v>1.7</v>
      </c>
      <c r="W99" s="2">
        <v>21.316666666666666</v>
      </c>
      <c r="X99" s="2">
        <v>9.0666666666666664</v>
      </c>
      <c r="Y99" s="2">
        <v>15.191666666666666</v>
      </c>
      <c r="Z99" s="2">
        <v>2.7561174551386625</v>
      </c>
      <c r="AA99" s="2">
        <v>2.7561174551386625</v>
      </c>
      <c r="AB99" s="2">
        <v>2.7561174551386625</v>
      </c>
      <c r="AC99" s="2">
        <v>17.13652738</v>
      </c>
      <c r="AD99" s="2">
        <v>8.2869596540000003</v>
      </c>
      <c r="AE99" s="2">
        <v>12.711743517</v>
      </c>
      <c r="AF99" s="2">
        <v>17.340774490000001</v>
      </c>
      <c r="AG99" s="2">
        <v>8.7748097410000003</v>
      </c>
      <c r="AH99" s="2">
        <v>13.0577921155</v>
      </c>
      <c r="AI99" s="2">
        <v>2.7561174551386625</v>
      </c>
      <c r="AJ99" s="2">
        <v>2.9283848800000003</v>
      </c>
      <c r="AK99" s="2">
        <v>3.3062682219999999</v>
      </c>
    </row>
    <row r="100" spans="1:37" x14ac:dyDescent="0.2">
      <c r="A100">
        <v>99</v>
      </c>
      <c r="B100" t="s">
        <v>535</v>
      </c>
      <c r="C100">
        <v>2.4443550702053498</v>
      </c>
      <c r="D100">
        <v>0.10735249962052</v>
      </c>
      <c r="E100" t="s">
        <v>2609</v>
      </c>
      <c r="F100" t="s">
        <v>2608</v>
      </c>
      <c r="G100" s="2">
        <v>4.3157894736842106</v>
      </c>
      <c r="H100" s="2">
        <v>1.631578947368421</v>
      </c>
      <c r="I100" s="2">
        <v>21.710526315789473</v>
      </c>
      <c r="J100" s="2">
        <v>21.342105263157894</v>
      </c>
      <c r="K100" t="s">
        <v>2548</v>
      </c>
      <c r="L100" t="s">
        <v>2566</v>
      </c>
      <c r="M100" t="s">
        <v>609</v>
      </c>
      <c r="N100" t="s">
        <v>609</v>
      </c>
      <c r="O100" t="s">
        <v>536</v>
      </c>
      <c r="P100" s="2">
        <v>34.205387999999999</v>
      </c>
      <c r="Q100" s="2">
        <v>-83.031138999999996</v>
      </c>
      <c r="R100">
        <v>238</v>
      </c>
      <c r="S100" t="s">
        <v>22</v>
      </c>
      <c r="T100">
        <v>25</v>
      </c>
      <c r="U100">
        <v>1978</v>
      </c>
      <c r="V100" s="2">
        <v>4.5999999999999996</v>
      </c>
      <c r="W100" s="2">
        <v>23.125</v>
      </c>
      <c r="X100" s="2">
        <v>6.9142857142857146</v>
      </c>
      <c r="Y100" s="2">
        <v>14.928571428571429</v>
      </c>
      <c r="Z100" s="2">
        <v>14.3067712</v>
      </c>
      <c r="AA100" s="2">
        <v>2.3731905470000001</v>
      </c>
      <c r="AB100" s="2">
        <v>8.3399808735000001</v>
      </c>
      <c r="AC100" s="2">
        <v>22.588518390000001</v>
      </c>
      <c r="AD100" s="2">
        <v>9.9881035690000015</v>
      </c>
      <c r="AE100" s="2">
        <v>16.2883109795</v>
      </c>
      <c r="AF100" s="2">
        <v>22.504867100000002</v>
      </c>
      <c r="AG100" s="2">
        <v>9.5328222999999994</v>
      </c>
      <c r="AH100" s="2">
        <v>16.018844700000002</v>
      </c>
      <c r="AI100" s="2">
        <v>3.8745776680000001</v>
      </c>
      <c r="AJ100" s="2">
        <v>3.4375073950000004</v>
      </c>
      <c r="AK100" s="2">
        <v>2.8380292840000001</v>
      </c>
    </row>
    <row r="101" spans="1:37" x14ac:dyDescent="0.2">
      <c r="A101">
        <v>100</v>
      </c>
      <c r="B101" t="s">
        <v>1872</v>
      </c>
      <c r="C101">
        <v>2.6852890652244299</v>
      </c>
      <c r="D101">
        <v>0.23841386254782901</v>
      </c>
      <c r="E101" t="s">
        <v>2609</v>
      </c>
      <c r="F101" t="s">
        <v>2608</v>
      </c>
      <c r="G101" s="2">
        <v>1.8974358974358974</v>
      </c>
      <c r="H101" s="2">
        <v>0.5641025641025641</v>
      </c>
      <c r="I101" s="2">
        <v>6.1794871794871797</v>
      </c>
      <c r="J101" s="2">
        <v>6.0512820512820511</v>
      </c>
      <c r="K101" t="s">
        <v>2560</v>
      </c>
      <c r="L101" t="s">
        <v>2566</v>
      </c>
      <c r="M101" t="s">
        <v>957</v>
      </c>
      <c r="N101" t="s">
        <v>2191</v>
      </c>
      <c r="O101" t="s">
        <v>1873</v>
      </c>
      <c r="P101" s="2">
        <v>37.541289999999996</v>
      </c>
      <c r="Q101" s="2">
        <v>-77.434769000000003</v>
      </c>
      <c r="R101">
        <v>50.7</v>
      </c>
      <c r="S101" t="s">
        <v>52</v>
      </c>
      <c r="T101">
        <v>9</v>
      </c>
      <c r="U101">
        <v>1970</v>
      </c>
      <c r="V101" s="2">
        <v>0</v>
      </c>
      <c r="W101" s="2">
        <v>32.22</v>
      </c>
      <c r="X101" s="2">
        <v>14.58</v>
      </c>
      <c r="Y101" s="2">
        <v>23.4</v>
      </c>
      <c r="Z101" s="2">
        <v>11.367861270000001</v>
      </c>
      <c r="AA101" s="2">
        <v>-0.34490740740000003</v>
      </c>
      <c r="AB101" s="2">
        <v>5.5114769313000007</v>
      </c>
      <c r="AC101" s="2">
        <v>20.012695489999999</v>
      </c>
      <c r="AD101" s="2">
        <v>8.296826127000001</v>
      </c>
      <c r="AE101" s="2">
        <v>14.154760808500001</v>
      </c>
      <c r="AF101" s="2">
        <v>20.242089730000004</v>
      </c>
      <c r="AG101" s="2">
        <v>8.3663910220000002</v>
      </c>
      <c r="AH101" s="2">
        <v>14.304240376000003</v>
      </c>
      <c r="AI101" s="2">
        <v>2.7288629740000001</v>
      </c>
      <c r="AJ101" s="2">
        <v>3.3826530610000001</v>
      </c>
      <c r="AK101" s="2">
        <v>2.2521612430000002</v>
      </c>
    </row>
    <row r="102" spans="1:37" x14ac:dyDescent="0.2">
      <c r="A102">
        <v>101</v>
      </c>
      <c r="B102" t="s">
        <v>1799</v>
      </c>
      <c r="C102">
        <v>2.96584678108306</v>
      </c>
      <c r="D102">
        <v>0.25129274612632302</v>
      </c>
      <c r="E102" t="s">
        <v>2609</v>
      </c>
      <c r="F102" t="s">
        <v>2608</v>
      </c>
      <c r="G102" s="2">
        <v>3.5555555555555554</v>
      </c>
      <c r="H102" s="2">
        <v>1.1666666666666667</v>
      </c>
      <c r="I102" s="2">
        <v>10.944444444444445</v>
      </c>
      <c r="J102" s="2">
        <v>10.777777777777779</v>
      </c>
      <c r="K102" t="s">
        <v>2559</v>
      </c>
      <c r="L102" t="s">
        <v>2569</v>
      </c>
      <c r="M102" t="s">
        <v>1860</v>
      </c>
      <c r="N102" t="s">
        <v>1862</v>
      </c>
      <c r="O102" t="s">
        <v>1795</v>
      </c>
      <c r="P102" s="2">
        <v>40.674854000000003</v>
      </c>
      <c r="Q102" s="2">
        <v>-112.09187</v>
      </c>
      <c r="R102">
        <v>1425.76</v>
      </c>
      <c r="S102" t="s">
        <v>52</v>
      </c>
      <c r="T102">
        <v>6</v>
      </c>
      <c r="U102">
        <v>1995</v>
      </c>
      <c r="V102" s="2">
        <v>7.7281690140845072</v>
      </c>
      <c r="W102" s="2">
        <v>12.704255319148936</v>
      </c>
      <c r="X102" s="2">
        <v>2.1382978723404253</v>
      </c>
      <c r="Y102" s="2">
        <v>7.4212765957446809</v>
      </c>
      <c r="Z102" s="2">
        <v>8.4065586030000006</v>
      </c>
      <c r="AA102" s="2">
        <v>-3.0425972080000001</v>
      </c>
      <c r="AB102" s="2">
        <v>2.6819806975000002</v>
      </c>
      <c r="AC102" s="2">
        <v>16.93137909</v>
      </c>
      <c r="AD102" s="2">
        <v>3.0032265000000002</v>
      </c>
      <c r="AE102" s="2">
        <v>9.9673027950000002</v>
      </c>
      <c r="AF102" s="2">
        <v>16.454170790000003</v>
      </c>
      <c r="AG102" s="2">
        <v>2.5994175820000001</v>
      </c>
      <c r="AH102" s="2">
        <v>9.5267941860000018</v>
      </c>
      <c r="AI102" s="2">
        <v>2.9699151810000002</v>
      </c>
      <c r="AJ102" s="2">
        <v>2.1960537110000002</v>
      </c>
      <c r="AK102" s="2">
        <v>2.3576737410000002</v>
      </c>
    </row>
    <row r="103" spans="1:37" x14ac:dyDescent="0.2">
      <c r="A103">
        <v>102</v>
      </c>
      <c r="B103" t="s">
        <v>1418</v>
      </c>
      <c r="C103">
        <v>3.4152344369123302</v>
      </c>
      <c r="D103">
        <v>0.44491137336463699</v>
      </c>
      <c r="E103" t="s">
        <v>2609</v>
      </c>
      <c r="F103" t="s">
        <v>2608</v>
      </c>
      <c r="G103" s="2">
        <v>4</v>
      </c>
      <c r="H103" s="2">
        <v>1.0232558139534884</v>
      </c>
      <c r="I103" s="2">
        <v>8.8372093023255811</v>
      </c>
      <c r="J103" s="2">
        <v>8.7674418604651159</v>
      </c>
      <c r="K103" t="s">
        <v>2556</v>
      </c>
      <c r="L103" t="s">
        <v>2565</v>
      </c>
      <c r="M103" t="s">
        <v>1452</v>
      </c>
      <c r="N103" t="s">
        <v>1452</v>
      </c>
      <c r="O103" t="s">
        <v>1420</v>
      </c>
      <c r="P103" s="2">
        <v>39.450893999999998</v>
      </c>
      <c r="Q103" s="2">
        <v>-84.096045000000004</v>
      </c>
      <c r="R103">
        <v>301</v>
      </c>
      <c r="S103" t="s">
        <v>15</v>
      </c>
      <c r="T103">
        <v>27</v>
      </c>
      <c r="U103">
        <v>1992</v>
      </c>
      <c r="V103" s="2">
        <v>2.4923076923076923</v>
      </c>
      <c r="W103" s="2">
        <v>9.6333333333333329</v>
      </c>
      <c r="X103" s="2">
        <v>4.7666666666666666</v>
      </c>
      <c r="Y103" s="2">
        <v>7.2</v>
      </c>
      <c r="Z103" s="2">
        <v>9.4255624999999998</v>
      </c>
      <c r="AA103" s="2">
        <v>-0.63875000000000004</v>
      </c>
      <c r="AB103" s="2">
        <v>4.39340625</v>
      </c>
      <c r="AC103" s="2">
        <v>18.373259740000002</v>
      </c>
      <c r="AD103" s="2">
        <v>7.0467361319999995</v>
      </c>
      <c r="AE103" s="2">
        <v>12.709997936000001</v>
      </c>
      <c r="AF103" s="2">
        <v>16.844642310000001</v>
      </c>
      <c r="AG103" s="2">
        <v>5.945960061000001</v>
      </c>
      <c r="AH103" s="2">
        <v>11.395301185500001</v>
      </c>
      <c r="AI103" s="2">
        <v>2.2184086019999998</v>
      </c>
      <c r="AJ103" s="2">
        <v>2.3431343600000001</v>
      </c>
      <c r="AK103" s="2">
        <v>2.627416631</v>
      </c>
    </row>
    <row r="104" spans="1:37" x14ac:dyDescent="0.2">
      <c r="A104">
        <v>103</v>
      </c>
      <c r="B104" t="s">
        <v>1209</v>
      </c>
      <c r="C104">
        <v>3.33340887575998</v>
      </c>
      <c r="D104">
        <v>0.19437074794174999</v>
      </c>
      <c r="E104" t="s">
        <v>2609</v>
      </c>
      <c r="F104" t="s">
        <v>2608</v>
      </c>
      <c r="G104" s="2">
        <v>4.4000000000000004</v>
      </c>
      <c r="H104" s="2">
        <v>1.2</v>
      </c>
      <c r="I104" s="2">
        <v>14.285714285714286</v>
      </c>
      <c r="J104" s="2">
        <v>13.971428571428572</v>
      </c>
      <c r="K104" t="s">
        <v>2553</v>
      </c>
      <c r="L104" t="s">
        <v>2564</v>
      </c>
      <c r="M104" t="s">
        <v>1297</v>
      </c>
      <c r="N104" t="s">
        <v>1297</v>
      </c>
      <c r="O104" t="s">
        <v>1210</v>
      </c>
      <c r="P104" s="2">
        <v>43.246402000000003</v>
      </c>
      <c r="Q104" s="2">
        <v>-86.328117000000006</v>
      </c>
      <c r="R104">
        <v>647</v>
      </c>
      <c r="S104" t="s">
        <v>52</v>
      </c>
      <c r="T104">
        <v>8</v>
      </c>
      <c r="U104">
        <v>1976</v>
      </c>
      <c r="V104" s="2">
        <v>4.9999999999999996E-2</v>
      </c>
      <c r="W104" s="2">
        <v>13</v>
      </c>
      <c r="X104" s="2">
        <v>-2.5799999999999996</v>
      </c>
      <c r="Y104" s="2">
        <v>5.21</v>
      </c>
      <c r="Z104" s="2">
        <v>5.3602484472049703</v>
      </c>
      <c r="AA104" s="2">
        <v>-3.9014962593516205</v>
      </c>
      <c r="AB104" s="2">
        <v>0.72937609392667491</v>
      </c>
      <c r="AC104" s="2">
        <v>14.267248908296901</v>
      </c>
      <c r="AD104" s="2">
        <v>3.9685479452054802</v>
      </c>
      <c r="AE104" s="2">
        <v>9.1178984267511911</v>
      </c>
      <c r="AF104" s="2">
        <v>12.873148610000001</v>
      </c>
      <c r="AG104" s="2">
        <v>1.8583038869999999</v>
      </c>
      <c r="AH104" s="2">
        <v>7.3657262485000006</v>
      </c>
      <c r="AI104" s="2">
        <v>2.89715189873418</v>
      </c>
      <c r="AJ104" s="2">
        <v>3.2156278643446399</v>
      </c>
      <c r="AK104" s="2">
        <v>1.971515152</v>
      </c>
    </row>
    <row r="105" spans="1:37" x14ac:dyDescent="0.2">
      <c r="A105">
        <v>104</v>
      </c>
      <c r="B105" t="s">
        <v>2055</v>
      </c>
      <c r="C105">
        <v>3.4468975975819198</v>
      </c>
      <c r="D105">
        <v>0.14430791317984801</v>
      </c>
      <c r="E105" t="s">
        <v>2609</v>
      </c>
      <c r="F105" t="s">
        <v>2608</v>
      </c>
      <c r="G105" s="2">
        <v>6.0606060606060606</v>
      </c>
      <c r="H105" s="2">
        <v>1.4848484848484849</v>
      </c>
      <c r="I105" s="2">
        <v>20.181818181818183</v>
      </c>
      <c r="J105" s="2">
        <v>19.848484848484848</v>
      </c>
      <c r="K105" t="s">
        <v>2560</v>
      </c>
      <c r="L105" t="s">
        <v>2566</v>
      </c>
      <c r="M105" t="s">
        <v>2229</v>
      </c>
      <c r="N105" t="s">
        <v>2231</v>
      </c>
      <c r="O105" t="s">
        <v>2052</v>
      </c>
      <c r="P105" s="2">
        <v>36.891413</v>
      </c>
      <c r="Q105" s="2">
        <v>-76.300173999999998</v>
      </c>
      <c r="R105">
        <v>301</v>
      </c>
      <c r="S105" t="s">
        <v>22</v>
      </c>
      <c r="T105">
        <v>31</v>
      </c>
      <c r="U105">
        <v>1975</v>
      </c>
      <c r="V105" s="2">
        <v>3.7181818181818183</v>
      </c>
      <c r="W105" s="2">
        <v>13.388888888888889</v>
      </c>
      <c r="X105" s="2">
        <v>2.8374999999999999</v>
      </c>
      <c r="Y105" s="2">
        <v>8.0500000000000007</v>
      </c>
      <c r="Z105" s="2">
        <v>14.681711820000002</v>
      </c>
      <c r="AA105" s="2">
        <v>3.9841387859999999</v>
      </c>
      <c r="AB105" s="2">
        <v>9.3329253030000014</v>
      </c>
      <c r="AC105" s="2">
        <v>20.453327200000004</v>
      </c>
      <c r="AD105" s="2">
        <v>10.350953260000001</v>
      </c>
      <c r="AE105" s="2">
        <v>15.402140230000002</v>
      </c>
      <c r="AF105" s="2">
        <v>20.947250700000001</v>
      </c>
      <c r="AG105" s="2">
        <v>10.925046850000001</v>
      </c>
      <c r="AH105" s="2">
        <v>15.936148775000001</v>
      </c>
      <c r="AI105" s="2">
        <v>3.0820398010000005</v>
      </c>
      <c r="AJ105" s="2">
        <v>3.4791974400000001</v>
      </c>
      <c r="AK105" s="2">
        <v>3.683308271</v>
      </c>
    </row>
    <row r="106" spans="1:37" x14ac:dyDescent="0.2">
      <c r="A106">
        <v>105</v>
      </c>
      <c r="B106" t="s">
        <v>55</v>
      </c>
      <c r="C106">
        <v>2.9446573600944501</v>
      </c>
      <c r="D106">
        <v>0.27690284585708702</v>
      </c>
      <c r="E106" t="s">
        <v>2609</v>
      </c>
      <c r="F106" t="s">
        <v>2608</v>
      </c>
      <c r="G106" s="2">
        <v>3.1337579617834397</v>
      </c>
      <c r="H106" s="2">
        <v>0.80891719745222934</v>
      </c>
      <c r="I106" s="2">
        <v>8.7452229299363058</v>
      </c>
      <c r="J106" s="2">
        <v>8.6878980891719753</v>
      </c>
      <c r="K106" t="s">
        <v>2545</v>
      </c>
      <c r="L106" t="s">
        <v>2569</v>
      </c>
      <c r="M106" t="s">
        <v>142</v>
      </c>
      <c r="N106" t="s">
        <v>142</v>
      </c>
      <c r="O106" t="s">
        <v>57</v>
      </c>
      <c r="P106" s="2">
        <v>34.688229999999997</v>
      </c>
      <c r="Q106" s="2">
        <v>-111.05148</v>
      </c>
      <c r="R106">
        <v>1236</v>
      </c>
      <c r="S106" t="s">
        <v>40</v>
      </c>
      <c r="T106">
        <v>28</v>
      </c>
      <c r="U106">
        <v>2010</v>
      </c>
      <c r="V106" s="2">
        <v>7.4124999999999996</v>
      </c>
      <c r="W106" s="2">
        <v>5.8125</v>
      </c>
      <c r="X106" s="2">
        <v>-2.7124999999999999</v>
      </c>
      <c r="Y106" s="2">
        <v>1.5499999999999998</v>
      </c>
      <c r="Z106" s="2">
        <v>13.626315789473686</v>
      </c>
      <c r="AA106" s="2">
        <v>-1.3312543312543312</v>
      </c>
      <c r="AB106" s="2">
        <v>6.1475307291096772</v>
      </c>
      <c r="AC106" s="2">
        <v>18.513402777777781</v>
      </c>
      <c r="AD106" s="2">
        <v>2.7140673845085104</v>
      </c>
      <c r="AE106" s="2">
        <v>10.613735081143146</v>
      </c>
      <c r="AF106" s="2">
        <v>16.788931419457736</v>
      </c>
      <c r="AG106" s="2">
        <v>3.5047118751989816</v>
      </c>
      <c r="AH106" s="2">
        <v>10.146821647328359</v>
      </c>
      <c r="AI106" s="2">
        <v>27.68839427662957</v>
      </c>
      <c r="AJ106" s="2">
        <v>17.777599357687677</v>
      </c>
      <c r="AK106" s="2">
        <v>23.28666433321666</v>
      </c>
    </row>
    <row r="107" spans="1:37" x14ac:dyDescent="0.2">
      <c r="A107">
        <v>106</v>
      </c>
      <c r="B107" t="s">
        <v>272</v>
      </c>
      <c r="C107">
        <v>2.32691736301273</v>
      </c>
      <c r="D107">
        <v>9.0808422293715801E-2</v>
      </c>
      <c r="E107" t="s">
        <v>2609</v>
      </c>
      <c r="F107" t="s">
        <v>2608</v>
      </c>
      <c r="G107" s="2">
        <v>3.1</v>
      </c>
      <c r="H107" s="2">
        <v>1.2749999999999999</v>
      </c>
      <c r="I107" s="2">
        <v>17.425000000000001</v>
      </c>
      <c r="J107" s="2">
        <v>17.3</v>
      </c>
      <c r="K107" t="s">
        <v>2546</v>
      </c>
      <c r="L107" t="s">
        <v>2563</v>
      </c>
      <c r="O107" t="s">
        <v>273</v>
      </c>
      <c r="P107" s="2">
        <v>38.692743999999998</v>
      </c>
      <c r="Q107" s="2">
        <v>-75.480242000000004</v>
      </c>
      <c r="R107">
        <v>301</v>
      </c>
      <c r="S107" t="s">
        <v>15</v>
      </c>
      <c r="T107">
        <v>2</v>
      </c>
      <c r="U107">
        <v>2011</v>
      </c>
    </row>
    <row r="108" spans="1:37" x14ac:dyDescent="0.2">
      <c r="A108">
        <v>107</v>
      </c>
      <c r="B108" t="s">
        <v>644</v>
      </c>
      <c r="G108" s="2">
        <v>2.7151898734177213</v>
      </c>
      <c r="H108" s="2">
        <v>0.83544303797468356</v>
      </c>
      <c r="I108" s="2">
        <v>5.962025316455696</v>
      </c>
      <c r="J108" s="2">
        <v>5.9556962025316453</v>
      </c>
      <c r="K108" t="s">
        <v>2549</v>
      </c>
      <c r="L108" t="s">
        <v>2570</v>
      </c>
      <c r="M108" t="s">
        <v>722</v>
      </c>
      <c r="N108" t="s">
        <v>722</v>
      </c>
      <c r="O108" t="s">
        <v>645</v>
      </c>
      <c r="P108" s="2">
        <v>43.613500000000002</v>
      </c>
      <c r="Q108" s="2">
        <v>-116.20345</v>
      </c>
      <c r="R108">
        <v>2880</v>
      </c>
      <c r="S108" t="s">
        <v>52</v>
      </c>
      <c r="T108">
        <v>6</v>
      </c>
      <c r="U108">
        <v>1911</v>
      </c>
      <c r="V108" s="2" t="s">
        <v>17</v>
      </c>
      <c r="W108" s="2" t="s">
        <v>17</v>
      </c>
      <c r="X108" s="2" t="s">
        <v>17</v>
      </c>
      <c r="Y108" s="2" t="s">
        <v>17</v>
      </c>
      <c r="Z108" s="2">
        <v>9.7968085110000001</v>
      </c>
      <c r="AA108" s="2">
        <v>-2.3285524570000002</v>
      </c>
      <c r="AB108" s="2">
        <v>3.7341280270000006</v>
      </c>
      <c r="AC108" s="2">
        <v>17.73740209</v>
      </c>
      <c r="AD108" s="2">
        <v>2.360351563</v>
      </c>
      <c r="AE108" s="2">
        <v>10.048876826499999</v>
      </c>
      <c r="AF108" s="2">
        <v>16.979674800000002</v>
      </c>
      <c r="AG108" s="2">
        <v>1.7208648650000002</v>
      </c>
      <c r="AH108" s="2">
        <v>9.3502698325000004</v>
      </c>
      <c r="AI108" s="2">
        <v>1.5577626760000001</v>
      </c>
      <c r="AJ108" s="2">
        <v>1.4057372510000001</v>
      </c>
      <c r="AK108" s="2">
        <v>1.422338205</v>
      </c>
    </row>
    <row r="109" spans="1:37" x14ac:dyDescent="0.2">
      <c r="A109">
        <v>108</v>
      </c>
      <c r="B109" t="s">
        <v>998</v>
      </c>
      <c r="C109">
        <v>2.53263340243151</v>
      </c>
      <c r="D109">
        <v>0.14358038210528301</v>
      </c>
      <c r="E109" t="s">
        <v>2609</v>
      </c>
      <c r="F109" t="s">
        <v>2608</v>
      </c>
      <c r="G109" s="2">
        <v>4.283950617283951</v>
      </c>
      <c r="H109" s="2">
        <v>1.5679012345679013</v>
      </c>
      <c r="I109" s="2">
        <v>20.574074074074073</v>
      </c>
      <c r="J109" s="2">
        <v>20.450617283950617</v>
      </c>
      <c r="K109" t="s">
        <v>2552</v>
      </c>
      <c r="L109" t="s">
        <v>2563</v>
      </c>
      <c r="M109" t="s">
        <v>1164</v>
      </c>
      <c r="N109" t="s">
        <v>1164</v>
      </c>
      <c r="O109" t="s">
        <v>1000</v>
      </c>
      <c r="P109" s="2">
        <v>38.7667</v>
      </c>
      <c r="Q109" s="2">
        <v>-76.066699999999997</v>
      </c>
      <c r="R109">
        <v>11</v>
      </c>
      <c r="S109" t="s">
        <v>22</v>
      </c>
      <c r="T109">
        <v>27</v>
      </c>
      <c r="U109">
        <v>2010</v>
      </c>
      <c r="V109" s="2">
        <v>40.17644006227296</v>
      </c>
      <c r="W109" s="2">
        <v>100.28867403314918</v>
      </c>
      <c r="X109" s="2">
        <v>0.68118948824343017</v>
      </c>
      <c r="Y109" s="2">
        <v>50.484931760696306</v>
      </c>
      <c r="Z109" s="2">
        <v>10.975100940000001</v>
      </c>
      <c r="AA109" s="2">
        <v>2.1729475099999997</v>
      </c>
      <c r="AB109" s="2">
        <v>6.5740242250000005</v>
      </c>
      <c r="AC109" s="2">
        <v>18.922785579999999</v>
      </c>
      <c r="AD109" s="2">
        <v>9.4700305810000014</v>
      </c>
      <c r="AE109" s="2">
        <v>14.196408080499999</v>
      </c>
      <c r="AF109" s="2">
        <v>18.406177490000001</v>
      </c>
      <c r="AG109" s="2">
        <v>7.3612558870000004</v>
      </c>
      <c r="AH109" s="2">
        <v>12.883716688500002</v>
      </c>
      <c r="AI109" s="2">
        <v>4.579544791</v>
      </c>
      <c r="AJ109" s="2">
        <v>4.7371176630000003</v>
      </c>
      <c r="AK109" s="2">
        <v>3.2043282880000001</v>
      </c>
    </row>
    <row r="110" spans="1:37" x14ac:dyDescent="0.2">
      <c r="A110">
        <v>109</v>
      </c>
      <c r="B110" t="s">
        <v>1333</v>
      </c>
      <c r="C110">
        <v>3.8260003212150502</v>
      </c>
      <c r="D110">
        <v>0.29816193238622901</v>
      </c>
      <c r="E110" t="s">
        <v>2609</v>
      </c>
      <c r="F110" t="s">
        <v>2608</v>
      </c>
      <c r="G110" s="2">
        <v>7.0512820512820511</v>
      </c>
      <c r="H110" s="2">
        <v>1.6282051282051282</v>
      </c>
      <c r="I110" s="2">
        <v>17.147435897435898</v>
      </c>
      <c r="J110" s="2">
        <v>17.121794871794872</v>
      </c>
      <c r="K110" t="s">
        <v>2555</v>
      </c>
      <c r="L110" t="s">
        <v>2571</v>
      </c>
      <c r="M110" t="s">
        <v>1393</v>
      </c>
      <c r="N110" t="s">
        <v>1393</v>
      </c>
      <c r="O110" t="s">
        <v>1334</v>
      </c>
      <c r="P110" s="2">
        <v>41.05</v>
      </c>
      <c r="Q110" s="2">
        <v>-115.1833</v>
      </c>
      <c r="R110">
        <v>1733</v>
      </c>
      <c r="S110" t="s">
        <v>52</v>
      </c>
      <c r="T110">
        <v>23</v>
      </c>
      <c r="U110">
        <v>1941</v>
      </c>
      <c r="V110" s="2">
        <v>2.4499999999999997</v>
      </c>
      <c r="W110" s="2">
        <v>25.099999999999998</v>
      </c>
      <c r="X110" s="2">
        <v>6.66</v>
      </c>
      <c r="Y110" s="2">
        <v>15.88</v>
      </c>
      <c r="Z110" s="2">
        <v>9.2493612080000016</v>
      </c>
      <c r="AA110" s="2">
        <v>-4.7998837209999996</v>
      </c>
      <c r="AB110" s="2">
        <v>2.224738743500001</v>
      </c>
      <c r="AC110" s="2">
        <v>15.865467170000001</v>
      </c>
      <c r="AD110" s="2">
        <v>-1.013656388</v>
      </c>
      <c r="AE110" s="2">
        <v>7.4259053910000006</v>
      </c>
      <c r="AF110" s="2">
        <v>19.664093480000002</v>
      </c>
      <c r="AG110" s="2">
        <v>2.6643059490000001</v>
      </c>
      <c r="AH110" s="2">
        <v>11.1641997145</v>
      </c>
      <c r="AI110" s="2">
        <v>1.10937799</v>
      </c>
      <c r="AJ110" s="2">
        <v>0.88191975619999996</v>
      </c>
      <c r="AK110" s="2">
        <v>1.3148095910000002</v>
      </c>
    </row>
    <row r="111" spans="1:37" x14ac:dyDescent="0.2">
      <c r="A111">
        <v>110</v>
      </c>
      <c r="B111" t="s">
        <v>1800</v>
      </c>
      <c r="C111">
        <v>2.9617744551222001</v>
      </c>
      <c r="D111">
        <v>0.246482200098988</v>
      </c>
      <c r="E111" t="s">
        <v>2609</v>
      </c>
      <c r="F111" t="s">
        <v>2608</v>
      </c>
      <c r="G111" s="2">
        <v>6.8409090909090908</v>
      </c>
      <c r="H111" s="2">
        <v>1.5454545454545454</v>
      </c>
      <c r="I111" s="2">
        <v>20.477272727272727</v>
      </c>
      <c r="J111" s="2">
        <v>20.272727272727273</v>
      </c>
      <c r="K111" t="s">
        <v>2559</v>
      </c>
      <c r="L111" t="s">
        <v>2569</v>
      </c>
      <c r="M111" t="s">
        <v>1860</v>
      </c>
      <c r="N111" t="s">
        <v>1863</v>
      </c>
      <c r="O111" t="s">
        <v>1795</v>
      </c>
      <c r="P111" s="2">
        <v>40.760778999999999</v>
      </c>
      <c r="Q111" s="2">
        <v>-111.891047</v>
      </c>
      <c r="R111">
        <v>1307.2</v>
      </c>
      <c r="S111" t="s">
        <v>290</v>
      </c>
      <c r="T111">
        <v>10</v>
      </c>
      <c r="U111">
        <v>1880</v>
      </c>
      <c r="V111" s="2" t="s">
        <v>17</v>
      </c>
      <c r="W111" s="2" t="s">
        <v>17</v>
      </c>
      <c r="X111" s="2" t="s">
        <v>17</v>
      </c>
      <c r="Y111" s="2" t="s">
        <v>17</v>
      </c>
      <c r="Z111" s="2" t="s">
        <v>17</v>
      </c>
      <c r="AA111" s="2" t="s">
        <v>17</v>
      </c>
      <c r="AB111" s="2" t="s">
        <v>17</v>
      </c>
      <c r="AC111" s="2" t="s">
        <v>17</v>
      </c>
      <c r="AD111" s="2" t="s">
        <v>17</v>
      </c>
      <c r="AE111" s="2" t="s">
        <v>17</v>
      </c>
      <c r="AF111" s="2" t="s">
        <v>17</v>
      </c>
      <c r="AG111" s="2" t="s">
        <v>17</v>
      </c>
      <c r="AH111" s="2" t="s">
        <v>17</v>
      </c>
      <c r="AI111" s="2" t="s">
        <v>17</v>
      </c>
      <c r="AJ111" s="2" t="s">
        <v>17</v>
      </c>
      <c r="AK111" s="2" t="s">
        <v>17</v>
      </c>
    </row>
    <row r="112" spans="1:37" x14ac:dyDescent="0.2">
      <c r="A112">
        <v>111</v>
      </c>
      <c r="B112" t="s">
        <v>2059</v>
      </c>
      <c r="C112">
        <v>2.35660168540648</v>
      </c>
      <c r="D112">
        <v>0.13176760762981499</v>
      </c>
      <c r="E112" t="s">
        <v>2609</v>
      </c>
      <c r="F112" t="s">
        <v>2608</v>
      </c>
      <c r="G112" s="2">
        <v>3.4906832298136647</v>
      </c>
      <c r="H112" s="2">
        <v>1.3664596273291925</v>
      </c>
      <c r="I112" s="2">
        <v>17.844720496894411</v>
      </c>
      <c r="J112" s="2">
        <v>17.652173913043477</v>
      </c>
      <c r="K112" t="s">
        <v>2560</v>
      </c>
      <c r="L112" t="s">
        <v>2566</v>
      </c>
      <c r="M112" t="s">
        <v>2193</v>
      </c>
      <c r="N112" t="s">
        <v>2193</v>
      </c>
      <c r="O112" t="s">
        <v>2060</v>
      </c>
      <c r="P112" s="2">
        <v>37.807971999999999</v>
      </c>
      <c r="Q112" s="2">
        <v>-75.594222000000002</v>
      </c>
      <c r="R112">
        <v>301</v>
      </c>
      <c r="S112" t="s">
        <v>15</v>
      </c>
      <c r="T112">
        <v>3</v>
      </c>
      <c r="U112">
        <v>2011</v>
      </c>
      <c r="V112" s="2">
        <v>0.97083333333333333</v>
      </c>
      <c r="W112" s="2">
        <v>13.972727272727273</v>
      </c>
      <c r="X112" s="2">
        <v>4.0363636363636362</v>
      </c>
      <c r="Y112" s="2">
        <v>9.004545454545454</v>
      </c>
      <c r="Z112" s="2">
        <v>10.018269230000001</v>
      </c>
      <c r="AA112" s="2">
        <v>0.78593750000000007</v>
      </c>
      <c r="AB112" s="2">
        <v>5.4021033650000003</v>
      </c>
      <c r="AC112" s="2">
        <v>19.768147780000003</v>
      </c>
      <c r="AD112" s="2">
        <v>9.9283574640000012</v>
      </c>
      <c r="AE112" s="2">
        <v>14.848252622000002</v>
      </c>
      <c r="AF112" s="2">
        <v>20.452681699999999</v>
      </c>
      <c r="AG112" s="2">
        <v>10.607669170000001</v>
      </c>
      <c r="AH112" s="2">
        <v>15.530175435</v>
      </c>
      <c r="AI112" s="2">
        <v>2.0070017950000003</v>
      </c>
      <c r="AJ112" s="2">
        <v>2.4007761439999999</v>
      </c>
      <c r="AK112" s="2">
        <v>2.9092395440000001</v>
      </c>
    </row>
    <row r="113" spans="1:37" x14ac:dyDescent="0.2">
      <c r="A113">
        <v>112</v>
      </c>
      <c r="B113" t="s">
        <v>1804</v>
      </c>
      <c r="C113">
        <v>4.6009608243149103</v>
      </c>
      <c r="D113">
        <v>0.25308306063755898</v>
      </c>
      <c r="E113" t="s">
        <v>2610</v>
      </c>
      <c r="F113" t="s">
        <v>2608</v>
      </c>
      <c r="G113" s="2">
        <v>6.3809523809523814</v>
      </c>
      <c r="H113" s="2">
        <v>1.1904761904761905</v>
      </c>
      <c r="I113" s="2">
        <v>16.333333333333332</v>
      </c>
      <c r="J113" s="2">
        <v>16.095238095238095</v>
      </c>
      <c r="K113" t="s">
        <v>2559</v>
      </c>
      <c r="L113" t="s">
        <v>2569</v>
      </c>
      <c r="M113" t="s">
        <v>1851</v>
      </c>
      <c r="N113" t="s">
        <v>1852</v>
      </c>
      <c r="O113" t="s">
        <v>1806</v>
      </c>
      <c r="P113" s="2">
        <v>41.769374999999997</v>
      </c>
      <c r="Q113" s="2">
        <v>-111.804665</v>
      </c>
      <c r="R113">
        <v>4251</v>
      </c>
      <c r="S113" t="s">
        <v>52</v>
      </c>
      <c r="T113">
        <v>22</v>
      </c>
      <c r="U113">
        <v>1964</v>
      </c>
      <c r="V113" s="2">
        <v>0</v>
      </c>
      <c r="W113" s="2">
        <v>25.28</v>
      </c>
      <c r="X113" s="2">
        <v>9.33</v>
      </c>
      <c r="Y113" s="2">
        <v>17.305</v>
      </c>
      <c r="Z113" s="2">
        <v>4.861698337</v>
      </c>
      <c r="AA113" s="2">
        <v>-8.0004161710000012</v>
      </c>
      <c r="AB113" s="2">
        <v>-1.5693589170000006</v>
      </c>
      <c r="AC113" s="2">
        <v>14.827976190000001</v>
      </c>
      <c r="AD113" s="2">
        <v>-0.34951786730000001</v>
      </c>
      <c r="AE113" s="2">
        <v>7.2392291613500008</v>
      </c>
      <c r="AF113" s="2">
        <v>14.343633760000001</v>
      </c>
      <c r="AG113" s="2">
        <v>-0.97920848869999999</v>
      </c>
      <c r="AH113" s="2">
        <v>6.6822126356500009</v>
      </c>
      <c r="AI113" s="2">
        <v>1.0637369030000001</v>
      </c>
      <c r="AJ113" s="2">
        <v>1.1946251379999999</v>
      </c>
      <c r="AK113" s="2">
        <v>1.2462800570000001</v>
      </c>
    </row>
    <row r="114" spans="1:37" x14ac:dyDescent="0.2">
      <c r="A114">
        <v>113</v>
      </c>
      <c r="B114" t="s">
        <v>1482</v>
      </c>
      <c r="C114">
        <v>2.9743481601070698</v>
      </c>
      <c r="D114">
        <v>0.25998966302863702</v>
      </c>
      <c r="E114" t="s">
        <v>2609</v>
      </c>
      <c r="F114" t="s">
        <v>2608</v>
      </c>
      <c r="G114" s="2">
        <v>4.8666666666666663</v>
      </c>
      <c r="H114" s="2">
        <v>1.4444444444444444</v>
      </c>
      <c r="I114" s="2">
        <v>15.111111111111111</v>
      </c>
      <c r="J114" s="2">
        <v>14.955555555555556</v>
      </c>
      <c r="K114" t="s">
        <v>2557</v>
      </c>
      <c r="L114" t="s">
        <v>2568</v>
      </c>
      <c r="M114" t="s">
        <v>1527</v>
      </c>
      <c r="N114" t="s">
        <v>1528</v>
      </c>
      <c r="O114" t="s">
        <v>1469</v>
      </c>
      <c r="P114" s="2">
        <v>35.481918</v>
      </c>
      <c r="Q114" s="2">
        <v>-97.508469000000005</v>
      </c>
      <c r="R114">
        <v>365</v>
      </c>
      <c r="S114" t="s">
        <v>22</v>
      </c>
      <c r="T114">
        <v>30</v>
      </c>
      <c r="U114">
        <v>1992</v>
      </c>
      <c r="V114" s="2">
        <v>0</v>
      </c>
      <c r="W114" s="2">
        <v>14.4</v>
      </c>
      <c r="X114" s="2">
        <v>5.85</v>
      </c>
      <c r="Y114" s="2">
        <v>10.125</v>
      </c>
      <c r="Z114" s="2">
        <v>16.231593409999999</v>
      </c>
      <c r="AA114" s="2">
        <v>4.3651098900000003</v>
      </c>
      <c r="AB114" s="2">
        <v>10.298351649999999</v>
      </c>
      <c r="AC114" s="2">
        <v>23.255967080000001</v>
      </c>
      <c r="AD114" s="2">
        <v>11.23840878</v>
      </c>
      <c r="AE114" s="2">
        <v>17.247187930000003</v>
      </c>
      <c r="AF114" s="2">
        <v>22.224794520000003</v>
      </c>
      <c r="AG114" s="2">
        <v>10.175890410000001</v>
      </c>
      <c r="AH114" s="2">
        <v>16.200342465000002</v>
      </c>
      <c r="AI114" s="2">
        <v>2.329835766</v>
      </c>
      <c r="AJ114" s="2">
        <v>2.9951686420000003</v>
      </c>
      <c r="AK114" s="2">
        <v>2.9208801500000003</v>
      </c>
    </row>
    <row r="115" spans="1:37" x14ac:dyDescent="0.2">
      <c r="A115">
        <v>114</v>
      </c>
      <c r="B115" t="s">
        <v>2064</v>
      </c>
      <c r="C115">
        <v>2.77491012366532</v>
      </c>
      <c r="D115">
        <v>0.54405711555854497</v>
      </c>
      <c r="E115" t="s">
        <v>2609</v>
      </c>
      <c r="F115" t="s">
        <v>2608</v>
      </c>
      <c r="G115" s="2">
        <v>1.2816901408450705</v>
      </c>
      <c r="H115" s="2">
        <v>0.45070422535211269</v>
      </c>
      <c r="I115" s="2">
        <v>2.887323943661972</v>
      </c>
      <c r="J115" s="2">
        <v>2.8732394366197185</v>
      </c>
      <c r="K115" t="s">
        <v>2560</v>
      </c>
      <c r="L115" t="s">
        <v>2566</v>
      </c>
      <c r="M115" t="s">
        <v>2229</v>
      </c>
      <c r="N115" t="s">
        <v>2236</v>
      </c>
      <c r="O115" t="s">
        <v>2065</v>
      </c>
      <c r="P115" s="2">
        <v>36.887689000000002</v>
      </c>
      <c r="Q115" s="2">
        <v>-76.305100999999993</v>
      </c>
      <c r="R115">
        <v>301</v>
      </c>
      <c r="S115" t="s">
        <v>22</v>
      </c>
      <c r="T115">
        <v>9</v>
      </c>
      <c r="U115">
        <v>1969</v>
      </c>
      <c r="V115" s="2">
        <v>10.723076923076924</v>
      </c>
      <c r="W115" s="2">
        <v>8.1363636363636367</v>
      </c>
      <c r="X115" s="2">
        <v>0.76363636363636367</v>
      </c>
      <c r="Y115" s="2">
        <v>4.45</v>
      </c>
      <c r="Z115" s="2">
        <v>12.615804600000001</v>
      </c>
      <c r="AA115" s="2">
        <v>4.0543103450000002</v>
      </c>
      <c r="AB115" s="2">
        <v>8.3350574725000008</v>
      </c>
      <c r="AC115" s="2">
        <v>19.942728410000001</v>
      </c>
      <c r="AD115" s="2">
        <v>10.65101377</v>
      </c>
      <c r="AE115" s="2">
        <v>15.29687109</v>
      </c>
      <c r="AF115" s="2">
        <v>18.892807860000001</v>
      </c>
      <c r="AG115" s="2">
        <v>9.9192409770000012</v>
      </c>
      <c r="AH115" s="2">
        <v>14.406024418500001</v>
      </c>
      <c r="AI115" s="2">
        <v>2.9660038800000001</v>
      </c>
      <c r="AJ115" s="2">
        <v>2.8528321980000002</v>
      </c>
      <c r="AK115" s="2">
        <v>3.3356523670000002</v>
      </c>
    </row>
    <row r="116" spans="1:37" x14ac:dyDescent="0.2">
      <c r="A116">
        <v>115</v>
      </c>
      <c r="B116" t="s">
        <v>277</v>
      </c>
      <c r="C116">
        <v>2.56967744681788</v>
      </c>
      <c r="D116">
        <v>7.1822997259898699E-2</v>
      </c>
      <c r="E116" t="s">
        <v>2609</v>
      </c>
      <c r="F116" t="s">
        <v>2608</v>
      </c>
      <c r="G116" s="2">
        <v>6.0217391304347823</v>
      </c>
      <c r="H116" s="2">
        <v>2.152173913043478</v>
      </c>
      <c r="I116" s="2">
        <v>31.586956521739129</v>
      </c>
      <c r="J116" s="2">
        <v>31.152173913043477</v>
      </c>
      <c r="K116" t="s">
        <v>2546</v>
      </c>
      <c r="L116" t="s">
        <v>2563</v>
      </c>
      <c r="O116" t="s">
        <v>261</v>
      </c>
      <c r="P116" s="2">
        <v>39.739001000000002</v>
      </c>
      <c r="Q116" s="2">
        <v>-75.635761000000002</v>
      </c>
      <c r="R116">
        <v>301</v>
      </c>
      <c r="S116" t="s">
        <v>52</v>
      </c>
      <c r="T116">
        <v>15</v>
      </c>
      <c r="U116">
        <v>1882</v>
      </c>
    </row>
    <row r="117" spans="1:37" x14ac:dyDescent="0.2">
      <c r="A117">
        <v>116</v>
      </c>
      <c r="B117" t="s">
        <v>1004</v>
      </c>
      <c r="C117">
        <v>2.94454491707807</v>
      </c>
      <c r="D117">
        <v>0.241344461965874</v>
      </c>
      <c r="E117" t="s">
        <v>2610</v>
      </c>
      <c r="F117" t="s">
        <v>2608</v>
      </c>
      <c r="G117" s="2">
        <v>7.3953488372093021</v>
      </c>
      <c r="H117" s="2">
        <v>2.0697674418604652</v>
      </c>
      <c r="I117" s="2">
        <v>23.511627906976745</v>
      </c>
      <c r="J117" s="2">
        <v>23.348837209302324</v>
      </c>
      <c r="K117" t="s">
        <v>2552</v>
      </c>
      <c r="L117" t="s">
        <v>2563</v>
      </c>
      <c r="M117" t="s">
        <v>1158</v>
      </c>
      <c r="N117" t="s">
        <v>1159</v>
      </c>
      <c r="O117" t="s">
        <v>1005</v>
      </c>
      <c r="P117" s="2">
        <v>39.003442999999997</v>
      </c>
      <c r="Q117" s="2">
        <v>-77.037755000000004</v>
      </c>
      <c r="R117">
        <v>104</v>
      </c>
      <c r="S117" t="s">
        <v>15</v>
      </c>
      <c r="T117">
        <v>10</v>
      </c>
      <c r="U117">
        <v>1910</v>
      </c>
      <c r="V117" s="2">
        <v>27.797079856972587</v>
      </c>
      <c r="W117" s="2">
        <v>111.95379222434671</v>
      </c>
      <c r="X117" s="2">
        <v>3.3123401534526855</v>
      </c>
      <c r="Y117" s="2">
        <v>57.633066188899697</v>
      </c>
      <c r="Z117" s="2">
        <v>10.45625774</v>
      </c>
      <c r="AA117" s="2">
        <v>-0.60519801979999999</v>
      </c>
      <c r="AB117" s="2">
        <v>4.9255298601000002</v>
      </c>
      <c r="AC117" s="2">
        <v>18.164410110000002</v>
      </c>
      <c r="AD117" s="2">
        <v>6.588407428</v>
      </c>
      <c r="AE117" s="2">
        <v>12.376408769000001</v>
      </c>
      <c r="AF117" s="2">
        <v>18.643141010000001</v>
      </c>
      <c r="AG117" s="2">
        <v>7.1898849900000004</v>
      </c>
      <c r="AH117" s="2">
        <v>12.916513</v>
      </c>
      <c r="AI117" s="2">
        <v>1.9602818710000003</v>
      </c>
      <c r="AJ117" s="2">
        <v>2.298828571</v>
      </c>
      <c r="AK117" s="2">
        <v>2.822823342</v>
      </c>
    </row>
    <row r="118" spans="1:37" x14ac:dyDescent="0.2">
      <c r="A118">
        <v>117</v>
      </c>
      <c r="B118" t="s">
        <v>1552</v>
      </c>
      <c r="C118">
        <v>3.4263002125125399</v>
      </c>
      <c r="D118">
        <v>0.59286794858246505</v>
      </c>
      <c r="E118" t="s">
        <v>2610</v>
      </c>
      <c r="F118" t="s">
        <v>2608</v>
      </c>
      <c r="G118" s="2">
        <v>4.2987103868839345</v>
      </c>
      <c r="H118" s="2">
        <v>1.2496251124662601</v>
      </c>
      <c r="I118" s="2">
        <v>10.007897630710787</v>
      </c>
      <c r="J118" s="2">
        <v>9.7970608817354794</v>
      </c>
      <c r="K118" t="s">
        <v>2558</v>
      </c>
      <c r="L118" t="s">
        <v>2568</v>
      </c>
      <c r="M118" t="s">
        <v>1765</v>
      </c>
      <c r="N118" t="s">
        <v>1766</v>
      </c>
      <c r="O118" t="s">
        <v>1553</v>
      </c>
      <c r="P118" s="2">
        <v>31.549333000000001</v>
      </c>
      <c r="Q118" s="2">
        <v>-97.14667</v>
      </c>
      <c r="R118">
        <v>142</v>
      </c>
      <c r="S118" t="s">
        <v>40</v>
      </c>
      <c r="T118">
        <v>15</v>
      </c>
      <c r="U118">
        <v>1982</v>
      </c>
      <c r="V118" s="2">
        <v>0</v>
      </c>
      <c r="W118" s="2">
        <v>20.46</v>
      </c>
      <c r="X118" s="2">
        <v>8.76</v>
      </c>
      <c r="Y118" s="2">
        <v>14.61</v>
      </c>
      <c r="Z118" s="2">
        <v>20.979691209999999</v>
      </c>
      <c r="AA118" s="2">
        <v>7.9466030989999998</v>
      </c>
      <c r="AB118" s="2">
        <v>14.4631471545</v>
      </c>
      <c r="AC118" s="2">
        <v>25.24603175</v>
      </c>
      <c r="AD118" s="2">
        <v>12.707021390000001</v>
      </c>
      <c r="AE118" s="2">
        <v>18.976526570000001</v>
      </c>
      <c r="AF118" s="2">
        <v>25.486153850000001</v>
      </c>
      <c r="AG118" s="2">
        <v>12.887527470000002</v>
      </c>
      <c r="AH118" s="2">
        <v>19.186840660000001</v>
      </c>
      <c r="AI118" s="2">
        <v>2.1054191360000001</v>
      </c>
      <c r="AJ118" s="2">
        <v>2.4573661590000002</v>
      </c>
      <c r="AK118" s="2">
        <v>1.9657770800000003</v>
      </c>
    </row>
    <row r="119" spans="1:37" x14ac:dyDescent="0.2">
      <c r="A119">
        <v>118</v>
      </c>
      <c r="B119" t="s">
        <v>1552</v>
      </c>
      <c r="C119">
        <v>3.3795483879363002</v>
      </c>
      <c r="D119">
        <v>0.35417009679515798</v>
      </c>
      <c r="E119" t="s">
        <v>2610</v>
      </c>
      <c r="F119" t="s">
        <v>2608</v>
      </c>
      <c r="G119" s="2">
        <v>2.754623612916125</v>
      </c>
      <c r="H119" s="2">
        <v>1.0790262921123663</v>
      </c>
      <c r="I119" s="2">
        <v>5.3328501449565122</v>
      </c>
      <c r="J119" s="2">
        <v>5.3483954813555936</v>
      </c>
      <c r="K119" t="s">
        <v>2558</v>
      </c>
      <c r="L119" t="s">
        <v>2568</v>
      </c>
      <c r="M119" t="s">
        <v>1765</v>
      </c>
      <c r="N119" t="s">
        <v>1766</v>
      </c>
      <c r="O119" t="s">
        <v>1553</v>
      </c>
      <c r="P119" s="2">
        <v>31.549333000000001</v>
      </c>
      <c r="Q119" s="2">
        <v>-97.14667</v>
      </c>
      <c r="R119">
        <v>142</v>
      </c>
      <c r="S119" t="s">
        <v>40</v>
      </c>
      <c r="T119">
        <v>15</v>
      </c>
      <c r="U119">
        <v>1982</v>
      </c>
      <c r="V119" s="2">
        <v>0</v>
      </c>
      <c r="W119" s="2">
        <v>20.46</v>
      </c>
      <c r="X119" s="2">
        <v>8.76</v>
      </c>
      <c r="Y119" s="2">
        <v>14.61</v>
      </c>
      <c r="Z119" s="2">
        <v>20.979691209999999</v>
      </c>
      <c r="AA119" s="2">
        <v>7.9466030989999998</v>
      </c>
      <c r="AB119" s="2">
        <v>14.4631471545</v>
      </c>
      <c r="AC119" s="2">
        <v>25.24603175</v>
      </c>
      <c r="AD119" s="2">
        <v>12.707021390000001</v>
      </c>
      <c r="AE119" s="2">
        <v>18.976526570000001</v>
      </c>
      <c r="AF119" s="2">
        <v>25.486153850000001</v>
      </c>
      <c r="AG119" s="2">
        <v>12.887527470000002</v>
      </c>
      <c r="AH119" s="2">
        <v>19.186840660000001</v>
      </c>
      <c r="AI119" s="2">
        <v>2.1054191360000001</v>
      </c>
      <c r="AJ119" s="2">
        <v>2.4573661590000002</v>
      </c>
      <c r="AK119" s="2">
        <v>1.9657770800000003</v>
      </c>
    </row>
    <row r="120" spans="1:37" x14ac:dyDescent="0.2">
      <c r="A120">
        <v>119</v>
      </c>
      <c r="B120" t="s">
        <v>1413</v>
      </c>
      <c r="C120">
        <v>2.51257418980554</v>
      </c>
      <c r="D120">
        <v>0.16526015322214799</v>
      </c>
      <c r="E120" t="s">
        <v>2609</v>
      </c>
      <c r="F120" t="s">
        <v>2608</v>
      </c>
      <c r="G120" s="2">
        <v>4.8238993710691824</v>
      </c>
      <c r="H120" s="2">
        <v>1.6163522012578617</v>
      </c>
      <c r="I120" s="2">
        <v>20.144654088050313</v>
      </c>
      <c r="J120" s="2">
        <v>20.044025157232703</v>
      </c>
      <c r="K120" t="s">
        <v>2556</v>
      </c>
      <c r="L120" t="s">
        <v>2565</v>
      </c>
      <c r="M120" t="s">
        <v>17</v>
      </c>
      <c r="N120" t="s">
        <v>17</v>
      </c>
      <c r="O120" t="s">
        <v>1446</v>
      </c>
      <c r="P120" s="2" t="s">
        <v>17</v>
      </c>
      <c r="Q120" s="2" t="s">
        <v>17</v>
      </c>
      <c r="R120" t="s">
        <v>17</v>
      </c>
      <c r="S120" t="s">
        <v>17</v>
      </c>
      <c r="T120" t="s">
        <v>17</v>
      </c>
      <c r="U120" t="s">
        <v>17</v>
      </c>
      <c r="V120" s="2" t="s">
        <v>17</v>
      </c>
      <c r="W120" s="2" t="s">
        <v>17</v>
      </c>
      <c r="X120" s="2" t="s">
        <v>17</v>
      </c>
      <c r="Y120" s="2" t="s">
        <v>17</v>
      </c>
      <c r="Z120" s="2" t="s">
        <v>17</v>
      </c>
      <c r="AA120" s="2" t="s">
        <v>17</v>
      </c>
      <c r="AB120" s="2" t="s">
        <v>17</v>
      </c>
      <c r="AC120" s="2" t="s">
        <v>17</v>
      </c>
      <c r="AD120" s="2" t="s">
        <v>17</v>
      </c>
      <c r="AE120" s="2" t="s">
        <v>17</v>
      </c>
      <c r="AF120" s="2" t="s">
        <v>17</v>
      </c>
      <c r="AG120" s="2" t="s">
        <v>17</v>
      </c>
      <c r="AH120" s="2" t="s">
        <v>17</v>
      </c>
      <c r="AI120" s="2" t="s">
        <v>17</v>
      </c>
      <c r="AJ120" s="2" t="s">
        <v>17</v>
      </c>
      <c r="AK120" s="2" t="s">
        <v>17</v>
      </c>
    </row>
    <row r="121" spans="1:37" x14ac:dyDescent="0.2">
      <c r="A121">
        <v>120</v>
      </c>
      <c r="B121" t="s">
        <v>61</v>
      </c>
      <c r="C121">
        <v>1.9340597830409501</v>
      </c>
      <c r="D121">
        <v>7.8740766381180799E-2</v>
      </c>
      <c r="E121" t="s">
        <v>2609</v>
      </c>
      <c r="F121" t="s">
        <v>2608</v>
      </c>
      <c r="G121" s="2">
        <v>2.5853658536585367</v>
      </c>
      <c r="H121" s="2">
        <v>1.3780487804878048</v>
      </c>
      <c r="I121" s="2">
        <v>15.073170731707316</v>
      </c>
      <c r="J121" s="2">
        <v>14.945121951219512</v>
      </c>
      <c r="K121" t="s">
        <v>2545</v>
      </c>
      <c r="L121" t="s">
        <v>2569</v>
      </c>
      <c r="M121" t="s">
        <v>133</v>
      </c>
      <c r="N121" t="s">
        <v>133</v>
      </c>
      <c r="O121" t="s">
        <v>63</v>
      </c>
      <c r="P121" s="2">
        <v>36.411200000000001</v>
      </c>
      <c r="Q121" s="2">
        <v>-109.10299999999999</v>
      </c>
      <c r="R121">
        <v>2221</v>
      </c>
      <c r="S121" t="s">
        <v>52</v>
      </c>
      <c r="T121">
        <v>18</v>
      </c>
      <c r="U121">
        <v>1986</v>
      </c>
      <c r="V121" s="2">
        <v>0</v>
      </c>
      <c r="W121" s="2">
        <v>7.25</v>
      </c>
      <c r="X121" s="2">
        <v>13.05</v>
      </c>
      <c r="Y121" s="2">
        <v>10.149999999999999</v>
      </c>
      <c r="Z121" s="2">
        <v>12.618068535825545</v>
      </c>
      <c r="AA121" s="2">
        <v>-1.2991017964071858</v>
      </c>
      <c r="AB121" s="2">
        <v>5.6594833697091795</v>
      </c>
      <c r="AC121" s="2">
        <v>19.157605633802817</v>
      </c>
      <c r="AD121" s="2">
        <v>4.1741712707182321</v>
      </c>
      <c r="AE121" s="2">
        <v>11.665888452260525</v>
      </c>
      <c r="AF121" s="2">
        <v>18.405665722379606</v>
      </c>
      <c r="AG121" s="2">
        <v>4.7987517337031909</v>
      </c>
      <c r="AH121" s="2">
        <v>11.602208728041397</v>
      </c>
      <c r="AI121" s="2">
        <v>2.0228013029315961</v>
      </c>
      <c r="AJ121" s="2">
        <v>5.4613180515759314</v>
      </c>
      <c r="AK121" s="2">
        <v>6.2503597122302157</v>
      </c>
    </row>
    <row r="122" spans="1:37" x14ac:dyDescent="0.2">
      <c r="A122">
        <v>121</v>
      </c>
      <c r="B122" t="s">
        <v>1412</v>
      </c>
      <c r="C122">
        <v>3.1559609987228301</v>
      </c>
      <c r="D122">
        <v>0.12348444220321</v>
      </c>
      <c r="E122" t="s">
        <v>2609</v>
      </c>
      <c r="F122" t="s">
        <v>2608</v>
      </c>
      <c r="G122" s="2">
        <v>5.5</v>
      </c>
      <c r="H122" s="2">
        <v>1.7</v>
      </c>
      <c r="I122" s="2">
        <v>23.85</v>
      </c>
      <c r="J122" s="2">
        <v>22.8</v>
      </c>
      <c r="K122" t="s">
        <v>2556</v>
      </c>
      <c r="L122" t="s">
        <v>2565</v>
      </c>
      <c r="M122" t="s">
        <v>1447</v>
      </c>
      <c r="N122" t="s">
        <v>1451</v>
      </c>
      <c r="O122" t="s">
        <v>1398</v>
      </c>
      <c r="P122" s="2">
        <v>39.368535999999999</v>
      </c>
      <c r="Q122" s="2">
        <v>-84.655910000000006</v>
      </c>
      <c r="R122">
        <v>3004</v>
      </c>
      <c r="S122" t="s">
        <v>15</v>
      </c>
      <c r="T122">
        <v>5</v>
      </c>
      <c r="U122">
        <v>1990</v>
      </c>
      <c r="V122" s="2">
        <v>0.53846153846153844</v>
      </c>
      <c r="W122" s="2">
        <v>13.4</v>
      </c>
      <c r="X122" s="2">
        <v>-0.18888888888888891</v>
      </c>
      <c r="Y122" s="2">
        <v>6.6055555555555561</v>
      </c>
      <c r="Z122" s="2">
        <v>8.4179615109999997</v>
      </c>
      <c r="AA122" s="2">
        <v>-2.7992846920000005</v>
      </c>
      <c r="AB122" s="2">
        <v>2.8093384094999996</v>
      </c>
      <c r="AC122" s="2">
        <v>17.331419660000002</v>
      </c>
      <c r="AD122" s="2">
        <v>5.3840525330000002</v>
      </c>
      <c r="AE122" s="2">
        <v>11.357736096500002</v>
      </c>
      <c r="AF122" s="2">
        <v>18.651109700000003</v>
      </c>
      <c r="AG122" s="2">
        <v>6.3774976060000004</v>
      </c>
      <c r="AH122" s="2">
        <v>12.514303653000002</v>
      </c>
      <c r="AI122" s="2">
        <v>2.7810849060000002</v>
      </c>
      <c r="AJ122" s="2">
        <v>3.2316909979999999</v>
      </c>
      <c r="AK122" s="2">
        <v>4.067984032</v>
      </c>
    </row>
    <row r="123" spans="1:37" x14ac:dyDescent="0.2">
      <c r="A123">
        <v>122</v>
      </c>
      <c r="B123" t="s">
        <v>371</v>
      </c>
      <c r="C123">
        <v>2.66527865830514</v>
      </c>
      <c r="D123">
        <v>0.265893099375211</v>
      </c>
      <c r="E123" t="s">
        <v>2609</v>
      </c>
      <c r="F123" t="s">
        <v>2608</v>
      </c>
      <c r="G123" s="2">
        <v>4.9302325581395348</v>
      </c>
      <c r="H123" s="2">
        <v>1.5348837209302326</v>
      </c>
      <c r="I123" s="2">
        <v>16.069767441860463</v>
      </c>
      <c r="J123" s="2">
        <v>15.837209302325581</v>
      </c>
      <c r="K123" t="s">
        <v>2547</v>
      </c>
      <c r="L123" t="s">
        <v>2566</v>
      </c>
      <c r="M123" t="s">
        <v>452</v>
      </c>
      <c r="N123" t="s">
        <v>460</v>
      </c>
      <c r="O123" t="s">
        <v>351</v>
      </c>
      <c r="P123" s="2">
        <v>30.454999999999998</v>
      </c>
      <c r="Q123" s="2">
        <v>-84.253333999999995</v>
      </c>
      <c r="R123">
        <v>61</v>
      </c>
      <c r="S123" t="s">
        <v>22</v>
      </c>
      <c r="T123">
        <v>14</v>
      </c>
      <c r="U123">
        <v>1957</v>
      </c>
      <c r="V123" s="2">
        <v>0.35714285714285715</v>
      </c>
      <c r="W123" s="2">
        <v>26.042857142857144</v>
      </c>
      <c r="X123" s="2">
        <v>15.242857142857142</v>
      </c>
      <c r="Y123" s="2">
        <v>20.642857142857142</v>
      </c>
      <c r="Z123" s="2">
        <v>22.756833910000001</v>
      </c>
      <c r="AA123" s="2">
        <v>10.110285220000002</v>
      </c>
      <c r="AB123" s="2">
        <v>16.433559565000003</v>
      </c>
      <c r="AC123" s="2">
        <v>26.717757740000003</v>
      </c>
      <c r="AD123" s="2">
        <v>14.122718370000001</v>
      </c>
      <c r="AE123" s="2">
        <v>20.420238055000002</v>
      </c>
      <c r="AF123" s="2">
        <v>26.499803459999999</v>
      </c>
      <c r="AG123" s="2">
        <v>14.672830780000002</v>
      </c>
      <c r="AH123" s="2">
        <v>20.58631712</v>
      </c>
      <c r="AI123" s="2">
        <v>1.3771748490000002</v>
      </c>
      <c r="AJ123" s="2">
        <v>2.8037573390000001</v>
      </c>
      <c r="AK123" s="2">
        <v>4.4582875100000008</v>
      </c>
    </row>
    <row r="124" spans="1:37" x14ac:dyDescent="0.2">
      <c r="A124">
        <v>123</v>
      </c>
      <c r="B124" t="s">
        <v>540</v>
      </c>
      <c r="C124">
        <v>2.9946101832208201</v>
      </c>
      <c r="D124">
        <v>0.164330798146094</v>
      </c>
      <c r="E124" t="s">
        <v>2609</v>
      </c>
      <c r="F124" t="s">
        <v>2608</v>
      </c>
      <c r="G124" s="2">
        <v>6</v>
      </c>
      <c r="H124" s="2">
        <v>2.1428571428571428</v>
      </c>
      <c r="I124" s="2">
        <v>25.761904761904763</v>
      </c>
      <c r="J124" s="2">
        <v>25.357142857142858</v>
      </c>
      <c r="K124" t="s">
        <v>2548</v>
      </c>
      <c r="L124" t="s">
        <v>2566</v>
      </c>
      <c r="M124" t="s">
        <v>249</v>
      </c>
      <c r="N124" t="s">
        <v>606</v>
      </c>
      <c r="O124" t="s">
        <v>532</v>
      </c>
      <c r="P124" s="2">
        <v>33.950001</v>
      </c>
      <c r="Q124" s="2">
        <v>-83.383330999999998</v>
      </c>
      <c r="R124">
        <v>194</v>
      </c>
      <c r="S124" t="s">
        <v>15</v>
      </c>
      <c r="T124">
        <v>3</v>
      </c>
      <c r="U124">
        <v>1929</v>
      </c>
      <c r="V124" s="2">
        <v>0</v>
      </c>
      <c r="W124" s="2">
        <v>22.766666666666666</v>
      </c>
      <c r="X124" s="2">
        <v>10</v>
      </c>
      <c r="Y124" s="2">
        <v>16.383333333333333</v>
      </c>
      <c r="Z124" s="2">
        <v>15.92488152</v>
      </c>
      <c r="AA124" s="2">
        <v>2.8670616110000005</v>
      </c>
      <c r="AB124" s="2">
        <v>9.3959715655</v>
      </c>
      <c r="AC124" s="2">
        <v>23.211279619999999</v>
      </c>
      <c r="AD124" s="2">
        <v>10.346963950000001</v>
      </c>
      <c r="AE124" s="2">
        <v>16.779121785000001</v>
      </c>
      <c r="AF124" s="2">
        <v>22.793913860000004</v>
      </c>
      <c r="AG124" s="2">
        <v>10.63061798</v>
      </c>
      <c r="AH124" s="2">
        <v>16.71226592</v>
      </c>
      <c r="AI124" s="2">
        <v>6.0796334010000006</v>
      </c>
      <c r="AJ124" s="2">
        <v>5.7029850750000008</v>
      </c>
      <c r="AK124" s="2">
        <v>5.313746439</v>
      </c>
    </row>
    <row r="125" spans="1:37" x14ac:dyDescent="0.2">
      <c r="A125">
        <v>124</v>
      </c>
      <c r="B125" t="s">
        <v>178</v>
      </c>
      <c r="C125">
        <v>2.8019425520352499</v>
      </c>
      <c r="D125">
        <v>0.30772552562048899</v>
      </c>
      <c r="E125" t="s">
        <v>2609</v>
      </c>
      <c r="F125" t="s">
        <v>2608</v>
      </c>
      <c r="G125" s="2">
        <v>2.2272727272727271</v>
      </c>
      <c r="H125" s="2">
        <v>1</v>
      </c>
      <c r="I125" s="2">
        <v>18.795454545454547</v>
      </c>
      <c r="J125" s="2">
        <v>18.75</v>
      </c>
      <c r="K125" t="s">
        <v>2544</v>
      </c>
      <c r="L125" t="s">
        <v>2566</v>
      </c>
      <c r="M125" t="s">
        <v>238</v>
      </c>
      <c r="N125" t="s">
        <v>238</v>
      </c>
      <c r="O125" t="s">
        <v>180</v>
      </c>
      <c r="P125" s="2">
        <v>31.225525999999999</v>
      </c>
      <c r="Q125" s="2">
        <v>-85.387158999999997</v>
      </c>
      <c r="R125" t="s">
        <v>181</v>
      </c>
      <c r="S125" t="s">
        <v>29</v>
      </c>
      <c r="T125">
        <v>11</v>
      </c>
      <c r="U125">
        <v>2011</v>
      </c>
      <c r="V125" s="2">
        <v>0.38400000000000001</v>
      </c>
      <c r="W125" s="2">
        <v>12.983333333333334</v>
      </c>
      <c r="X125" s="2">
        <v>2.6416666666666666</v>
      </c>
      <c r="Y125" s="2">
        <v>7.8125</v>
      </c>
      <c r="Z125" s="2">
        <v>28.943726520000002</v>
      </c>
      <c r="AA125" s="2">
        <v>15.434611530000002</v>
      </c>
      <c r="AB125" s="2">
        <v>22.189169025000002</v>
      </c>
      <c r="AC125" s="2">
        <v>26.259839840000001</v>
      </c>
      <c r="AD125" s="2">
        <v>12.099319350000002</v>
      </c>
      <c r="AE125" s="2">
        <v>19.179579595</v>
      </c>
      <c r="AF125" s="2">
        <v>26.563328589999998</v>
      </c>
      <c r="AG125" s="2">
        <v>12.49827851</v>
      </c>
      <c r="AH125" s="2">
        <v>19.530803549999998</v>
      </c>
      <c r="AI125" s="2">
        <v>3.4015036690000002</v>
      </c>
      <c r="AJ125" s="2">
        <v>2.9993974340000005</v>
      </c>
      <c r="AK125" s="2">
        <v>3.1544566350000003</v>
      </c>
    </row>
    <row r="126" spans="1:37" x14ac:dyDescent="0.2">
      <c r="A126">
        <v>125</v>
      </c>
      <c r="B126" t="s">
        <v>544</v>
      </c>
      <c r="C126">
        <v>3.30808633940606</v>
      </c>
      <c r="D126">
        <v>0.32291795193720402</v>
      </c>
      <c r="E126" t="s">
        <v>2609</v>
      </c>
      <c r="F126" t="s">
        <v>2608</v>
      </c>
      <c r="G126" s="2">
        <v>3.6976744186046511</v>
      </c>
      <c r="H126" s="2">
        <v>0.95348837209302328</v>
      </c>
      <c r="I126" s="2">
        <v>9.3023255813953494</v>
      </c>
      <c r="J126" s="2">
        <v>9.2325581395348841</v>
      </c>
      <c r="K126" t="s">
        <v>2548</v>
      </c>
      <c r="L126" t="s">
        <v>2566</v>
      </c>
      <c r="M126" t="s">
        <v>620</v>
      </c>
      <c r="N126" t="s">
        <v>620</v>
      </c>
      <c r="O126" t="s">
        <v>545</v>
      </c>
      <c r="P126" s="2">
        <v>33.00958</v>
      </c>
      <c r="Q126" s="2">
        <v>-83.533782000000002</v>
      </c>
      <c r="R126">
        <v>184</v>
      </c>
      <c r="S126" t="s">
        <v>15</v>
      </c>
      <c r="T126">
        <v>11</v>
      </c>
      <c r="U126">
        <v>1965</v>
      </c>
      <c r="V126" s="2">
        <v>1.4142857142857144</v>
      </c>
      <c r="W126" s="2">
        <v>26.36</v>
      </c>
      <c r="X126" s="2">
        <v>15.58</v>
      </c>
      <c r="Y126" s="2">
        <v>20.97</v>
      </c>
      <c r="Z126" s="2">
        <v>17.58939024</v>
      </c>
      <c r="AA126" s="2">
        <v>4.2808536590000008</v>
      </c>
      <c r="AB126" s="2">
        <v>10.935121949500001</v>
      </c>
      <c r="AC126" s="2">
        <v>24.082805190000002</v>
      </c>
      <c r="AD126" s="2">
        <v>11.069454550000001</v>
      </c>
      <c r="AE126" s="2">
        <v>17.576129870000003</v>
      </c>
      <c r="AF126" s="2">
        <v>23.613034410000001</v>
      </c>
      <c r="AG126" s="2">
        <v>10.426014960000002</v>
      </c>
      <c r="AH126" s="2">
        <v>17.019524685</v>
      </c>
      <c r="AI126" s="2">
        <v>3.7887040280000002</v>
      </c>
      <c r="AJ126" s="2">
        <v>3.5021005250000004</v>
      </c>
      <c r="AK126" s="2">
        <v>3.0139464760000001</v>
      </c>
    </row>
    <row r="127" spans="1:37" x14ac:dyDescent="0.2">
      <c r="A127">
        <v>126</v>
      </c>
      <c r="B127" t="s">
        <v>1406</v>
      </c>
      <c r="C127">
        <v>2.8825631407550798</v>
      </c>
      <c r="D127">
        <v>0.15631184720469701</v>
      </c>
      <c r="E127" t="s">
        <v>2609</v>
      </c>
      <c r="F127" t="s">
        <v>2608</v>
      </c>
      <c r="G127" s="2">
        <v>3</v>
      </c>
      <c r="H127" s="2">
        <v>1</v>
      </c>
      <c r="I127" s="2">
        <v>11.555555555555555</v>
      </c>
      <c r="J127" s="2">
        <v>11.222222222222221</v>
      </c>
      <c r="K127" t="s">
        <v>2556</v>
      </c>
      <c r="L127" t="s">
        <v>2565</v>
      </c>
      <c r="M127" t="s">
        <v>1450</v>
      </c>
      <c r="N127" t="s">
        <v>1450</v>
      </c>
      <c r="O127" t="s">
        <v>1407</v>
      </c>
      <c r="P127" s="2">
        <v>40.364235000000001</v>
      </c>
      <c r="Q127" s="2">
        <v>-81.791518999999994</v>
      </c>
      <c r="R127">
        <v>301</v>
      </c>
      <c r="S127" t="s">
        <v>15</v>
      </c>
      <c r="T127">
        <v>8</v>
      </c>
      <c r="U127">
        <v>1942</v>
      </c>
      <c r="V127" s="2">
        <v>11.683333333333334</v>
      </c>
      <c r="W127" s="2">
        <v>16.683333333333334</v>
      </c>
      <c r="X127" s="2">
        <v>-8.3333333333333329E-2</v>
      </c>
      <c r="Y127" s="2">
        <v>8.3000000000000007</v>
      </c>
      <c r="Z127" s="2">
        <v>7.8828125</v>
      </c>
      <c r="AA127" s="2">
        <v>-2.2066666669999999</v>
      </c>
      <c r="AB127" s="2">
        <v>2.8380729164999998</v>
      </c>
      <c r="AC127" s="2">
        <v>18.11393443</v>
      </c>
      <c r="AD127" s="2">
        <v>5.5448998180000002</v>
      </c>
      <c r="AE127" s="2">
        <v>11.829417124000001</v>
      </c>
      <c r="AF127" s="2">
        <v>17.020557329999999</v>
      </c>
      <c r="AG127" s="2">
        <v>5.0202468009999999</v>
      </c>
      <c r="AH127" s="2">
        <v>11.020402065499999</v>
      </c>
      <c r="AI127" s="2">
        <v>1.9830208330000003</v>
      </c>
      <c r="AJ127" s="2">
        <v>2.6897837090000003</v>
      </c>
      <c r="AK127" s="2">
        <v>2.5860036829999999</v>
      </c>
    </row>
    <row r="128" spans="1:37" x14ac:dyDescent="0.2">
      <c r="A128">
        <v>127</v>
      </c>
      <c r="B128" t="s">
        <v>549</v>
      </c>
      <c r="C128">
        <v>2.46960281094686</v>
      </c>
      <c r="D128">
        <v>0.51143373454691099</v>
      </c>
      <c r="E128" t="s">
        <v>2609</v>
      </c>
      <c r="F128" t="s">
        <v>2608</v>
      </c>
      <c r="G128" s="2">
        <v>3.6341463414634148</v>
      </c>
      <c r="H128" s="2">
        <v>1.4390243902439024</v>
      </c>
      <c r="I128" s="2">
        <v>8.8292682926829276</v>
      </c>
      <c r="J128" s="2">
        <v>8.7804878048780495</v>
      </c>
      <c r="K128" t="s">
        <v>2548</v>
      </c>
      <c r="L128" t="s">
        <v>2566</v>
      </c>
      <c r="M128" t="s">
        <v>615</v>
      </c>
      <c r="N128" t="s">
        <v>615</v>
      </c>
      <c r="O128" t="s">
        <v>550</v>
      </c>
      <c r="P128" s="2">
        <v>33.009580200000002</v>
      </c>
      <c r="Q128" s="2">
        <v>-83.533781000000005</v>
      </c>
      <c r="R128">
        <v>232</v>
      </c>
      <c r="S128" t="s">
        <v>52</v>
      </c>
      <c r="T128">
        <v>5</v>
      </c>
      <c r="U128">
        <v>1968</v>
      </c>
      <c r="V128" s="2">
        <v>2.4249999999999998</v>
      </c>
      <c r="W128" s="2">
        <v>26.566666666666666</v>
      </c>
      <c r="X128" s="2">
        <v>11.4</v>
      </c>
      <c r="Y128" s="2">
        <v>18.983333333333334</v>
      </c>
      <c r="Z128" s="2">
        <v>17.769735449999999</v>
      </c>
      <c r="AA128" s="2">
        <v>3.6652173910000005</v>
      </c>
      <c r="AB128" s="2">
        <v>10.717476420499999</v>
      </c>
      <c r="AC128" s="2">
        <v>23.07576589</v>
      </c>
      <c r="AD128" s="2">
        <v>9.4103574699999992</v>
      </c>
      <c r="AE128" s="2">
        <v>16.24306168</v>
      </c>
      <c r="AF128" s="2">
        <v>23.59031521</v>
      </c>
      <c r="AG128" s="2">
        <v>9.9537934190000001</v>
      </c>
      <c r="AH128" s="2">
        <v>16.7720543145</v>
      </c>
      <c r="AI128" s="2">
        <v>2.3156645569999998</v>
      </c>
      <c r="AJ128" s="2">
        <v>2.7102564099999999</v>
      </c>
      <c r="AK128" s="2">
        <v>2.6154668569999999</v>
      </c>
    </row>
    <row r="129" spans="1:37" x14ac:dyDescent="0.2">
      <c r="A129">
        <v>128</v>
      </c>
      <c r="B129" t="s">
        <v>1342</v>
      </c>
      <c r="C129">
        <v>4.3286766859266299</v>
      </c>
      <c r="D129">
        <v>0.41126379935804902</v>
      </c>
      <c r="E129" t="s">
        <v>2609</v>
      </c>
      <c r="F129" t="s">
        <v>2608</v>
      </c>
      <c r="G129" s="2">
        <v>5.5348837209302326</v>
      </c>
      <c r="H129" s="2">
        <v>1.2790697674418605</v>
      </c>
      <c r="I129" s="2">
        <v>11.372093023255815</v>
      </c>
      <c r="J129" s="2">
        <v>11.372093023255815</v>
      </c>
      <c r="K129" t="s">
        <v>2561</v>
      </c>
      <c r="L129" t="s">
        <v>2570</v>
      </c>
      <c r="M129" t="s">
        <v>1389</v>
      </c>
      <c r="N129" t="s">
        <v>1389</v>
      </c>
      <c r="O129" t="s">
        <v>1361</v>
      </c>
      <c r="P129" s="2">
        <v>48.419547000000001</v>
      </c>
      <c r="Q129" s="2">
        <v>-122.664339</v>
      </c>
      <c r="R129" t="s">
        <v>1362</v>
      </c>
      <c r="S129" t="s">
        <v>290</v>
      </c>
      <c r="T129">
        <v>11</v>
      </c>
      <c r="U129">
        <v>1965</v>
      </c>
      <c r="V129" s="2">
        <v>8.9454545454545453</v>
      </c>
      <c r="W129" s="2">
        <v>17.81818181818182</v>
      </c>
      <c r="X129" s="2">
        <v>9.954545454545455</v>
      </c>
      <c r="Y129" s="2">
        <v>13.886363636363637</v>
      </c>
      <c r="Z129" s="2">
        <v>11.979643470000001</v>
      </c>
      <c r="AA129" s="2">
        <v>3.0838117110000001</v>
      </c>
      <c r="AB129" s="2">
        <v>7.531727590500001</v>
      </c>
      <c r="AC129" s="2">
        <v>13.894900340000001</v>
      </c>
      <c r="AD129" s="2">
        <v>4.8687532330000005</v>
      </c>
      <c r="AE129" s="2">
        <v>9.3818267865000013</v>
      </c>
      <c r="AF129" s="2">
        <v>14.663437819999999</v>
      </c>
      <c r="AG129" s="2">
        <v>5.4166110400000003</v>
      </c>
      <c r="AH129" s="2">
        <v>10.040024429999999</v>
      </c>
      <c r="AI129" s="2">
        <v>2.5968364610000001</v>
      </c>
      <c r="AJ129" s="2">
        <v>2.3402142860000001</v>
      </c>
      <c r="AK129" s="2">
        <v>2.1441843630000004</v>
      </c>
    </row>
    <row r="130" spans="1:37" x14ac:dyDescent="0.2">
      <c r="A130">
        <v>129</v>
      </c>
      <c r="B130" t="s">
        <v>184</v>
      </c>
      <c r="C130">
        <v>4.49482036327539</v>
      </c>
      <c r="D130">
        <v>0.31875441751519801</v>
      </c>
      <c r="E130" t="s">
        <v>2609</v>
      </c>
      <c r="F130" t="s">
        <v>2608</v>
      </c>
      <c r="G130" s="2">
        <v>6.2439024390243905</v>
      </c>
      <c r="H130" s="2">
        <v>1.2439024390243902</v>
      </c>
      <c r="I130" s="2">
        <v>13.487804878048781</v>
      </c>
      <c r="J130" s="2">
        <v>13.463414634146341</v>
      </c>
      <c r="K130" t="s">
        <v>2544</v>
      </c>
      <c r="L130" t="s">
        <v>2566</v>
      </c>
      <c r="M130" t="s">
        <v>231</v>
      </c>
      <c r="N130" t="s">
        <v>239</v>
      </c>
      <c r="O130" t="s">
        <v>151</v>
      </c>
      <c r="P130" s="2">
        <v>31.408450999999999</v>
      </c>
      <c r="Q130" s="2">
        <v>-86.613190000000003</v>
      </c>
      <c r="R130" t="s">
        <v>152</v>
      </c>
      <c r="S130" t="s">
        <v>29</v>
      </c>
      <c r="T130">
        <v>30</v>
      </c>
      <c r="U130">
        <v>2017</v>
      </c>
      <c r="V130" s="2">
        <v>0.10285714285714286</v>
      </c>
      <c r="W130" s="2">
        <v>15.72</v>
      </c>
      <c r="X130" s="2">
        <v>2.09</v>
      </c>
      <c r="Y130" s="2">
        <v>8.9049999999999994</v>
      </c>
      <c r="Z130" s="2">
        <v>27.670971359999999</v>
      </c>
      <c r="AA130" s="2">
        <v>16.8627462</v>
      </c>
      <c r="AB130" s="2">
        <v>22.26685878</v>
      </c>
      <c r="AC130" s="2">
        <v>26.516412950000003</v>
      </c>
      <c r="AD130" s="2">
        <v>15.269908559999999</v>
      </c>
      <c r="AE130" s="2">
        <v>20.893160755</v>
      </c>
      <c r="AF130" s="2">
        <v>26.53835046</v>
      </c>
      <c r="AG130" s="2">
        <v>15.305615789999999</v>
      </c>
      <c r="AH130" s="2">
        <v>20.921983125000001</v>
      </c>
      <c r="AI130" s="2">
        <v>4.8112157250000003</v>
      </c>
      <c r="AJ130" s="2">
        <v>5.6870831539999998</v>
      </c>
      <c r="AK130" s="2">
        <v>5.6953976339999999</v>
      </c>
    </row>
    <row r="131" spans="1:37" x14ac:dyDescent="0.2">
      <c r="A131">
        <v>130</v>
      </c>
      <c r="B131" t="s">
        <v>553</v>
      </c>
      <c r="C131">
        <v>3.66783192812585</v>
      </c>
      <c r="D131">
        <v>0.42564471958185102</v>
      </c>
      <c r="E131" t="s">
        <v>2609</v>
      </c>
      <c r="F131" t="s">
        <v>2608</v>
      </c>
      <c r="G131" s="2">
        <v>6.7179487179487181</v>
      </c>
      <c r="H131" s="2">
        <v>1.4871794871794872</v>
      </c>
      <c r="I131" s="2">
        <v>15.282051282051283</v>
      </c>
      <c r="J131" s="2">
        <v>15.23076923076923</v>
      </c>
      <c r="K131" t="s">
        <v>2548</v>
      </c>
      <c r="L131" t="s">
        <v>2566</v>
      </c>
      <c r="M131" t="s">
        <v>616</v>
      </c>
      <c r="N131" t="s">
        <v>618</v>
      </c>
      <c r="O131" t="s">
        <v>512</v>
      </c>
      <c r="P131" s="2">
        <v>31.375115999999998</v>
      </c>
      <c r="Q131" s="2">
        <v>-81.436729</v>
      </c>
      <c r="R131">
        <v>9.1</v>
      </c>
      <c r="S131" t="s">
        <v>29</v>
      </c>
      <c r="T131">
        <v>29</v>
      </c>
      <c r="U131">
        <v>1959</v>
      </c>
      <c r="V131" s="2">
        <v>0.28888888888888892</v>
      </c>
      <c r="W131" s="2">
        <v>18.971428571428572</v>
      </c>
      <c r="X131" s="2">
        <v>6.5</v>
      </c>
      <c r="Y131" s="2">
        <v>12.735714285714286</v>
      </c>
      <c r="Z131" s="2">
        <v>26.668715520000003</v>
      </c>
      <c r="AA131" s="2">
        <v>16.814082280000001</v>
      </c>
      <c r="AB131" s="2">
        <v>21.7413989</v>
      </c>
      <c r="AC131" s="2">
        <v>25.110530449999999</v>
      </c>
      <c r="AD131" s="2">
        <v>14.652962090000001</v>
      </c>
      <c r="AE131" s="2">
        <v>19.881746270000001</v>
      </c>
      <c r="AF131" s="2">
        <v>25.120409770000002</v>
      </c>
      <c r="AG131" s="2">
        <v>14.645623760000001</v>
      </c>
      <c r="AH131" s="2">
        <v>19.883016765000001</v>
      </c>
      <c r="AI131" s="2">
        <v>4.3036429869999999</v>
      </c>
      <c r="AJ131" s="2">
        <v>4.3641727490000006</v>
      </c>
      <c r="AK131" s="2">
        <v>4.3697163770000005</v>
      </c>
    </row>
    <row r="132" spans="1:37" x14ac:dyDescent="0.2">
      <c r="A132">
        <v>131</v>
      </c>
      <c r="B132" t="s">
        <v>648</v>
      </c>
      <c r="G132" s="2">
        <v>5.2926829268292686</v>
      </c>
      <c r="H132" s="2">
        <v>1.9024390243902438</v>
      </c>
      <c r="I132" s="2">
        <v>24.146341463414632</v>
      </c>
      <c r="J132" s="2">
        <v>23.682926829268293</v>
      </c>
      <c r="K132" t="s">
        <v>2549</v>
      </c>
      <c r="L132" t="s">
        <v>2570</v>
      </c>
      <c r="M132" t="s">
        <v>723</v>
      </c>
      <c r="N132" t="s">
        <v>723</v>
      </c>
      <c r="O132" t="s">
        <v>649</v>
      </c>
      <c r="P132" s="2">
        <v>42.866700000000002</v>
      </c>
      <c r="Q132" s="2">
        <v>-112.4333</v>
      </c>
      <c r="R132">
        <v>1360</v>
      </c>
      <c r="S132" t="s">
        <v>724</v>
      </c>
      <c r="T132">
        <v>25</v>
      </c>
      <c r="U132">
        <v>1952</v>
      </c>
      <c r="V132" s="2">
        <v>0</v>
      </c>
      <c r="W132" s="2">
        <v>30.642857142857142</v>
      </c>
      <c r="X132" s="2">
        <v>3.657142857142857</v>
      </c>
      <c r="Y132" s="2">
        <v>17.149999999999999</v>
      </c>
      <c r="Z132" s="2">
        <v>25.551246980000002</v>
      </c>
      <c r="AA132" s="2">
        <v>6.4281576830000011</v>
      </c>
      <c r="AB132" s="2">
        <v>15.989702331500002</v>
      </c>
      <c r="AC132" s="2">
        <v>14.677712260000002</v>
      </c>
      <c r="AD132" s="2">
        <v>-0.61817466560000001</v>
      </c>
      <c r="AE132" s="2">
        <v>7.0297687972000009</v>
      </c>
      <c r="AF132" s="2">
        <v>15.367727990000001</v>
      </c>
      <c r="AG132" s="2">
        <v>-0.86244593000000003</v>
      </c>
      <c r="AH132" s="2">
        <v>7.2526410300000004</v>
      </c>
      <c r="AI132" s="2">
        <v>0.54124700240000001</v>
      </c>
      <c r="AJ132" s="2">
        <v>0.6381213307000001</v>
      </c>
      <c r="AK132" s="2">
        <v>0.57624071900000007</v>
      </c>
    </row>
    <row r="133" spans="1:37" x14ac:dyDescent="0.2">
      <c r="A133">
        <v>132</v>
      </c>
      <c r="B133" t="s">
        <v>189</v>
      </c>
      <c r="C133">
        <v>2.2729984380162001</v>
      </c>
      <c r="D133">
        <v>0.12564786548991499</v>
      </c>
      <c r="E133" t="s">
        <v>2609</v>
      </c>
      <c r="F133" t="s">
        <v>2608</v>
      </c>
      <c r="G133" s="2">
        <v>6.5428571428571427</v>
      </c>
      <c r="H133" s="2">
        <v>2.6285714285714286</v>
      </c>
      <c r="I133" s="2">
        <v>33.285714285714285</v>
      </c>
      <c r="J133" s="2">
        <v>32.457142857142856</v>
      </c>
      <c r="K133" t="s">
        <v>2544</v>
      </c>
      <c r="L133" t="s">
        <v>2566</v>
      </c>
      <c r="M133" t="s">
        <v>240</v>
      </c>
      <c r="N133" t="s">
        <v>240</v>
      </c>
      <c r="O133" t="s">
        <v>190</v>
      </c>
      <c r="P133" s="2">
        <v>34.799809000000003</v>
      </c>
      <c r="Q133" s="2">
        <v>-87.677254000000005</v>
      </c>
      <c r="R133">
        <v>170</v>
      </c>
      <c r="S133" t="s">
        <v>15</v>
      </c>
      <c r="T133">
        <v>10</v>
      </c>
      <c r="U133">
        <v>1973</v>
      </c>
      <c r="V133" s="2">
        <v>0.32500000000000001</v>
      </c>
      <c r="W133" s="2">
        <v>11.583333333333334</v>
      </c>
      <c r="X133" s="2">
        <v>2.0499999999999998</v>
      </c>
      <c r="Y133" s="2">
        <v>6.8166666666666664</v>
      </c>
      <c r="Z133" s="2">
        <v>14.202964650000002</v>
      </c>
      <c r="AA133" s="2">
        <v>2.4873333330000005</v>
      </c>
      <c r="AB133" s="2">
        <v>8.3451489915000003</v>
      </c>
      <c r="AC133" s="2">
        <v>22.11263383</v>
      </c>
      <c r="AD133" s="2">
        <v>9.3207297730000001</v>
      </c>
      <c r="AE133" s="2">
        <v>15.7166818015</v>
      </c>
      <c r="AF133" s="2">
        <v>23.387068970000001</v>
      </c>
      <c r="AG133" s="2">
        <v>10.397256390000001</v>
      </c>
      <c r="AH133" s="2">
        <v>16.892162680000002</v>
      </c>
      <c r="AI133" s="2">
        <v>7.1968369830000007</v>
      </c>
      <c r="AJ133" s="2">
        <v>5.3019347500000009</v>
      </c>
      <c r="AK133" s="2">
        <v>5.2087823650000002</v>
      </c>
    </row>
    <row r="134" spans="1:37" x14ac:dyDescent="0.2">
      <c r="A134">
        <v>133</v>
      </c>
      <c r="B134" t="s">
        <v>2276</v>
      </c>
      <c r="C134">
        <v>3.9388252047797798</v>
      </c>
      <c r="D134">
        <v>0.24876135400386401</v>
      </c>
      <c r="E134" t="s">
        <v>2609</v>
      </c>
      <c r="F134" t="s">
        <v>2608</v>
      </c>
      <c r="G134" s="2">
        <v>2.1428571428571428</v>
      </c>
      <c r="H134" s="2">
        <v>0.51428571428571423</v>
      </c>
      <c r="I134" s="2">
        <v>5.8</v>
      </c>
      <c r="J134" s="2">
        <v>5.6571428571428575</v>
      </c>
      <c r="K134" t="s">
        <v>2562</v>
      </c>
      <c r="L134" t="s">
        <v>2564</v>
      </c>
      <c r="M134" t="s">
        <v>622</v>
      </c>
      <c r="N134" t="s">
        <v>2485</v>
      </c>
      <c r="O134" t="s">
        <v>2277</v>
      </c>
      <c r="P134" s="2">
        <v>43.046664</v>
      </c>
      <c r="Q134" s="2">
        <v>-89.400119000000004</v>
      </c>
      <c r="R134">
        <v>239</v>
      </c>
      <c r="S134" t="s">
        <v>52</v>
      </c>
      <c r="T134">
        <v>16</v>
      </c>
      <c r="U134">
        <v>1978</v>
      </c>
      <c r="V134" s="2">
        <v>0</v>
      </c>
      <c r="W134" s="2">
        <v>16.600000000000001</v>
      </c>
      <c r="X134" s="2">
        <v>8.0777777777777775</v>
      </c>
      <c r="Y134" s="2">
        <v>12.338888888888889</v>
      </c>
      <c r="Z134" s="2">
        <v>2.6479913920000002</v>
      </c>
      <c r="AA134" s="2">
        <v>-8.9895039539999999</v>
      </c>
      <c r="AB134" s="2">
        <v>-3.1707562810000001</v>
      </c>
      <c r="AC134" s="2">
        <v>2.6479913920000002</v>
      </c>
      <c r="AD134" s="2">
        <v>-8.9895039539999999</v>
      </c>
      <c r="AE134" s="2">
        <v>-3.1707562810000001</v>
      </c>
      <c r="AF134" s="2">
        <v>2.6479913920000002</v>
      </c>
      <c r="AG134" s="2">
        <v>-8.9895039539999999</v>
      </c>
      <c r="AH134" s="2">
        <v>-3.1707562810000001</v>
      </c>
      <c r="AI134" s="2">
        <v>1.787457045</v>
      </c>
      <c r="AJ134" s="2">
        <v>1.787457045</v>
      </c>
      <c r="AK134" s="2">
        <v>1.787457045</v>
      </c>
    </row>
    <row r="135" spans="1:37" x14ac:dyDescent="0.2">
      <c r="A135">
        <v>134</v>
      </c>
      <c r="B135" t="s">
        <v>194</v>
      </c>
      <c r="C135">
        <v>2.6353173667168499</v>
      </c>
      <c r="D135">
        <v>0.22626289607435199</v>
      </c>
      <c r="E135" t="s">
        <v>2609</v>
      </c>
      <c r="F135" t="s">
        <v>2608</v>
      </c>
      <c r="G135" s="2">
        <v>3.5357142857142856</v>
      </c>
      <c r="H135" s="2">
        <v>1.1785714285714286</v>
      </c>
      <c r="I135" s="2">
        <v>12.142857142857142</v>
      </c>
      <c r="J135" s="2">
        <v>11.857142857142858</v>
      </c>
      <c r="K135" t="s">
        <v>2544</v>
      </c>
      <c r="L135" t="s">
        <v>2566</v>
      </c>
      <c r="M135" t="s">
        <v>241</v>
      </c>
      <c r="N135" t="s">
        <v>241</v>
      </c>
      <c r="O135" t="s">
        <v>196</v>
      </c>
      <c r="P135" s="2">
        <v>34.731200999999999</v>
      </c>
      <c r="Q135" s="2">
        <v>-87.702529999999996</v>
      </c>
      <c r="R135">
        <v>144</v>
      </c>
      <c r="S135" t="s">
        <v>22</v>
      </c>
      <c r="T135">
        <v>28</v>
      </c>
      <c r="U135">
        <v>1973</v>
      </c>
      <c r="V135" s="2">
        <v>0</v>
      </c>
      <c r="W135" s="2">
        <v>20.557142857142857</v>
      </c>
      <c r="X135" s="2">
        <v>6.8285714285714283</v>
      </c>
      <c r="Y135" s="2">
        <v>13.692857142857143</v>
      </c>
      <c r="Z135" s="2" t="s">
        <v>17</v>
      </c>
      <c r="AA135" s="2" t="s">
        <v>17</v>
      </c>
      <c r="AB135" s="2" t="s">
        <v>17</v>
      </c>
      <c r="AC135" s="2">
        <v>22.392724810000004</v>
      </c>
      <c r="AD135" s="2">
        <v>9.5555505820000004</v>
      </c>
      <c r="AE135" s="2">
        <v>15.974137696000003</v>
      </c>
      <c r="AF135" s="2">
        <v>23.497961680000003</v>
      </c>
      <c r="AG135" s="2">
        <v>10.507382010000001</v>
      </c>
      <c r="AH135" s="2">
        <v>17.002671845000002</v>
      </c>
      <c r="AI135" s="2" t="s">
        <v>17</v>
      </c>
      <c r="AJ135" s="2">
        <v>5.1840406459999997</v>
      </c>
      <c r="AK135" s="2">
        <v>5.1900222970000005</v>
      </c>
    </row>
    <row r="136" spans="1:37" x14ac:dyDescent="0.2">
      <c r="A136">
        <v>135</v>
      </c>
      <c r="B136" t="s">
        <v>755</v>
      </c>
      <c r="C136">
        <v>2.7938620376337102</v>
      </c>
      <c r="D136">
        <v>0.38063872572045698</v>
      </c>
      <c r="E136" t="s">
        <v>2609</v>
      </c>
      <c r="F136" t="s">
        <v>2608</v>
      </c>
      <c r="G136" s="2">
        <v>4.7407407407407405</v>
      </c>
      <c r="H136" s="2">
        <v>1.5185185185185186</v>
      </c>
      <c r="I136" s="2">
        <v>13.592592592592593</v>
      </c>
      <c r="J136" s="2">
        <v>13.111111111111111</v>
      </c>
      <c r="K136" t="s">
        <v>2550</v>
      </c>
      <c r="L136" t="s">
        <v>2565</v>
      </c>
      <c r="M136" t="s">
        <v>937</v>
      </c>
      <c r="N136" t="s">
        <v>937</v>
      </c>
      <c r="O136" t="s">
        <v>756</v>
      </c>
      <c r="P136" s="2">
        <v>41.093370825999997</v>
      </c>
      <c r="Q136" s="2">
        <v>-89.797424191999994</v>
      </c>
      <c r="R136">
        <v>267</v>
      </c>
      <c r="S136" t="s">
        <v>52</v>
      </c>
      <c r="T136">
        <v>26</v>
      </c>
      <c r="U136">
        <v>1907</v>
      </c>
      <c r="V136" s="2" t="s">
        <v>17</v>
      </c>
      <c r="W136" s="2" t="s">
        <v>17</v>
      </c>
      <c r="X136" s="2" t="s">
        <v>17</v>
      </c>
      <c r="Y136" s="2" t="s">
        <v>17</v>
      </c>
      <c r="Z136" s="2">
        <v>8.0599419450000003</v>
      </c>
      <c r="AA136" s="2">
        <v>-2.22301013</v>
      </c>
      <c r="AB136" s="2">
        <v>2.9184659074999999</v>
      </c>
      <c r="AC136" s="2">
        <v>16.032535210000002</v>
      </c>
      <c r="AD136" s="2">
        <v>4.5868736769999998</v>
      </c>
      <c r="AE136" s="2">
        <v>10.309704443500001</v>
      </c>
      <c r="AF136" s="2">
        <v>15.15691756</v>
      </c>
      <c r="AG136" s="2">
        <v>4.2053418800000006</v>
      </c>
      <c r="AH136" s="2">
        <v>9.6811297200000013</v>
      </c>
      <c r="AI136" s="2">
        <v>2.2618401210000001</v>
      </c>
      <c r="AJ136" s="2">
        <v>2.3635335690000003</v>
      </c>
      <c r="AK136" s="2">
        <v>2.602034884</v>
      </c>
    </row>
    <row r="137" spans="1:37" x14ac:dyDescent="0.2">
      <c r="A137">
        <v>136</v>
      </c>
      <c r="B137" t="s">
        <v>1486</v>
      </c>
      <c r="C137">
        <v>2.9163848574576701</v>
      </c>
      <c r="D137">
        <v>0.156086077001689</v>
      </c>
      <c r="E137" t="s">
        <v>2609</v>
      </c>
      <c r="F137" t="s">
        <v>2608</v>
      </c>
      <c r="G137" s="2">
        <v>4.45</v>
      </c>
      <c r="H137" s="2">
        <v>1.05</v>
      </c>
      <c r="I137" s="2">
        <v>17.2</v>
      </c>
      <c r="J137" s="2">
        <v>16.3</v>
      </c>
      <c r="K137" t="s">
        <v>2557</v>
      </c>
      <c r="L137" t="s">
        <v>2568</v>
      </c>
      <c r="M137" t="s">
        <v>1530</v>
      </c>
      <c r="N137" t="s">
        <v>1530</v>
      </c>
      <c r="O137" t="s">
        <v>1487</v>
      </c>
      <c r="P137" s="2">
        <v>35.830632999999999</v>
      </c>
      <c r="Q137" s="2">
        <v>-96.391118000000006</v>
      </c>
      <c r="R137">
        <v>247</v>
      </c>
      <c r="S137" t="s">
        <v>15</v>
      </c>
      <c r="T137">
        <v>3</v>
      </c>
      <c r="U137">
        <v>1933</v>
      </c>
      <c r="V137" s="2">
        <v>0</v>
      </c>
      <c r="W137" s="2">
        <v>21</v>
      </c>
      <c r="X137" s="2">
        <v>5.8250000000000002</v>
      </c>
      <c r="Y137" s="2">
        <v>13.4125</v>
      </c>
      <c r="Z137" s="2">
        <v>14.11790323</v>
      </c>
      <c r="AA137" s="2">
        <v>0.93096774189999998</v>
      </c>
      <c r="AB137" s="2">
        <v>7.5244354859499998</v>
      </c>
      <c r="AC137" s="2">
        <v>23.056596040000002</v>
      </c>
      <c r="AD137" s="2">
        <v>9.5977443610000002</v>
      </c>
      <c r="AE137" s="2">
        <v>16.327170200499999</v>
      </c>
      <c r="AF137" s="2">
        <v>23.953698630000002</v>
      </c>
      <c r="AG137" s="2">
        <v>10.778219180000001</v>
      </c>
      <c r="AH137" s="2">
        <v>17.365958904999999</v>
      </c>
      <c r="AI137" s="2">
        <v>1.954967742</v>
      </c>
      <c r="AJ137" s="2">
        <v>2.2021869870000002</v>
      </c>
      <c r="AK137" s="2">
        <v>2.6382465750000001</v>
      </c>
    </row>
    <row r="138" spans="1:37" x14ac:dyDescent="0.2">
      <c r="A138">
        <v>137</v>
      </c>
      <c r="B138" t="s">
        <v>855</v>
      </c>
      <c r="C138">
        <v>3.40586692194664</v>
      </c>
      <c r="D138">
        <v>0.48440156993900801</v>
      </c>
      <c r="E138" t="s">
        <v>2609</v>
      </c>
      <c r="F138" t="s">
        <v>2608</v>
      </c>
      <c r="G138" s="2">
        <v>3.76</v>
      </c>
      <c r="H138" s="2">
        <v>0.92</v>
      </c>
      <c r="I138" s="2">
        <v>8.4</v>
      </c>
      <c r="J138" s="2">
        <v>8.3800000000000008</v>
      </c>
      <c r="K138" t="s">
        <v>2551</v>
      </c>
      <c r="L138" t="s">
        <v>2565</v>
      </c>
      <c r="M138" t="s">
        <v>17</v>
      </c>
      <c r="N138" t="s">
        <v>17</v>
      </c>
      <c r="O138" t="s">
        <v>857</v>
      </c>
      <c r="P138" s="2" t="s">
        <v>17</v>
      </c>
      <c r="Q138" s="2" t="s">
        <v>17</v>
      </c>
      <c r="R138" t="s">
        <v>17</v>
      </c>
      <c r="S138" t="s">
        <v>17</v>
      </c>
      <c r="T138" t="s">
        <v>17</v>
      </c>
      <c r="U138" t="s">
        <v>17</v>
      </c>
      <c r="V138" s="2" t="s">
        <v>17</v>
      </c>
      <c r="W138" s="2" t="s">
        <v>17</v>
      </c>
      <c r="X138" s="2" t="s">
        <v>17</v>
      </c>
      <c r="Y138" s="2" t="s">
        <v>17</v>
      </c>
      <c r="Z138" s="2" t="s">
        <v>17</v>
      </c>
      <c r="AA138" s="2" t="s">
        <v>17</v>
      </c>
      <c r="AB138" s="2" t="s">
        <v>17</v>
      </c>
      <c r="AC138" s="2" t="s">
        <v>17</v>
      </c>
      <c r="AD138" s="2" t="s">
        <v>17</v>
      </c>
      <c r="AE138" s="2" t="s">
        <v>17</v>
      </c>
      <c r="AF138" s="2" t="s">
        <v>17</v>
      </c>
      <c r="AG138" s="2" t="s">
        <v>17</v>
      </c>
      <c r="AH138" s="2" t="s">
        <v>17</v>
      </c>
      <c r="AI138" s="2" t="s">
        <v>17</v>
      </c>
      <c r="AJ138" s="2" t="s">
        <v>17</v>
      </c>
      <c r="AK138" s="2" t="s">
        <v>17</v>
      </c>
    </row>
    <row r="139" spans="1:37" x14ac:dyDescent="0.2">
      <c r="A139">
        <v>138</v>
      </c>
      <c r="B139" t="s">
        <v>1885</v>
      </c>
      <c r="C139">
        <v>3.1550070178560601</v>
      </c>
      <c r="D139">
        <v>0.50106022679508799</v>
      </c>
      <c r="E139" t="s">
        <v>2609</v>
      </c>
      <c r="F139" t="s">
        <v>2608</v>
      </c>
      <c r="G139" s="2">
        <v>4.9069767441860463</v>
      </c>
      <c r="H139" s="2">
        <v>1.558139534883721</v>
      </c>
      <c r="I139" s="2">
        <v>11.046511627906977</v>
      </c>
      <c r="J139" s="2">
        <v>11</v>
      </c>
      <c r="K139" t="s">
        <v>2560</v>
      </c>
      <c r="L139" t="s">
        <v>2566</v>
      </c>
      <c r="M139" t="s">
        <v>957</v>
      </c>
      <c r="N139" t="s">
        <v>2256</v>
      </c>
      <c r="O139" t="s">
        <v>1886</v>
      </c>
      <c r="P139" s="2">
        <v>37.541289999999996</v>
      </c>
      <c r="Q139" s="2">
        <v>-77.434769000000003</v>
      </c>
      <c r="R139">
        <v>50.7</v>
      </c>
      <c r="S139" t="s">
        <v>52</v>
      </c>
      <c r="T139">
        <v>3</v>
      </c>
      <c r="U139">
        <v>1942</v>
      </c>
      <c r="V139" s="2">
        <v>1.5166666666666666</v>
      </c>
      <c r="W139" s="2">
        <v>31.974999999999998</v>
      </c>
      <c r="X139" s="2">
        <v>16.55</v>
      </c>
      <c r="Y139" s="2">
        <v>24.262499999999999</v>
      </c>
      <c r="Z139" s="2">
        <v>15.663961040000002</v>
      </c>
      <c r="AA139" s="2">
        <v>3.6548701299999999</v>
      </c>
      <c r="AB139" s="2">
        <v>9.6594155850000014</v>
      </c>
      <c r="AC139" s="2">
        <v>22.627185789999999</v>
      </c>
      <c r="AD139" s="2">
        <v>10.22445355</v>
      </c>
      <c r="AE139" s="2">
        <v>16.425819669999999</v>
      </c>
      <c r="AF139" s="2">
        <v>22.266114790000003</v>
      </c>
      <c r="AG139" s="2">
        <v>9.5902654870000017</v>
      </c>
      <c r="AH139" s="2">
        <v>15.928190138500003</v>
      </c>
      <c r="AI139" s="2">
        <v>2.6305194810000003</v>
      </c>
      <c r="AJ139" s="2">
        <v>3.2441258089999998</v>
      </c>
      <c r="AK139" s="2">
        <v>2.6870211099999999</v>
      </c>
    </row>
    <row r="140" spans="1:37" x14ac:dyDescent="0.2">
      <c r="A140">
        <v>139</v>
      </c>
      <c r="B140" t="s">
        <v>199</v>
      </c>
      <c r="C140">
        <v>2.9559061247795899</v>
      </c>
      <c r="D140">
        <v>0.17526664648483001</v>
      </c>
      <c r="E140" t="s">
        <v>2609</v>
      </c>
      <c r="F140" t="s">
        <v>2608</v>
      </c>
      <c r="G140" s="2">
        <v>3.6875</v>
      </c>
      <c r="H140" s="2">
        <v>1.1875</v>
      </c>
      <c r="I140" s="2">
        <v>11.270833333333334</v>
      </c>
      <c r="J140" s="2">
        <v>11.1875</v>
      </c>
      <c r="K140" t="s">
        <v>2544</v>
      </c>
      <c r="L140" t="s">
        <v>2566</v>
      </c>
      <c r="M140" t="s">
        <v>235</v>
      </c>
      <c r="N140" t="s">
        <v>242</v>
      </c>
      <c r="O140" t="s">
        <v>167</v>
      </c>
      <c r="P140" s="2">
        <v>33.189281000000001</v>
      </c>
      <c r="Q140" s="2">
        <v>-87.565155000000004</v>
      </c>
      <c r="R140">
        <v>68</v>
      </c>
      <c r="S140" t="s">
        <v>22</v>
      </c>
      <c r="T140">
        <v>26</v>
      </c>
      <c r="U140">
        <v>1955</v>
      </c>
      <c r="V140" s="2">
        <v>2.1727272727272728</v>
      </c>
      <c r="W140" s="2">
        <v>25.32</v>
      </c>
      <c r="X140" s="2">
        <v>-4.22</v>
      </c>
      <c r="Y140" s="2">
        <v>10.55</v>
      </c>
      <c r="Z140" s="2">
        <v>18.231917000000003</v>
      </c>
      <c r="AA140" s="2">
        <v>4.547181009</v>
      </c>
      <c r="AB140" s="2">
        <v>11.389549004500001</v>
      </c>
      <c r="AC140" s="2">
        <v>25.593127630000001</v>
      </c>
      <c r="AD140" s="2">
        <v>11.26877045</v>
      </c>
      <c r="AE140" s="2">
        <v>18.430949040000002</v>
      </c>
      <c r="AF140" s="2">
        <v>24.393572130000003</v>
      </c>
      <c r="AG140" s="2">
        <v>10.768338249999999</v>
      </c>
      <c r="AH140" s="2">
        <v>17.580955190000001</v>
      </c>
      <c r="AI140" s="2">
        <v>3.6092003849999998</v>
      </c>
      <c r="AJ140" s="2">
        <v>2.8131469500000001</v>
      </c>
      <c r="AK140" s="2">
        <v>3.1586091930000002</v>
      </c>
    </row>
    <row r="141" spans="1:37" x14ac:dyDescent="0.2">
      <c r="A141">
        <v>140</v>
      </c>
      <c r="B141" t="s">
        <v>373</v>
      </c>
      <c r="C141">
        <v>3.8203153588621701</v>
      </c>
      <c r="D141">
        <v>0.41272142729251599</v>
      </c>
      <c r="E141" t="s">
        <v>2609</v>
      </c>
      <c r="F141" t="s">
        <v>2608</v>
      </c>
      <c r="G141" s="2">
        <v>4.2280701754385968</v>
      </c>
      <c r="H141" s="2">
        <v>0.98245614035087714</v>
      </c>
      <c r="I141" s="2">
        <v>9.192982456140351</v>
      </c>
      <c r="J141" s="2">
        <v>9.192982456140351</v>
      </c>
      <c r="K141" t="s">
        <v>2547</v>
      </c>
      <c r="L141" t="s">
        <v>2566</v>
      </c>
      <c r="M141" t="s">
        <v>461</v>
      </c>
      <c r="N141" t="s">
        <v>461</v>
      </c>
      <c r="O141" t="s">
        <v>374</v>
      </c>
      <c r="P141" s="2">
        <v>28.018632</v>
      </c>
      <c r="Q141" s="2">
        <v>-82.112864000000002</v>
      </c>
      <c r="R141">
        <v>40</v>
      </c>
      <c r="S141" t="s">
        <v>15</v>
      </c>
      <c r="T141">
        <v>4</v>
      </c>
      <c r="U141">
        <v>1989</v>
      </c>
      <c r="V141" s="2">
        <v>1.98</v>
      </c>
      <c r="W141" s="2">
        <v>30.975000000000001</v>
      </c>
      <c r="X141" s="2">
        <v>17.5</v>
      </c>
      <c r="Y141" s="2">
        <v>24.237500000000001</v>
      </c>
      <c r="Z141" s="2">
        <v>25.791504850000003</v>
      </c>
      <c r="AA141" s="2">
        <v>13.35489879</v>
      </c>
      <c r="AB141" s="2">
        <v>19.573201820000001</v>
      </c>
      <c r="AC141" s="2">
        <v>29.003655989999999</v>
      </c>
      <c r="AD141" s="2">
        <v>16.919818880000001</v>
      </c>
      <c r="AE141" s="2">
        <v>22.961737435</v>
      </c>
      <c r="AF141" s="2">
        <v>29.183189800000005</v>
      </c>
      <c r="AG141" s="2">
        <v>17.0452069</v>
      </c>
      <c r="AH141" s="2">
        <v>23.114198350000002</v>
      </c>
      <c r="AI141" s="2">
        <v>2.2678205129999998</v>
      </c>
      <c r="AJ141" s="2">
        <v>3.3918046359999998</v>
      </c>
      <c r="AK141" s="2">
        <v>3.2600054900000006</v>
      </c>
    </row>
    <row r="142" spans="1:37" x14ac:dyDescent="0.2">
      <c r="A142">
        <v>141</v>
      </c>
      <c r="B142" t="s">
        <v>67</v>
      </c>
      <c r="C142">
        <v>1.74125342359291</v>
      </c>
      <c r="D142">
        <v>0.30330909773171399</v>
      </c>
      <c r="E142" t="s">
        <v>2609</v>
      </c>
      <c r="F142" t="s">
        <v>2608</v>
      </c>
      <c r="G142" s="2">
        <v>4.9545454545454541</v>
      </c>
      <c r="H142" s="2">
        <v>2.75</v>
      </c>
      <c r="I142" s="2">
        <v>18.34090909090909</v>
      </c>
      <c r="J142" s="2">
        <v>18.227272727272727</v>
      </c>
      <c r="K142" t="s">
        <v>2545</v>
      </c>
      <c r="L142" t="s">
        <v>2569</v>
      </c>
      <c r="M142" t="s">
        <v>137</v>
      </c>
      <c r="N142" t="s">
        <v>137</v>
      </c>
      <c r="O142" t="s">
        <v>69</v>
      </c>
      <c r="P142" s="2">
        <v>33.667547999999996</v>
      </c>
      <c r="Q142" s="2">
        <v>-111.134289</v>
      </c>
      <c r="R142">
        <v>675</v>
      </c>
      <c r="S142" t="s">
        <v>29</v>
      </c>
      <c r="T142">
        <v>6</v>
      </c>
      <c r="U142">
        <v>2000</v>
      </c>
      <c r="V142" s="2">
        <v>0</v>
      </c>
      <c r="W142" s="2">
        <v>19.755555555555556</v>
      </c>
      <c r="X142" s="2">
        <v>4.4444444444444446</v>
      </c>
      <c r="Y142" s="2">
        <v>12.1</v>
      </c>
      <c r="Z142" s="2">
        <v>29.926680384087792</v>
      </c>
      <c r="AA142" s="2">
        <v>15.776252573781745</v>
      </c>
      <c r="AB142" s="2">
        <v>22.851466478934768</v>
      </c>
      <c r="AC142" s="2">
        <v>27.363099520383692</v>
      </c>
      <c r="AD142" s="2">
        <v>12.06014384177405</v>
      </c>
      <c r="AE142" s="2">
        <v>19.711621681078871</v>
      </c>
      <c r="AF142" s="2">
        <v>27.401079784043191</v>
      </c>
      <c r="AG142" s="2">
        <v>12.085307346326836</v>
      </c>
      <c r="AH142" s="2">
        <v>19.743193565185013</v>
      </c>
      <c r="AI142" s="2">
        <v>17.319660537482321</v>
      </c>
      <c r="AJ142" s="2">
        <v>10.7600624024961</v>
      </c>
      <c r="AK142" s="2">
        <v>10.789769182782283</v>
      </c>
    </row>
    <row r="143" spans="1:37" x14ac:dyDescent="0.2">
      <c r="A143">
        <v>142</v>
      </c>
      <c r="B143" t="s">
        <v>1403</v>
      </c>
      <c r="C143">
        <v>4.6506865839782003</v>
      </c>
      <c r="D143">
        <v>0.18053222800223001</v>
      </c>
      <c r="E143" t="s">
        <v>2610</v>
      </c>
      <c r="F143" t="s">
        <v>2608</v>
      </c>
      <c r="G143" s="2">
        <v>5.333333333333333</v>
      </c>
      <c r="H143" s="2">
        <v>1.2222222222222223</v>
      </c>
      <c r="I143" s="2">
        <v>13.833333333333334</v>
      </c>
      <c r="J143" s="2">
        <v>12.444444444444445</v>
      </c>
      <c r="K143" t="s">
        <v>2556</v>
      </c>
      <c r="L143" t="s">
        <v>2565</v>
      </c>
      <c r="M143" t="s">
        <v>1449</v>
      </c>
      <c r="N143" t="s">
        <v>1449</v>
      </c>
      <c r="O143" t="s">
        <v>1405</v>
      </c>
      <c r="P143" s="2">
        <v>40.006943999999997</v>
      </c>
      <c r="Q143" s="2">
        <v>-83.040554999999998</v>
      </c>
      <c r="R143">
        <v>222</v>
      </c>
      <c r="S143" t="s">
        <v>52</v>
      </c>
      <c r="T143">
        <v>5</v>
      </c>
      <c r="U143">
        <v>2005</v>
      </c>
      <c r="V143" s="2">
        <v>3.8461538461538464E-2</v>
      </c>
      <c r="W143" s="2">
        <v>17.54</v>
      </c>
      <c r="X143" s="2">
        <v>0.67</v>
      </c>
      <c r="Y143" s="2">
        <v>9.1050000000000004</v>
      </c>
      <c r="Z143" s="2">
        <v>8.115058179</v>
      </c>
      <c r="AA143" s="2">
        <v>-1.93744856</v>
      </c>
      <c r="AB143" s="2">
        <v>3.0888048095</v>
      </c>
      <c r="AC143" s="2">
        <v>17.054882540000001</v>
      </c>
      <c r="AD143" s="2">
        <v>6.1655877340000007</v>
      </c>
      <c r="AE143" s="2">
        <v>11.610235137</v>
      </c>
      <c r="AF143" s="2">
        <v>17.198767159999999</v>
      </c>
      <c r="AG143" s="2">
        <v>5.9136414879999997</v>
      </c>
      <c r="AH143" s="2">
        <v>11.556204323999999</v>
      </c>
      <c r="AI143" s="2">
        <v>3.4606557379999998</v>
      </c>
      <c r="AJ143" s="2">
        <v>3.5561673069999999</v>
      </c>
      <c r="AK143" s="2">
        <v>2.995735872</v>
      </c>
    </row>
    <row r="144" spans="1:37" x14ac:dyDescent="0.2">
      <c r="A144">
        <v>143</v>
      </c>
      <c r="B144" t="s">
        <v>203</v>
      </c>
      <c r="C144">
        <v>2.9764428309887898</v>
      </c>
      <c r="D144">
        <v>0.26916180797968597</v>
      </c>
      <c r="E144" t="s">
        <v>2609</v>
      </c>
      <c r="F144" t="s">
        <v>2608</v>
      </c>
      <c r="G144" s="2">
        <v>11.170731707317072</v>
      </c>
      <c r="H144" s="2">
        <v>2.6097560975609757</v>
      </c>
      <c r="I144" s="2">
        <v>33.024390243902438</v>
      </c>
      <c r="J144" s="2">
        <v>32.902439024390247</v>
      </c>
      <c r="K144" t="s">
        <v>2544</v>
      </c>
      <c r="L144" t="s">
        <v>2566</v>
      </c>
      <c r="M144" t="s">
        <v>233</v>
      </c>
      <c r="N144" t="s">
        <v>243</v>
      </c>
      <c r="O144" t="s">
        <v>157</v>
      </c>
      <c r="P144" s="2">
        <v>30.695366</v>
      </c>
      <c r="Q144" s="2">
        <v>-88.039894000000004</v>
      </c>
      <c r="R144">
        <v>3</v>
      </c>
      <c r="S144" t="s">
        <v>113</v>
      </c>
      <c r="T144">
        <v>15</v>
      </c>
      <c r="U144">
        <v>2012</v>
      </c>
      <c r="V144" s="2">
        <v>0</v>
      </c>
      <c r="W144" s="2">
        <v>17.043749999999999</v>
      </c>
      <c r="X144" s="2">
        <v>0.625</v>
      </c>
      <c r="Y144" s="2">
        <v>8.8343749999999996</v>
      </c>
      <c r="Z144" s="2">
        <v>25.641484720000001</v>
      </c>
      <c r="AA144" s="2">
        <v>13.244420130000002</v>
      </c>
      <c r="AB144" s="2">
        <v>19.442952425000001</v>
      </c>
      <c r="AC144" s="2">
        <v>26.188564190000001</v>
      </c>
      <c r="AD144" s="2">
        <v>14.04763194</v>
      </c>
      <c r="AE144" s="2">
        <v>20.118098065000002</v>
      </c>
      <c r="AF144" s="2">
        <v>25.981637039999999</v>
      </c>
      <c r="AG144" s="2">
        <v>14.53322915</v>
      </c>
      <c r="AH144" s="2">
        <v>20.257433095</v>
      </c>
      <c r="AI144" s="2">
        <v>3.2384716560000002</v>
      </c>
      <c r="AJ144" s="2">
        <v>3.4439707749999999</v>
      </c>
      <c r="AK144" s="2">
        <v>5.0089009990000006</v>
      </c>
    </row>
    <row r="145" spans="1:37" x14ac:dyDescent="0.2">
      <c r="A145">
        <v>144</v>
      </c>
      <c r="B145" t="s">
        <v>377</v>
      </c>
      <c r="C145">
        <v>1.9848600718782601</v>
      </c>
      <c r="D145">
        <v>0.18223425785633801</v>
      </c>
      <c r="E145" t="s">
        <v>2609</v>
      </c>
      <c r="F145" t="s">
        <v>2608</v>
      </c>
      <c r="G145" s="2">
        <v>5.5853658536585362</v>
      </c>
      <c r="H145" s="2">
        <v>2.6829268292682928</v>
      </c>
      <c r="I145" s="2">
        <v>26.780487804878049</v>
      </c>
      <c r="J145" s="2">
        <v>26.463414634146343</v>
      </c>
      <c r="K145" t="s">
        <v>2547</v>
      </c>
      <c r="L145" t="s">
        <v>2566</v>
      </c>
      <c r="M145" t="s">
        <v>462</v>
      </c>
      <c r="N145" t="s">
        <v>463</v>
      </c>
      <c r="O145" t="s">
        <v>378</v>
      </c>
      <c r="P145" s="2">
        <v>30.433282999999999</v>
      </c>
      <c r="Q145" s="2">
        <v>-87.240371999999994</v>
      </c>
      <c r="R145">
        <v>31</v>
      </c>
      <c r="S145" t="s">
        <v>113</v>
      </c>
      <c r="T145">
        <v>30</v>
      </c>
      <c r="U145">
        <v>1975</v>
      </c>
      <c r="V145" s="2">
        <v>0.26</v>
      </c>
      <c r="W145" s="2">
        <v>23.32</v>
      </c>
      <c r="X145" s="2">
        <v>17.22</v>
      </c>
      <c r="Y145" s="2">
        <v>20.27</v>
      </c>
      <c r="Z145" s="2">
        <v>24.583666669999999</v>
      </c>
      <c r="AA145" s="2">
        <v>12.918423970000001</v>
      </c>
      <c r="AB145" s="2">
        <v>18.751045319999999</v>
      </c>
      <c r="AC145" s="2">
        <v>25.968618780000003</v>
      </c>
      <c r="AD145" s="2">
        <v>14.328934290000001</v>
      </c>
      <c r="AE145" s="2">
        <v>20.148776535000003</v>
      </c>
      <c r="AF145" s="2">
        <v>25.577113060000002</v>
      </c>
      <c r="AG145" s="2">
        <v>14.6863337</v>
      </c>
      <c r="AH145" s="2">
        <v>20.13172338</v>
      </c>
      <c r="AI145" s="2">
        <v>3.5272827280000003</v>
      </c>
      <c r="AJ145" s="2">
        <v>3.3993402970000002</v>
      </c>
      <c r="AK145" s="2">
        <v>6.219287671</v>
      </c>
    </row>
    <row r="146" spans="1:37" x14ac:dyDescent="0.2">
      <c r="A146">
        <v>145</v>
      </c>
      <c r="B146" t="s">
        <v>1938</v>
      </c>
      <c r="C146">
        <v>3.87708864705899</v>
      </c>
      <c r="D146">
        <v>0.21358144890652001</v>
      </c>
      <c r="E146" t="s">
        <v>2609</v>
      </c>
      <c r="F146" t="s">
        <v>2615</v>
      </c>
      <c r="G146" s="2">
        <v>6.0930232558139537</v>
      </c>
      <c r="H146" s="2">
        <v>1.1627906976744187</v>
      </c>
      <c r="I146" s="2">
        <v>17.325581395348838</v>
      </c>
      <c r="J146" s="2">
        <v>17.162790697674417</v>
      </c>
      <c r="K146" t="s">
        <v>2560</v>
      </c>
      <c r="L146" t="s">
        <v>2566</v>
      </c>
      <c r="M146" t="s">
        <v>2218</v>
      </c>
      <c r="N146" t="s">
        <v>2219</v>
      </c>
      <c r="O146" t="s">
        <v>1939</v>
      </c>
      <c r="P146" s="2">
        <v>37.304315000000003</v>
      </c>
      <c r="Q146" s="2">
        <v>-77.287199999999999</v>
      </c>
      <c r="R146">
        <v>15</v>
      </c>
      <c r="S146" t="s">
        <v>15</v>
      </c>
      <c r="T146">
        <v>17</v>
      </c>
      <c r="U146">
        <v>1978</v>
      </c>
      <c r="V146" s="2">
        <v>0</v>
      </c>
      <c r="W146" s="2">
        <v>15.566666666666666</v>
      </c>
      <c r="X146" s="2">
        <v>6.1333333333333329</v>
      </c>
      <c r="Y146" s="2">
        <v>10.85</v>
      </c>
      <c r="Z146" s="2">
        <v>11.980198020000001</v>
      </c>
      <c r="AA146" s="2">
        <v>4.2355889700000003E-2</v>
      </c>
      <c r="AB146" s="2">
        <v>6.0112769548500005</v>
      </c>
      <c r="AC146" s="2">
        <v>22.527896609999999</v>
      </c>
      <c r="AD146" s="2">
        <v>9.3904676260000013</v>
      </c>
      <c r="AE146" s="2">
        <v>15.959182118000001</v>
      </c>
      <c r="AF146" s="2">
        <v>21.808237380000001</v>
      </c>
      <c r="AG146" s="2">
        <v>8.6928634360000014</v>
      </c>
      <c r="AH146" s="2">
        <v>15.250550408000002</v>
      </c>
      <c r="AI146" s="2">
        <v>3.3664935059999999</v>
      </c>
      <c r="AJ146" s="2">
        <v>3.3977834610000004</v>
      </c>
      <c r="AK146" s="2">
        <v>3.3688424720000003</v>
      </c>
    </row>
    <row r="147" spans="1:37" x14ac:dyDescent="0.2">
      <c r="A147">
        <v>146</v>
      </c>
      <c r="B147" t="s">
        <v>1955</v>
      </c>
      <c r="C147">
        <v>2.4646311339265701</v>
      </c>
      <c r="D147">
        <v>0.16301304242786999</v>
      </c>
      <c r="E147" t="s">
        <v>2609</v>
      </c>
      <c r="F147" t="s">
        <v>2608</v>
      </c>
      <c r="G147" s="2">
        <v>4.3902439024390247</v>
      </c>
      <c r="H147" s="2">
        <v>1.5609756097560976</v>
      </c>
      <c r="I147" s="2">
        <v>17.609756097560975</v>
      </c>
      <c r="J147" s="2">
        <v>17.146341463414632</v>
      </c>
      <c r="K147" t="s">
        <v>2560</v>
      </c>
      <c r="L147" t="s">
        <v>2566</v>
      </c>
      <c r="M147" t="s">
        <v>2239</v>
      </c>
      <c r="N147" t="s">
        <v>2241</v>
      </c>
      <c r="O147" t="s">
        <v>1956</v>
      </c>
      <c r="P147" s="2">
        <v>37.131791999999997</v>
      </c>
      <c r="Q147" s="2">
        <v>-80.576447999999999</v>
      </c>
      <c r="R147">
        <v>641</v>
      </c>
      <c r="S147" t="s">
        <v>22</v>
      </c>
      <c r="T147">
        <v>27</v>
      </c>
      <c r="U147">
        <v>1981</v>
      </c>
      <c r="V147" s="2">
        <v>0.1875</v>
      </c>
      <c r="W147" s="2">
        <v>15.85</v>
      </c>
      <c r="X147" s="2">
        <v>0.56666666666666654</v>
      </c>
      <c r="Y147" s="2">
        <v>8.2083333333333339</v>
      </c>
      <c r="Z147" s="2">
        <v>9.9502343020000001</v>
      </c>
      <c r="AA147" s="2">
        <v>-3.2881516589999999</v>
      </c>
      <c r="AB147" s="2">
        <v>3.3310413214999999</v>
      </c>
      <c r="AC147" s="2">
        <v>17.722287520000002</v>
      </c>
      <c r="AD147" s="2">
        <v>3.9153636360000004</v>
      </c>
      <c r="AE147" s="2">
        <v>10.818825578000002</v>
      </c>
      <c r="AF147" s="2">
        <v>17.04211261</v>
      </c>
      <c r="AG147" s="2">
        <v>3.5485767619999997</v>
      </c>
      <c r="AH147" s="2">
        <v>10.295344686</v>
      </c>
      <c r="AI147" s="2">
        <v>1.6717472120000001</v>
      </c>
      <c r="AJ147" s="2">
        <v>2.3919437550000002</v>
      </c>
      <c r="AK147" s="2">
        <v>2.3499177090000001</v>
      </c>
    </row>
    <row r="148" spans="1:37" x14ac:dyDescent="0.2">
      <c r="A148">
        <v>147</v>
      </c>
      <c r="B148" t="s">
        <v>556</v>
      </c>
      <c r="C148">
        <v>3.6227424442247398</v>
      </c>
      <c r="D148">
        <v>0.17051173182534701</v>
      </c>
      <c r="E148" t="s">
        <v>2609</v>
      </c>
      <c r="F148" t="s">
        <v>2608</v>
      </c>
      <c r="G148" s="2">
        <v>6.4285714285714288</v>
      </c>
      <c r="H148" s="2">
        <v>1.8</v>
      </c>
      <c r="I148" s="2">
        <v>20.342857142857142</v>
      </c>
      <c r="J148" s="2">
        <v>20.114285714285714</v>
      </c>
      <c r="K148" t="s">
        <v>2548</v>
      </c>
      <c r="L148" t="s">
        <v>2566</v>
      </c>
      <c r="M148" t="s">
        <v>616</v>
      </c>
      <c r="N148" t="s">
        <v>619</v>
      </c>
      <c r="O148" t="s">
        <v>512</v>
      </c>
      <c r="P148" s="2">
        <v>31.375115999999998</v>
      </c>
      <c r="Q148" s="2">
        <v>-81.436729</v>
      </c>
      <c r="R148">
        <v>9.1</v>
      </c>
      <c r="S148" t="s">
        <v>22</v>
      </c>
      <c r="T148">
        <v>24</v>
      </c>
      <c r="U148">
        <v>1958</v>
      </c>
      <c r="V148" s="2">
        <v>9.9777777777777779</v>
      </c>
      <c r="W148" s="2">
        <v>16.771428571428572</v>
      </c>
      <c r="X148" s="2">
        <v>9.8571428571428577</v>
      </c>
      <c r="Y148" s="2">
        <v>13.314285714285715</v>
      </c>
      <c r="Z148" s="2">
        <v>18.127455919999999</v>
      </c>
      <c r="AA148" s="2">
        <v>6.6201850289999999</v>
      </c>
      <c r="AB148" s="2">
        <v>12.3738204745</v>
      </c>
      <c r="AC148" s="2">
        <v>24.06335378</v>
      </c>
      <c r="AD148" s="2">
        <v>13.281032360000001</v>
      </c>
      <c r="AE148" s="2">
        <v>18.672193069999999</v>
      </c>
      <c r="AF148" s="2">
        <v>24.27118098</v>
      </c>
      <c r="AG148" s="2">
        <v>13.101695599999999</v>
      </c>
      <c r="AH148" s="2">
        <v>18.686438289999998</v>
      </c>
      <c r="AI148" s="2">
        <v>2.9035415330000003</v>
      </c>
      <c r="AJ148" s="2">
        <v>4.4986842109999996</v>
      </c>
      <c r="AK148" s="2">
        <v>3.0777879339999998</v>
      </c>
    </row>
    <row r="149" spans="1:37" x14ac:dyDescent="0.2">
      <c r="A149">
        <v>148</v>
      </c>
      <c r="B149" t="s">
        <v>1930</v>
      </c>
      <c r="C149">
        <v>3.2124011529584502</v>
      </c>
      <c r="D149">
        <v>0.160993545925013</v>
      </c>
      <c r="E149" t="s">
        <v>2609</v>
      </c>
      <c r="F149" t="s">
        <v>2608</v>
      </c>
      <c r="G149" s="2">
        <v>4.2571428571428571</v>
      </c>
      <c r="H149" s="2">
        <v>1.2857142857142858</v>
      </c>
      <c r="I149" s="2">
        <v>15.171428571428571</v>
      </c>
      <c r="J149" s="2">
        <v>14.685714285714285</v>
      </c>
      <c r="K149" t="s">
        <v>2560</v>
      </c>
      <c r="L149" t="s">
        <v>2566</v>
      </c>
      <c r="M149" t="s">
        <v>2261</v>
      </c>
      <c r="N149" t="s">
        <v>2263</v>
      </c>
      <c r="O149" t="s">
        <v>1931</v>
      </c>
      <c r="P149" s="2">
        <v>36.73283</v>
      </c>
      <c r="Q149" s="2">
        <v>-76.579002000000003</v>
      </c>
      <c r="R149">
        <v>31</v>
      </c>
      <c r="S149" t="s">
        <v>15</v>
      </c>
      <c r="T149">
        <v>1</v>
      </c>
      <c r="U149">
        <v>1979</v>
      </c>
      <c r="V149" s="2">
        <v>0</v>
      </c>
      <c r="W149" s="2">
        <v>26.112500000000001</v>
      </c>
      <c r="X149" s="2">
        <v>12.2875</v>
      </c>
      <c r="Y149" s="2">
        <v>19.2</v>
      </c>
      <c r="Z149" s="2">
        <v>12.3266612</v>
      </c>
      <c r="AA149" s="2">
        <v>2.183374283</v>
      </c>
      <c r="AB149" s="2">
        <v>7.2550177414999997</v>
      </c>
      <c r="AC149" s="2">
        <v>20.200622620000001</v>
      </c>
      <c r="AD149" s="2">
        <v>10.051122630000002</v>
      </c>
      <c r="AE149" s="2">
        <v>15.125872625000001</v>
      </c>
      <c r="AF149" s="2">
        <v>20.054595340000002</v>
      </c>
      <c r="AG149" s="2">
        <v>9.9851712330000009</v>
      </c>
      <c r="AH149" s="2">
        <v>15.019883286500001</v>
      </c>
      <c r="AI149" s="2">
        <v>3.7845191040000006</v>
      </c>
      <c r="AJ149" s="2">
        <v>3.44145937</v>
      </c>
      <c r="AK149" s="2">
        <v>4.3332416070000006</v>
      </c>
    </row>
    <row r="150" spans="1:37" x14ac:dyDescent="0.2">
      <c r="A150">
        <v>149</v>
      </c>
      <c r="B150" t="s">
        <v>1343</v>
      </c>
      <c r="C150">
        <v>3.71453206029281</v>
      </c>
      <c r="D150">
        <v>0.26285496301028199</v>
      </c>
      <c r="E150" t="s">
        <v>2609</v>
      </c>
      <c r="F150" t="s">
        <v>2608</v>
      </c>
      <c r="G150" s="2">
        <v>4.0250000000000004</v>
      </c>
      <c r="H150" s="2">
        <v>1.0249999999999999</v>
      </c>
      <c r="I150" s="2">
        <v>10.9</v>
      </c>
      <c r="J150" s="2">
        <v>10.525</v>
      </c>
      <c r="K150" t="s">
        <v>2561</v>
      </c>
      <c r="L150" t="s">
        <v>2570</v>
      </c>
      <c r="M150" t="s">
        <v>1390</v>
      </c>
      <c r="N150" t="s">
        <v>1390</v>
      </c>
      <c r="O150" t="s">
        <v>1366</v>
      </c>
      <c r="P150" s="2">
        <v>47.487389999999998</v>
      </c>
      <c r="Q150" s="2">
        <v>-117.575762</v>
      </c>
      <c r="R150" t="s">
        <v>1367</v>
      </c>
      <c r="S150" t="s">
        <v>15</v>
      </c>
      <c r="T150">
        <v>15</v>
      </c>
      <c r="U150">
        <v>1965</v>
      </c>
      <c r="V150" s="2">
        <v>0.26250000000000001</v>
      </c>
      <c r="W150" s="2">
        <v>19.8</v>
      </c>
      <c r="X150" s="2">
        <v>4.5333333333333332</v>
      </c>
      <c r="Y150" s="2">
        <v>12.166666666666666</v>
      </c>
      <c r="Z150" s="2">
        <v>4.9052224369999999</v>
      </c>
      <c r="AA150" s="2">
        <v>-3.2328170380000003</v>
      </c>
      <c r="AB150" s="2">
        <v>0.83620269949999981</v>
      </c>
      <c r="AC150" s="2">
        <v>14.492860090000001</v>
      </c>
      <c r="AD150" s="2">
        <v>2.3308677690000001</v>
      </c>
      <c r="AE150" s="2">
        <v>8.4118639295000008</v>
      </c>
      <c r="AF150" s="2">
        <v>15.644395800000002</v>
      </c>
      <c r="AG150" s="2">
        <v>3.2553219450000004</v>
      </c>
      <c r="AH150" s="2">
        <v>9.4498588725000019</v>
      </c>
      <c r="AI150" s="2">
        <v>1.9105839419999999</v>
      </c>
      <c r="AJ150" s="2">
        <v>1.3272900160000001</v>
      </c>
      <c r="AK150" s="2">
        <v>1.0059392730000001</v>
      </c>
    </row>
    <row r="151" spans="1:37" x14ac:dyDescent="0.2">
      <c r="A151">
        <v>150</v>
      </c>
      <c r="B151" t="s">
        <v>2295</v>
      </c>
      <c r="C151">
        <v>3.9219104511468301</v>
      </c>
      <c r="D151">
        <v>0.415730688031061</v>
      </c>
      <c r="E151" t="s">
        <v>2609</v>
      </c>
      <c r="F151" t="s">
        <v>2608</v>
      </c>
      <c r="G151" s="2">
        <v>3.5</v>
      </c>
      <c r="H151" s="2">
        <v>0.75</v>
      </c>
      <c r="I151" s="2">
        <v>7.45</v>
      </c>
      <c r="J151" s="2">
        <v>7.45</v>
      </c>
      <c r="K151" t="s">
        <v>2562</v>
      </c>
      <c r="L151" t="s">
        <v>2564</v>
      </c>
      <c r="M151" t="s">
        <v>2508</v>
      </c>
      <c r="N151" t="s">
        <v>2508</v>
      </c>
      <c r="O151" t="s">
        <v>2296</v>
      </c>
      <c r="P151" s="2">
        <v>43.458829999999999</v>
      </c>
      <c r="Q151" s="2">
        <v>-91.197710000000001</v>
      </c>
      <c r="R151">
        <v>969</v>
      </c>
      <c r="S151" t="s">
        <v>52</v>
      </c>
      <c r="T151">
        <v>30</v>
      </c>
      <c r="U151">
        <v>1956</v>
      </c>
      <c r="V151" s="2">
        <v>4.3499999999999996</v>
      </c>
      <c r="W151" s="2">
        <v>26.985714285714288</v>
      </c>
      <c r="X151" s="2">
        <v>18.714285714285715</v>
      </c>
      <c r="Y151" s="2">
        <v>22.85</v>
      </c>
      <c r="Z151" s="2">
        <v>4.7849960720000002</v>
      </c>
      <c r="AA151" s="2">
        <v>-6.604634721</v>
      </c>
      <c r="AB151" s="2">
        <v>-0.90981932449999992</v>
      </c>
      <c r="AC151" s="2">
        <v>4.7849960720000002</v>
      </c>
      <c r="AD151" s="2">
        <v>-6.604634721</v>
      </c>
      <c r="AE151" s="2">
        <v>-0.90981932449999992</v>
      </c>
      <c r="AF151" s="2">
        <v>4.7849960720000002</v>
      </c>
      <c r="AG151" s="2">
        <v>-6.604634721</v>
      </c>
      <c r="AH151" s="2">
        <v>-0.90981932449999992</v>
      </c>
      <c r="AI151" s="2">
        <v>1.873161227</v>
      </c>
      <c r="AJ151" s="2">
        <v>1.873161227</v>
      </c>
      <c r="AK151" s="2">
        <v>1.873161227</v>
      </c>
    </row>
    <row r="152" spans="1:37" x14ac:dyDescent="0.2">
      <c r="A152">
        <v>151</v>
      </c>
      <c r="B152" t="s">
        <v>1986</v>
      </c>
      <c r="C152">
        <v>2.91405826826335</v>
      </c>
      <c r="D152">
        <v>9.4576801830788995E-2</v>
      </c>
      <c r="E152" t="s">
        <v>2610</v>
      </c>
      <c r="F152" t="s">
        <v>2608</v>
      </c>
      <c r="G152" s="2">
        <v>7.2857142857142856</v>
      </c>
      <c r="H152" s="2">
        <v>2.2142857142857144</v>
      </c>
      <c r="I152" s="2">
        <v>30.11904761904762</v>
      </c>
      <c r="J152" s="2">
        <v>29.642857142857142</v>
      </c>
      <c r="K152" t="s">
        <v>2560</v>
      </c>
      <c r="L152" t="s">
        <v>2566</v>
      </c>
      <c r="M152" t="s">
        <v>2267</v>
      </c>
      <c r="N152" t="s">
        <v>2268</v>
      </c>
      <c r="O152" t="s">
        <v>1960</v>
      </c>
      <c r="P152" s="2">
        <v>37.271132999999999</v>
      </c>
      <c r="Q152" s="2">
        <v>-76.716614000000007</v>
      </c>
      <c r="R152">
        <v>26</v>
      </c>
      <c r="S152" t="s">
        <v>15</v>
      </c>
      <c r="T152">
        <v>13</v>
      </c>
      <c r="U152">
        <v>1967</v>
      </c>
      <c r="V152" s="2">
        <v>0.1</v>
      </c>
      <c r="W152" s="2">
        <v>13.533333333333333</v>
      </c>
      <c r="X152" s="2">
        <v>2.1666666666666665</v>
      </c>
      <c r="Y152" s="2">
        <v>7.85</v>
      </c>
      <c r="Z152" s="2">
        <v>13.3195</v>
      </c>
      <c r="AA152" s="2">
        <v>1.7649285710000002</v>
      </c>
      <c r="AB152" s="2">
        <v>7.5422142855000001</v>
      </c>
      <c r="AC152" s="2">
        <v>20.62984981</v>
      </c>
      <c r="AD152" s="2">
        <v>9.2315509690000006</v>
      </c>
      <c r="AE152" s="2">
        <v>14.9307003895</v>
      </c>
      <c r="AF152" s="2">
        <v>20.044542030000002</v>
      </c>
      <c r="AG152" s="2">
        <v>8.6698462500000009</v>
      </c>
      <c r="AH152" s="2">
        <v>14.357194140000001</v>
      </c>
      <c r="AI152" s="2">
        <v>2.1036449149999998</v>
      </c>
      <c r="AJ152" s="2">
        <v>2.770913277</v>
      </c>
      <c r="AK152" s="2">
        <v>2.8713178290000001</v>
      </c>
    </row>
    <row r="153" spans="1:37" x14ac:dyDescent="0.2">
      <c r="A153">
        <v>152</v>
      </c>
      <c r="B153" t="s">
        <v>1557</v>
      </c>
      <c r="C153">
        <v>4.3396173252754604</v>
      </c>
      <c r="D153">
        <v>0.26828318075316798</v>
      </c>
      <c r="E153" t="s">
        <v>2609</v>
      </c>
      <c r="F153" t="s">
        <v>2608</v>
      </c>
      <c r="G153" s="2">
        <v>4.625312406278117</v>
      </c>
      <c r="H153" s="2">
        <v>1.2472258322503249</v>
      </c>
      <c r="I153" s="2">
        <v>14.141257622713187</v>
      </c>
      <c r="J153" s="2">
        <v>13.745876237128861</v>
      </c>
      <c r="K153" t="s">
        <v>2558</v>
      </c>
      <c r="L153" t="s">
        <v>2568</v>
      </c>
      <c r="M153" t="s">
        <v>1726</v>
      </c>
      <c r="N153" t="s">
        <v>1727</v>
      </c>
      <c r="O153" t="s">
        <v>1558</v>
      </c>
      <c r="P153" s="2">
        <v>32.783056000000002</v>
      </c>
      <c r="Q153" s="2">
        <v>-96.806667000000004</v>
      </c>
      <c r="R153">
        <v>128</v>
      </c>
      <c r="S153" t="s">
        <v>1559</v>
      </c>
      <c r="T153">
        <v>27</v>
      </c>
      <c r="U153">
        <v>1973</v>
      </c>
      <c r="V153" s="2">
        <v>2.7769230769230768</v>
      </c>
      <c r="W153" s="2">
        <v>26.033333333333331</v>
      </c>
      <c r="X153" s="2">
        <v>9.7166666666666668</v>
      </c>
      <c r="Y153" s="2">
        <v>17.875</v>
      </c>
      <c r="Z153" s="2">
        <v>16.259337350000003</v>
      </c>
      <c r="AA153" s="2">
        <v>4.8926706830000004</v>
      </c>
      <c r="AB153" s="2">
        <v>10.576004016500001</v>
      </c>
      <c r="AC153" s="2">
        <v>24.698359910000001</v>
      </c>
      <c r="AD153" s="2">
        <v>12.593397090000002</v>
      </c>
      <c r="AE153" s="2">
        <v>18.645878500000002</v>
      </c>
      <c r="AF153" s="2">
        <v>24.287528550000001</v>
      </c>
      <c r="AG153" s="2">
        <v>12.726438360000001</v>
      </c>
      <c r="AH153" s="2">
        <v>18.506983455</v>
      </c>
      <c r="AI153" s="2">
        <v>2.8723818350000001</v>
      </c>
      <c r="AJ153" s="2">
        <v>2.2045607400000002</v>
      </c>
      <c r="AK153" s="2">
        <v>3.5415472180000003</v>
      </c>
    </row>
    <row r="154" spans="1:37" x14ac:dyDescent="0.2">
      <c r="A154">
        <v>153</v>
      </c>
      <c r="B154" t="s">
        <v>1557</v>
      </c>
      <c r="C154">
        <v>3.9550152136190899</v>
      </c>
      <c r="D154">
        <v>0.200367292487345</v>
      </c>
      <c r="E154" t="s">
        <v>2610</v>
      </c>
      <c r="F154" t="s">
        <v>2608</v>
      </c>
      <c r="G154" s="2">
        <v>5.1368089573128062</v>
      </c>
      <c r="H154" s="2">
        <v>1.1541037688693392</v>
      </c>
      <c r="I154" s="2">
        <v>17.142407277816655</v>
      </c>
      <c r="J154" s="2">
        <v>16.445066480055981</v>
      </c>
      <c r="K154" t="s">
        <v>2558</v>
      </c>
      <c r="L154" t="s">
        <v>2568</v>
      </c>
      <c r="M154" t="s">
        <v>1726</v>
      </c>
      <c r="N154" t="s">
        <v>1727</v>
      </c>
      <c r="O154" t="s">
        <v>1558</v>
      </c>
      <c r="P154" s="2">
        <v>32.783056000000002</v>
      </c>
      <c r="Q154" s="2">
        <v>-96.806667000000004</v>
      </c>
      <c r="R154">
        <v>128</v>
      </c>
      <c r="S154" t="s">
        <v>1559</v>
      </c>
      <c r="T154">
        <v>27</v>
      </c>
      <c r="U154">
        <v>1973</v>
      </c>
      <c r="V154" s="2">
        <v>2.7769230769230768</v>
      </c>
      <c r="W154" s="2">
        <v>26.033333333333331</v>
      </c>
      <c r="X154" s="2">
        <v>9.7166666666666668</v>
      </c>
      <c r="Y154" s="2">
        <v>17.875</v>
      </c>
      <c r="Z154" s="2">
        <v>16.259337350000003</v>
      </c>
      <c r="AA154" s="2">
        <v>4.8926706830000004</v>
      </c>
      <c r="AB154" s="2">
        <v>10.576004016500001</v>
      </c>
      <c r="AC154" s="2">
        <v>24.698359910000001</v>
      </c>
      <c r="AD154" s="2">
        <v>12.593397090000002</v>
      </c>
      <c r="AE154" s="2">
        <v>18.645878500000002</v>
      </c>
      <c r="AF154" s="2">
        <v>24.287528550000001</v>
      </c>
      <c r="AG154" s="2">
        <v>12.726438360000001</v>
      </c>
      <c r="AH154" s="2">
        <v>18.506983455</v>
      </c>
      <c r="AI154" s="2">
        <v>2.8723818350000001</v>
      </c>
      <c r="AJ154" s="2">
        <v>2.2045607400000002</v>
      </c>
      <c r="AK154" s="2">
        <v>3.5415472180000003</v>
      </c>
    </row>
    <row r="155" spans="1:37" x14ac:dyDescent="0.2">
      <c r="A155">
        <v>154</v>
      </c>
      <c r="B155" t="s">
        <v>1557</v>
      </c>
      <c r="C155">
        <v>2.7923147104310901</v>
      </c>
      <c r="D155">
        <v>0.33163533991540101</v>
      </c>
      <c r="E155" t="s">
        <v>2609</v>
      </c>
      <c r="F155" t="s">
        <v>2608</v>
      </c>
      <c r="G155" s="2">
        <v>3.6492052384284714</v>
      </c>
      <c r="H155" s="2">
        <v>1.2275817254823553</v>
      </c>
      <c r="I155" s="2">
        <v>15.490002999100268</v>
      </c>
      <c r="J155" s="2">
        <v>14.89553134059782</v>
      </c>
      <c r="K155" t="s">
        <v>2558</v>
      </c>
      <c r="L155" t="s">
        <v>2568</v>
      </c>
      <c r="M155" t="s">
        <v>1726</v>
      </c>
      <c r="N155" t="s">
        <v>1727</v>
      </c>
      <c r="O155" t="s">
        <v>1558</v>
      </c>
      <c r="P155" s="2">
        <v>32.783056000000002</v>
      </c>
      <c r="Q155" s="2">
        <v>-96.806667000000004</v>
      </c>
      <c r="R155">
        <v>128</v>
      </c>
      <c r="S155" t="s">
        <v>1559</v>
      </c>
      <c r="T155">
        <v>27</v>
      </c>
      <c r="U155">
        <v>1973</v>
      </c>
      <c r="V155" s="2">
        <v>2.7769230769230768</v>
      </c>
      <c r="W155" s="2">
        <v>26.033333333333331</v>
      </c>
      <c r="X155" s="2">
        <v>9.7166666666666668</v>
      </c>
      <c r="Y155" s="2">
        <v>17.875</v>
      </c>
      <c r="Z155" s="2">
        <v>16.259337350000003</v>
      </c>
      <c r="AA155" s="2">
        <v>4.8926706830000004</v>
      </c>
      <c r="AB155" s="2">
        <v>10.576004016500001</v>
      </c>
      <c r="AC155" s="2">
        <v>24.698359910000001</v>
      </c>
      <c r="AD155" s="2">
        <v>12.593397090000002</v>
      </c>
      <c r="AE155" s="2">
        <v>18.645878500000002</v>
      </c>
      <c r="AF155" s="2">
        <v>24.287528550000001</v>
      </c>
      <c r="AG155" s="2">
        <v>12.726438360000001</v>
      </c>
      <c r="AH155" s="2">
        <v>18.506983455</v>
      </c>
      <c r="AI155" s="2">
        <v>2.8723818350000001</v>
      </c>
      <c r="AJ155" s="2">
        <v>2.2045607400000002</v>
      </c>
      <c r="AK155" s="2">
        <v>3.5415472180000003</v>
      </c>
    </row>
    <row r="156" spans="1:37" x14ac:dyDescent="0.2">
      <c r="A156">
        <v>155</v>
      </c>
      <c r="B156" t="s">
        <v>695</v>
      </c>
      <c r="G156" s="2">
        <v>3.7333333333333334</v>
      </c>
      <c r="H156" s="2">
        <v>1.3555555555555556</v>
      </c>
      <c r="I156" s="2">
        <v>20.644444444444446</v>
      </c>
      <c r="J156" s="2">
        <v>20.088888888888889</v>
      </c>
      <c r="K156" t="s">
        <v>2549</v>
      </c>
      <c r="L156" t="s">
        <v>2570</v>
      </c>
      <c r="M156" t="s">
        <v>17</v>
      </c>
      <c r="N156" t="s">
        <v>17</v>
      </c>
      <c r="O156" t="s">
        <v>696</v>
      </c>
      <c r="P156" s="2">
        <v>44.228774000000001</v>
      </c>
      <c r="Q156" s="2">
        <v>-111.481956</v>
      </c>
      <c r="R156">
        <v>1918</v>
      </c>
      <c r="S156" t="s">
        <v>290</v>
      </c>
      <c r="T156" t="s">
        <v>17</v>
      </c>
      <c r="U156" t="s">
        <v>17</v>
      </c>
      <c r="V156" s="2" t="s">
        <v>17</v>
      </c>
      <c r="W156" s="2" t="s">
        <v>17</v>
      </c>
      <c r="X156" s="2" t="s">
        <v>17</v>
      </c>
      <c r="Y156" s="2" t="s">
        <v>17</v>
      </c>
      <c r="Z156" s="2" t="s">
        <v>17</v>
      </c>
      <c r="AA156" s="2" t="s">
        <v>17</v>
      </c>
      <c r="AB156" s="2" t="s">
        <v>17</v>
      </c>
      <c r="AC156" s="2" t="s">
        <v>17</v>
      </c>
      <c r="AD156" s="2" t="s">
        <v>17</v>
      </c>
      <c r="AE156" s="2" t="s">
        <v>17</v>
      </c>
      <c r="AF156" s="2" t="s">
        <v>17</v>
      </c>
      <c r="AG156" s="2" t="s">
        <v>17</v>
      </c>
      <c r="AH156" s="2" t="s">
        <v>17</v>
      </c>
      <c r="AI156" s="2" t="s">
        <v>17</v>
      </c>
      <c r="AJ156" s="2" t="s">
        <v>17</v>
      </c>
      <c r="AK156" s="2" t="s">
        <v>17</v>
      </c>
    </row>
    <row r="157" spans="1:37" x14ac:dyDescent="0.2">
      <c r="A157">
        <v>156</v>
      </c>
      <c r="B157" t="s">
        <v>695</v>
      </c>
      <c r="G157" s="2">
        <v>3.5111111111111111</v>
      </c>
      <c r="H157" s="2">
        <v>0.73333333333333328</v>
      </c>
      <c r="I157" s="2">
        <v>8.3555555555555561</v>
      </c>
      <c r="J157" s="2">
        <v>8.2444444444444436</v>
      </c>
      <c r="K157" t="s">
        <v>2554</v>
      </c>
      <c r="L157" t="s">
        <v>2567</v>
      </c>
      <c r="M157" t="s">
        <v>1377</v>
      </c>
      <c r="N157" t="s">
        <v>1378</v>
      </c>
      <c r="O157" t="s">
        <v>653</v>
      </c>
      <c r="P157" s="2">
        <v>42.816699999999997</v>
      </c>
      <c r="Q157" s="2">
        <v>-103</v>
      </c>
      <c r="R157">
        <v>1030</v>
      </c>
      <c r="S157" t="s">
        <v>22</v>
      </c>
      <c r="T157">
        <v>14</v>
      </c>
      <c r="U157">
        <v>1983</v>
      </c>
      <c r="V157" s="2">
        <v>0</v>
      </c>
      <c r="W157" s="2">
        <v>19.828571428571429</v>
      </c>
      <c r="X157" s="2">
        <v>8.1285714285714281</v>
      </c>
      <c r="Y157" s="2">
        <v>13.978571428571428</v>
      </c>
      <c r="Z157" s="2">
        <v>9.4059471370000001</v>
      </c>
      <c r="AA157" s="2">
        <v>-4.9111111110000003</v>
      </c>
      <c r="AB157" s="2">
        <v>2.2474180129999999</v>
      </c>
      <c r="AC157" s="2">
        <v>15.483755760000001</v>
      </c>
      <c r="AD157" s="2">
        <v>2.0659675880000004</v>
      </c>
      <c r="AE157" s="2">
        <v>8.7748616740000003</v>
      </c>
      <c r="AF157" s="2">
        <v>16.166698840000002</v>
      </c>
      <c r="AG157" s="2">
        <v>1.138394584</v>
      </c>
      <c r="AH157" s="2">
        <v>8.6525467120000012</v>
      </c>
      <c r="AI157" s="2">
        <v>0.83706293710000002</v>
      </c>
      <c r="AJ157" s="2">
        <v>3.5811615789999998</v>
      </c>
      <c r="AK157" s="2">
        <v>1.3963926170000001</v>
      </c>
    </row>
    <row r="158" spans="1:37" x14ac:dyDescent="0.2">
      <c r="A158">
        <v>157</v>
      </c>
      <c r="B158" t="s">
        <v>329</v>
      </c>
      <c r="C158">
        <v>2.2211579432556201</v>
      </c>
      <c r="D158">
        <v>0.19215967771524101</v>
      </c>
      <c r="E158" t="s">
        <v>2609</v>
      </c>
      <c r="F158" t="s">
        <v>2608</v>
      </c>
      <c r="G158" s="2">
        <v>6.3777777777777782</v>
      </c>
      <c r="H158" s="2">
        <v>2.8444444444444446</v>
      </c>
      <c r="I158" s="2">
        <v>24.133333333333333</v>
      </c>
      <c r="J158" s="2">
        <v>24</v>
      </c>
      <c r="K158" t="s">
        <v>2546</v>
      </c>
      <c r="L158" t="s">
        <v>2563</v>
      </c>
      <c r="M158" t="s">
        <v>346</v>
      </c>
      <c r="N158" t="s">
        <v>343</v>
      </c>
      <c r="O158" t="s">
        <v>302</v>
      </c>
      <c r="P158" s="2">
        <v>39.216222999999999</v>
      </c>
      <c r="Q158" s="2">
        <v>-75.629372000000004</v>
      </c>
      <c r="R158">
        <v>301</v>
      </c>
      <c r="S158" t="s">
        <v>303</v>
      </c>
      <c r="T158">
        <v>23</v>
      </c>
      <c r="U158">
        <v>1984</v>
      </c>
      <c r="V158" s="2">
        <v>3.6</v>
      </c>
      <c r="W158" s="2">
        <v>25.183333333333334</v>
      </c>
      <c r="X158" s="2">
        <v>16.566666666666666</v>
      </c>
      <c r="Y158" s="2">
        <v>20.875</v>
      </c>
      <c r="Z158" s="2">
        <v>3.0905152224824359</v>
      </c>
      <c r="AA158" s="2">
        <v>3.0905152224824359</v>
      </c>
      <c r="AB158" s="2">
        <v>3.0905152224824359</v>
      </c>
      <c r="AC158" s="2">
        <v>17.580565549999999</v>
      </c>
      <c r="AD158" s="2">
        <v>6.2287397540000002</v>
      </c>
      <c r="AE158" s="2">
        <v>11.904652651999999</v>
      </c>
      <c r="AF158" s="2">
        <v>18.089173940000002</v>
      </c>
      <c r="AG158" s="2">
        <v>6.6532753330000007</v>
      </c>
      <c r="AH158" s="2">
        <v>12.371224636500001</v>
      </c>
      <c r="AI158" s="2">
        <v>3.0905152224824359</v>
      </c>
      <c r="AJ158" s="2">
        <v>3.5598154790000005</v>
      </c>
      <c r="AK158" s="2">
        <v>2.9895652170000004</v>
      </c>
    </row>
    <row r="159" spans="1:37" x14ac:dyDescent="0.2">
      <c r="A159">
        <v>158</v>
      </c>
      <c r="B159" t="s">
        <v>2175</v>
      </c>
      <c r="C159">
        <v>2.95988590513325</v>
      </c>
      <c r="D159">
        <v>0.380915872607136</v>
      </c>
      <c r="E159" t="s">
        <v>2609</v>
      </c>
      <c r="F159" t="s">
        <v>2608</v>
      </c>
      <c r="G159" s="2">
        <v>4.2989130434782608</v>
      </c>
      <c r="H159" s="2">
        <v>1.3152173913043479</v>
      </c>
      <c r="I159" s="2">
        <v>11.086956521739131</v>
      </c>
      <c r="J159" s="2">
        <v>11.070652173913043</v>
      </c>
      <c r="K159" t="s">
        <v>2560</v>
      </c>
      <c r="L159" t="s">
        <v>2566</v>
      </c>
      <c r="M159" t="s">
        <v>2204</v>
      </c>
      <c r="N159" t="s">
        <v>2204</v>
      </c>
      <c r="O159" t="s">
        <v>2176</v>
      </c>
      <c r="P159" s="2">
        <v>37.005608000000002</v>
      </c>
      <c r="Q159" s="2">
        <v>-76.304863999999995</v>
      </c>
      <c r="R159">
        <v>301</v>
      </c>
      <c r="S159" t="s">
        <v>15</v>
      </c>
      <c r="T159">
        <v>7</v>
      </c>
      <c r="U159">
        <v>1887</v>
      </c>
      <c r="V159" s="2" t="s">
        <v>17</v>
      </c>
      <c r="W159" s="2" t="s">
        <v>17</v>
      </c>
      <c r="X159" s="2" t="s">
        <v>17</v>
      </c>
      <c r="Y159" s="2" t="s">
        <v>17</v>
      </c>
      <c r="Z159" s="2" t="s">
        <v>17</v>
      </c>
      <c r="AA159" s="2" t="s">
        <v>17</v>
      </c>
      <c r="AB159" s="2" t="s">
        <v>17</v>
      </c>
      <c r="AC159" s="2" t="s">
        <v>17</v>
      </c>
      <c r="AD159" s="2" t="s">
        <v>17</v>
      </c>
      <c r="AE159" s="2" t="s">
        <v>17</v>
      </c>
      <c r="AF159" s="2" t="s">
        <v>17</v>
      </c>
      <c r="AG159" s="2" t="s">
        <v>17</v>
      </c>
      <c r="AH159" s="2" t="s">
        <v>17</v>
      </c>
      <c r="AI159" s="2" t="s">
        <v>17</v>
      </c>
      <c r="AJ159" s="2" t="s">
        <v>17</v>
      </c>
      <c r="AK159" s="2" t="s">
        <v>17</v>
      </c>
    </row>
    <row r="160" spans="1:37" x14ac:dyDescent="0.2">
      <c r="A160">
        <v>159</v>
      </c>
      <c r="B160" t="s">
        <v>914</v>
      </c>
      <c r="C160">
        <v>2.1441407937800601</v>
      </c>
      <c r="D160">
        <v>0.18833469248198001</v>
      </c>
      <c r="E160" t="s">
        <v>2609</v>
      </c>
      <c r="F160" t="s">
        <v>2608</v>
      </c>
      <c r="G160" s="2">
        <v>4.916666666666667</v>
      </c>
      <c r="H160" s="2">
        <v>2.1666666666666665</v>
      </c>
      <c r="I160" s="2">
        <v>17.291666666666668</v>
      </c>
      <c r="J160" s="2">
        <v>17.104166666666668</v>
      </c>
      <c r="K160" t="s">
        <v>2551</v>
      </c>
      <c r="L160" t="s">
        <v>2565</v>
      </c>
      <c r="M160" t="s">
        <v>17</v>
      </c>
      <c r="N160" t="s">
        <v>17</v>
      </c>
      <c r="O160" t="s">
        <v>857</v>
      </c>
      <c r="P160" s="2" t="s">
        <v>17</v>
      </c>
      <c r="Q160" s="2" t="s">
        <v>17</v>
      </c>
      <c r="R160" t="s">
        <v>17</v>
      </c>
      <c r="S160" t="s">
        <v>17</v>
      </c>
      <c r="T160" t="s">
        <v>17</v>
      </c>
      <c r="U160" t="s">
        <v>17</v>
      </c>
      <c r="V160" s="2" t="s">
        <v>17</v>
      </c>
      <c r="W160" s="2" t="s">
        <v>17</v>
      </c>
      <c r="X160" s="2" t="s">
        <v>17</v>
      </c>
      <c r="Y160" s="2" t="s">
        <v>17</v>
      </c>
      <c r="Z160" s="2" t="s">
        <v>17</v>
      </c>
      <c r="AA160" s="2" t="s">
        <v>17</v>
      </c>
      <c r="AB160" s="2" t="s">
        <v>17</v>
      </c>
      <c r="AC160" s="2" t="s">
        <v>17</v>
      </c>
      <c r="AD160" s="2" t="s">
        <v>17</v>
      </c>
      <c r="AE160" s="2" t="s">
        <v>17</v>
      </c>
      <c r="AF160" s="2" t="s">
        <v>17</v>
      </c>
      <c r="AG160" s="2" t="s">
        <v>17</v>
      </c>
      <c r="AH160" s="2" t="s">
        <v>17</v>
      </c>
      <c r="AI160" s="2" t="s">
        <v>17</v>
      </c>
      <c r="AJ160" s="2" t="s">
        <v>17</v>
      </c>
      <c r="AK160" s="2" t="s">
        <v>17</v>
      </c>
    </row>
    <row r="161" spans="1:37" x14ac:dyDescent="0.2">
      <c r="A161">
        <v>160</v>
      </c>
      <c r="B161" t="s">
        <v>2179</v>
      </c>
      <c r="C161">
        <v>5.0414688860405903</v>
      </c>
      <c r="D161">
        <v>0.206525761679035</v>
      </c>
      <c r="E161" t="s">
        <v>2609</v>
      </c>
      <c r="F161" t="s">
        <v>2608</v>
      </c>
      <c r="G161" s="2">
        <v>2.5887850467289719</v>
      </c>
      <c r="H161" s="2">
        <v>0.35514018691588783</v>
      </c>
      <c r="I161" s="2">
        <v>7.018691588785047</v>
      </c>
      <c r="J161" s="2">
        <v>6.9532710280373831</v>
      </c>
      <c r="K161" t="s">
        <v>2560</v>
      </c>
      <c r="L161" t="s">
        <v>2566</v>
      </c>
      <c r="M161" t="s">
        <v>17</v>
      </c>
      <c r="N161" t="s">
        <v>17</v>
      </c>
      <c r="O161" t="s">
        <v>2036</v>
      </c>
      <c r="P161" s="2">
        <v>38.439956000000002</v>
      </c>
      <c r="Q161" s="2">
        <v>-78.873958999999999</v>
      </c>
      <c r="R161">
        <v>301</v>
      </c>
      <c r="S161" t="s">
        <v>15</v>
      </c>
      <c r="T161" t="s">
        <v>17</v>
      </c>
      <c r="U161">
        <v>1974</v>
      </c>
      <c r="V161" s="2" t="s">
        <v>17</v>
      </c>
      <c r="W161" s="2" t="s">
        <v>17</v>
      </c>
      <c r="X161" s="2" t="s">
        <v>17</v>
      </c>
      <c r="Y161" s="2" t="s">
        <v>17</v>
      </c>
      <c r="Z161" s="2" t="s">
        <v>17</v>
      </c>
      <c r="AA161" s="2" t="s">
        <v>17</v>
      </c>
      <c r="AB161" s="2" t="s">
        <v>17</v>
      </c>
      <c r="AC161" s="2" t="s">
        <v>17</v>
      </c>
      <c r="AD161" s="2" t="s">
        <v>17</v>
      </c>
      <c r="AE161" s="2" t="s">
        <v>17</v>
      </c>
      <c r="AF161" s="2" t="s">
        <v>17</v>
      </c>
      <c r="AG161" s="2" t="s">
        <v>17</v>
      </c>
      <c r="AH161" s="2" t="s">
        <v>17</v>
      </c>
      <c r="AI161" s="2" t="s">
        <v>17</v>
      </c>
      <c r="AJ161" s="2" t="s">
        <v>17</v>
      </c>
      <c r="AK161" s="2" t="s">
        <v>17</v>
      </c>
    </row>
    <row r="162" spans="1:37" x14ac:dyDescent="0.2">
      <c r="A162">
        <v>161</v>
      </c>
      <c r="B162" t="s">
        <v>1115</v>
      </c>
      <c r="C162">
        <v>2.7567419375050202</v>
      </c>
      <c r="D162">
        <v>9.08668010617764E-2</v>
      </c>
      <c r="E162" t="s">
        <v>2609</v>
      </c>
      <c r="F162" t="s">
        <v>2608</v>
      </c>
      <c r="G162" s="2">
        <v>7.9512195121951219</v>
      </c>
      <c r="H162" s="2">
        <v>3.0975609756097562</v>
      </c>
      <c r="I162" s="2">
        <v>37.463414634146339</v>
      </c>
      <c r="J162" s="2">
        <v>36.975609756097562</v>
      </c>
      <c r="K162" t="s">
        <v>2552</v>
      </c>
      <c r="L162" t="s">
        <v>2563</v>
      </c>
      <c r="M162" t="s">
        <v>1154</v>
      </c>
      <c r="N162" t="s">
        <v>1154</v>
      </c>
      <c r="O162" t="s">
        <v>1116</v>
      </c>
      <c r="P162" s="2">
        <v>39.356642000000001</v>
      </c>
      <c r="Q162" s="2">
        <v>-76.029619999999994</v>
      </c>
      <c r="R162">
        <v>21</v>
      </c>
      <c r="S162" t="s">
        <v>52</v>
      </c>
      <c r="T162">
        <v>4</v>
      </c>
      <c r="U162">
        <v>1965</v>
      </c>
      <c r="V162" s="2">
        <v>27.440028901734102</v>
      </c>
      <c r="W162" s="2">
        <v>123.57554517133957</v>
      </c>
      <c r="X162" s="2">
        <v>7.8332034294621984</v>
      </c>
      <c r="Y162" s="2">
        <v>65.704374300400886</v>
      </c>
      <c r="Z162" s="2">
        <v>9.7104495040000014</v>
      </c>
      <c r="AA162" s="2">
        <v>-1.151955633</v>
      </c>
      <c r="AB162" s="2">
        <v>4.2792469355000007</v>
      </c>
      <c r="AC162" s="2">
        <v>18.60461153</v>
      </c>
      <c r="AD162" s="2">
        <v>6.215732323000001</v>
      </c>
      <c r="AE162" s="2">
        <v>12.4101719265</v>
      </c>
      <c r="AF162" s="2">
        <v>20.243707319999999</v>
      </c>
      <c r="AG162" s="2">
        <v>8.3509114580000006</v>
      </c>
      <c r="AH162" s="2">
        <v>14.297309388999999</v>
      </c>
      <c r="AI162" s="2">
        <v>2.6139423080000004</v>
      </c>
      <c r="AJ162" s="2">
        <v>2.0738592069999999</v>
      </c>
      <c r="AK162" s="2">
        <v>2.5218196720000003</v>
      </c>
    </row>
    <row r="163" spans="1:37" x14ac:dyDescent="0.2">
      <c r="A163">
        <v>162</v>
      </c>
      <c r="B163" t="s">
        <v>1262</v>
      </c>
      <c r="C163">
        <v>2.6999705712812601</v>
      </c>
      <c r="D163">
        <v>0.57859719842430501</v>
      </c>
      <c r="E163" t="s">
        <v>2609</v>
      </c>
      <c r="F163" t="s">
        <v>2608</v>
      </c>
      <c r="G163" s="2">
        <v>3.203125</v>
      </c>
      <c r="H163" s="2">
        <v>1.1015625</v>
      </c>
      <c r="I163" s="2">
        <v>7.3671875</v>
      </c>
      <c r="J163" s="2">
        <v>7.3671875</v>
      </c>
      <c r="K163" t="s">
        <v>2553</v>
      </c>
      <c r="L163" t="s">
        <v>2564</v>
      </c>
      <c r="M163" t="s">
        <v>1289</v>
      </c>
      <c r="N163" t="s">
        <v>1306</v>
      </c>
      <c r="O163" t="s">
        <v>1263</v>
      </c>
      <c r="P163" s="2">
        <v>43.706456000000003</v>
      </c>
      <c r="Q163" s="2">
        <v>-85.355542</v>
      </c>
      <c r="R163">
        <v>969</v>
      </c>
      <c r="S163" t="s">
        <v>52</v>
      </c>
      <c r="T163">
        <v>4</v>
      </c>
      <c r="U163">
        <v>1998</v>
      </c>
      <c r="V163" s="2">
        <v>0</v>
      </c>
      <c r="W163" s="2">
        <v>23.333333333333332</v>
      </c>
      <c r="X163" s="2">
        <v>7.8</v>
      </c>
      <c r="Y163" s="2">
        <v>15.566666666666666</v>
      </c>
      <c r="Z163" s="2">
        <v>6.2754303599373999</v>
      </c>
      <c r="AA163" s="2">
        <v>-3.4698262243285907</v>
      </c>
      <c r="AB163" s="2">
        <v>1.4028020678044046</v>
      </c>
      <c r="AC163" s="2">
        <v>14.591919940696801</v>
      </c>
      <c r="AD163" s="2">
        <v>3.34474272930649</v>
      </c>
      <c r="AE163" s="2">
        <v>8.9683313350016451</v>
      </c>
      <c r="AF163" s="2">
        <v>15.756970910000001</v>
      </c>
      <c r="AG163" s="2">
        <v>3.6105421690000004</v>
      </c>
      <c r="AH163" s="2">
        <v>9.6837565395000009</v>
      </c>
      <c r="AI163" s="2">
        <v>2.1250391236306703</v>
      </c>
      <c r="AJ163" s="2">
        <v>3.0070462633452002</v>
      </c>
      <c r="AK163" s="2">
        <v>2.0864387460000002</v>
      </c>
    </row>
    <row r="164" spans="1:37" x14ac:dyDescent="0.2">
      <c r="A164">
        <v>163</v>
      </c>
      <c r="B164" t="s">
        <v>2183</v>
      </c>
      <c r="C164">
        <v>3.1395975526295401</v>
      </c>
      <c r="D164">
        <v>0.206681617984696</v>
      </c>
      <c r="E164" t="s">
        <v>2607</v>
      </c>
      <c r="F164" t="s">
        <v>2608</v>
      </c>
      <c r="G164" s="2">
        <v>1.0578512396694215</v>
      </c>
      <c r="H164" s="2">
        <v>0.28925619834710742</v>
      </c>
      <c r="I164" s="2">
        <v>3.6528925619834709</v>
      </c>
      <c r="J164" s="2">
        <v>3.5371900826446283</v>
      </c>
      <c r="K164" t="s">
        <v>2560</v>
      </c>
      <c r="L164" t="s">
        <v>2566</v>
      </c>
      <c r="M164" t="s">
        <v>2264</v>
      </c>
      <c r="N164" t="s">
        <v>2266</v>
      </c>
      <c r="O164" t="s">
        <v>2184</v>
      </c>
      <c r="P164" s="2">
        <v>36.765371000000002</v>
      </c>
      <c r="Q164" s="2">
        <v>-76.156214000000006</v>
      </c>
      <c r="R164">
        <v>301</v>
      </c>
      <c r="S164" t="s">
        <v>15</v>
      </c>
      <c r="T164">
        <v>23</v>
      </c>
      <c r="U164">
        <v>1966</v>
      </c>
      <c r="V164" s="2">
        <v>5.9636363636363638</v>
      </c>
      <c r="W164" s="2">
        <v>20.3</v>
      </c>
      <c r="X164" s="2">
        <v>11.722222222222221</v>
      </c>
      <c r="Y164" s="2">
        <v>16.011111111111109</v>
      </c>
      <c r="Z164" s="2">
        <v>12.250033050000001</v>
      </c>
      <c r="AA164" s="2">
        <v>2.909980172</v>
      </c>
      <c r="AB164" s="2">
        <v>7.5800066109999999</v>
      </c>
      <c r="AC164" s="2">
        <v>19.618850649999999</v>
      </c>
      <c r="AD164" s="2">
        <v>10.342586750000001</v>
      </c>
      <c r="AE164" s="2">
        <v>14.980718700000001</v>
      </c>
      <c r="AF164" s="2">
        <v>19.111273610000001</v>
      </c>
      <c r="AG164" s="2">
        <v>10.042717850000001</v>
      </c>
      <c r="AH164" s="2">
        <v>14.57699573</v>
      </c>
      <c r="AI164" s="2">
        <v>1.864090177</v>
      </c>
      <c r="AJ164" s="2">
        <v>2.1469145370000002</v>
      </c>
      <c r="AK164" s="2">
        <v>2.7924698800000005</v>
      </c>
    </row>
    <row r="165" spans="1:37" x14ac:dyDescent="0.2">
      <c r="A165">
        <v>164</v>
      </c>
      <c r="B165" t="s">
        <v>1563</v>
      </c>
      <c r="C165">
        <v>2.72784681564575</v>
      </c>
      <c r="D165">
        <v>0.215044082279677</v>
      </c>
      <c r="E165" t="s">
        <v>2609</v>
      </c>
      <c r="F165" t="s">
        <v>2608</v>
      </c>
      <c r="G165" s="2">
        <v>4.610469825840422</v>
      </c>
      <c r="H165" s="2">
        <v>1.6502632644795463</v>
      </c>
      <c r="I165" s="2">
        <v>18.102976913730256</v>
      </c>
      <c r="J165" s="2">
        <v>17.314702308626977</v>
      </c>
      <c r="K165" t="s">
        <v>2558</v>
      </c>
      <c r="L165" t="s">
        <v>2568</v>
      </c>
      <c r="M165" t="s">
        <v>1718</v>
      </c>
      <c r="N165" t="s">
        <v>1719</v>
      </c>
      <c r="O165" t="s">
        <v>1564</v>
      </c>
      <c r="P165" s="2">
        <v>30.674364000000001</v>
      </c>
      <c r="Q165" s="2">
        <v>-96.369962999999998</v>
      </c>
      <c r="R165">
        <v>113</v>
      </c>
      <c r="S165" t="s">
        <v>1554</v>
      </c>
      <c r="T165">
        <v>8</v>
      </c>
      <c r="U165">
        <v>1977</v>
      </c>
      <c r="V165" s="2">
        <v>0</v>
      </c>
      <c r="W165" s="2">
        <v>21.675000000000001</v>
      </c>
      <c r="X165" s="2">
        <v>5.5750000000000002</v>
      </c>
      <c r="Y165" s="2">
        <v>13.625</v>
      </c>
      <c r="Z165" s="2">
        <v>16.714733540000001</v>
      </c>
      <c r="AA165" s="2">
        <v>4.3211267610000004</v>
      </c>
      <c r="AB165" s="2">
        <v>10.5179301505</v>
      </c>
      <c r="AC165" s="2">
        <v>23.797186</v>
      </c>
      <c r="AD165" s="2">
        <v>11.747560140000001</v>
      </c>
      <c r="AE165" s="2">
        <v>17.77237307</v>
      </c>
      <c r="AF165" s="2">
        <v>26.335497240000002</v>
      </c>
      <c r="AG165" s="2">
        <v>13.822620690000001</v>
      </c>
      <c r="AH165" s="2">
        <v>20.079058965000002</v>
      </c>
      <c r="AI165" s="2">
        <v>3.014465409</v>
      </c>
      <c r="AJ165" s="2">
        <v>3.2136183690000006</v>
      </c>
      <c r="AK165" s="2">
        <v>2.0273191820000003</v>
      </c>
    </row>
    <row r="166" spans="1:37" x14ac:dyDescent="0.2">
      <c r="A166">
        <v>165</v>
      </c>
      <c r="B166" t="s">
        <v>1563</v>
      </c>
      <c r="C166">
        <v>2.72318932631394</v>
      </c>
      <c r="D166">
        <v>0.166314498802308</v>
      </c>
      <c r="E166" t="s">
        <v>2609</v>
      </c>
      <c r="F166" t="s">
        <v>2608</v>
      </c>
      <c r="G166" s="2">
        <v>4.6830700688537874</v>
      </c>
      <c r="H166" s="2">
        <v>1.2692891859052249</v>
      </c>
      <c r="I166" s="2">
        <v>19.465724989874445</v>
      </c>
      <c r="J166" s="2">
        <v>18.73228027541515</v>
      </c>
      <c r="K166" t="s">
        <v>2558</v>
      </c>
      <c r="L166" t="s">
        <v>2568</v>
      </c>
      <c r="M166" t="s">
        <v>1718</v>
      </c>
      <c r="N166" t="s">
        <v>1719</v>
      </c>
      <c r="O166" t="s">
        <v>1564</v>
      </c>
      <c r="P166" s="2">
        <v>30.674364000000001</v>
      </c>
      <c r="Q166" s="2">
        <v>-96.369962999999998</v>
      </c>
      <c r="R166">
        <v>113</v>
      </c>
      <c r="S166" t="s">
        <v>1554</v>
      </c>
      <c r="T166">
        <v>8</v>
      </c>
      <c r="U166">
        <v>1977</v>
      </c>
      <c r="V166" s="2">
        <v>0</v>
      </c>
      <c r="W166" s="2">
        <v>21.675000000000001</v>
      </c>
      <c r="X166" s="2">
        <v>5.5750000000000002</v>
      </c>
      <c r="Y166" s="2">
        <v>13.625</v>
      </c>
      <c r="Z166" s="2">
        <v>16.714733540000001</v>
      </c>
      <c r="AA166" s="2">
        <v>4.3211267610000004</v>
      </c>
      <c r="AB166" s="2">
        <v>10.5179301505</v>
      </c>
      <c r="AC166" s="2">
        <v>23.797186</v>
      </c>
      <c r="AD166" s="2">
        <v>11.747560140000001</v>
      </c>
      <c r="AE166" s="2">
        <v>17.77237307</v>
      </c>
      <c r="AF166" s="2">
        <v>26.335497240000002</v>
      </c>
      <c r="AG166" s="2">
        <v>13.822620690000001</v>
      </c>
      <c r="AH166" s="2">
        <v>20.079058965000002</v>
      </c>
      <c r="AI166" s="2">
        <v>3.014465409</v>
      </c>
      <c r="AJ166" s="2">
        <v>3.2136183690000006</v>
      </c>
      <c r="AK166" s="2">
        <v>2.0273191820000003</v>
      </c>
    </row>
    <row r="167" spans="1:37" x14ac:dyDescent="0.2">
      <c r="A167">
        <v>166</v>
      </c>
      <c r="B167" t="s">
        <v>1918</v>
      </c>
      <c r="C167">
        <v>2.7517968997207398</v>
      </c>
      <c r="D167">
        <v>0.142105227270312</v>
      </c>
      <c r="E167" t="s">
        <v>2609</v>
      </c>
      <c r="F167" t="s">
        <v>2608</v>
      </c>
      <c r="G167" s="2">
        <v>6.5238095238095237</v>
      </c>
      <c r="H167" s="2">
        <v>2.0238095238095237</v>
      </c>
      <c r="I167" s="2">
        <v>23.214285714285715</v>
      </c>
      <c r="J167" s="2">
        <v>22.904761904761905</v>
      </c>
      <c r="K167" t="s">
        <v>2560</v>
      </c>
      <c r="L167" t="s">
        <v>2566</v>
      </c>
      <c r="M167" t="s">
        <v>957</v>
      </c>
      <c r="N167" t="s">
        <v>2245</v>
      </c>
      <c r="O167" t="s">
        <v>1915</v>
      </c>
      <c r="P167" s="2">
        <v>37.541289999999996</v>
      </c>
      <c r="Q167" s="2">
        <v>-77.434769000000003</v>
      </c>
      <c r="R167">
        <v>50.7</v>
      </c>
      <c r="S167" t="s">
        <v>52</v>
      </c>
      <c r="T167">
        <v>20</v>
      </c>
      <c r="U167">
        <v>1931</v>
      </c>
      <c r="V167" s="2">
        <v>0.93333333333333324</v>
      </c>
      <c r="W167" s="2">
        <v>28.35</v>
      </c>
      <c r="X167" s="2">
        <v>17.8</v>
      </c>
      <c r="Y167" s="2">
        <v>23.075000000000003</v>
      </c>
      <c r="Z167" s="2">
        <v>12.37269807</v>
      </c>
      <c r="AA167" s="2">
        <v>0.1397435897</v>
      </c>
      <c r="AB167" s="2">
        <v>6.2562208298500002</v>
      </c>
      <c r="AC167" s="2">
        <v>20.183264930000004</v>
      </c>
      <c r="AD167" s="2">
        <v>8.0174031889999995</v>
      </c>
      <c r="AE167" s="2">
        <v>14.100334059500002</v>
      </c>
      <c r="AF167" s="2">
        <v>19.7209228</v>
      </c>
      <c r="AG167" s="2">
        <v>8.0133789950000001</v>
      </c>
      <c r="AH167" s="2">
        <v>13.8671508975</v>
      </c>
      <c r="AI167" s="2">
        <v>3.8799145300000002</v>
      </c>
      <c r="AJ167" s="2">
        <v>3.3777322400000003</v>
      </c>
      <c r="AK167" s="2">
        <v>4.2937334839999997</v>
      </c>
    </row>
    <row r="168" spans="1:37" x14ac:dyDescent="0.2">
      <c r="A168">
        <v>167</v>
      </c>
      <c r="B168" t="s">
        <v>440</v>
      </c>
      <c r="C168">
        <v>3.5962697170405198</v>
      </c>
      <c r="D168">
        <v>0.18114359156764101</v>
      </c>
      <c r="E168" t="s">
        <v>2607</v>
      </c>
      <c r="F168" t="s">
        <v>2608</v>
      </c>
      <c r="G168" s="2">
        <v>8.6585365853658534</v>
      </c>
      <c r="H168" s="2">
        <v>2.0731707317073171</v>
      </c>
      <c r="I168" s="2">
        <v>27.024390243902438</v>
      </c>
      <c r="J168" s="2">
        <v>26.756097560975611</v>
      </c>
      <c r="K168" t="s">
        <v>2547</v>
      </c>
      <c r="L168" t="s">
        <v>2566</v>
      </c>
      <c r="M168" t="s">
        <v>462</v>
      </c>
      <c r="N168" t="s">
        <v>486</v>
      </c>
      <c r="O168" t="s">
        <v>378</v>
      </c>
      <c r="P168" s="2">
        <v>30.433282999999999</v>
      </c>
      <c r="Q168" s="2">
        <v>-87.240371999999994</v>
      </c>
      <c r="R168">
        <v>31</v>
      </c>
      <c r="S168" t="s">
        <v>113</v>
      </c>
      <c r="T168">
        <v>29</v>
      </c>
      <c r="U168">
        <v>1989</v>
      </c>
      <c r="V168" s="2">
        <v>0</v>
      </c>
      <c r="W168" s="2">
        <v>22.66</v>
      </c>
      <c r="X168" s="2">
        <v>6.66</v>
      </c>
      <c r="Y168" s="2">
        <v>14.66</v>
      </c>
      <c r="Z168" s="2">
        <v>19.200231479999999</v>
      </c>
      <c r="AA168" s="2">
        <v>7.2664343790000006</v>
      </c>
      <c r="AB168" s="2">
        <v>13.2333329295</v>
      </c>
      <c r="AC168" s="2">
        <v>24.02904814</v>
      </c>
      <c r="AD168" s="2">
        <v>12.30843836</v>
      </c>
      <c r="AE168" s="2">
        <v>18.168743249999999</v>
      </c>
      <c r="AF168" s="2">
        <v>24.804947770000002</v>
      </c>
      <c r="AG168" s="2">
        <v>13.846585900000001</v>
      </c>
      <c r="AH168" s="2">
        <v>19.325766835000003</v>
      </c>
      <c r="AI168" s="2">
        <v>4.273988439</v>
      </c>
      <c r="AJ168" s="2">
        <v>4.5189721159999996</v>
      </c>
      <c r="AK168" s="2">
        <v>3.7689939529999998</v>
      </c>
    </row>
    <row r="169" spans="1:37" x14ac:dyDescent="0.2">
      <c r="A169">
        <v>168</v>
      </c>
      <c r="B169" t="s">
        <v>2325</v>
      </c>
      <c r="C169">
        <v>2.2852838704513299</v>
      </c>
      <c r="D169">
        <v>0.39430503759967001</v>
      </c>
      <c r="E169" t="s">
        <v>2609</v>
      </c>
      <c r="F169" t="s">
        <v>2608</v>
      </c>
      <c r="G169" s="2">
        <v>5.5263157894736841</v>
      </c>
      <c r="H169" s="2">
        <v>1.5789473684210527</v>
      </c>
      <c r="I169" s="2">
        <v>15.421052631578947</v>
      </c>
      <c r="J169" s="2">
        <v>15.263157894736842</v>
      </c>
      <c r="K169" t="s">
        <v>2562</v>
      </c>
      <c r="L169" t="s">
        <v>2564</v>
      </c>
      <c r="M169" t="s">
        <v>17</v>
      </c>
      <c r="N169" t="s">
        <v>17</v>
      </c>
      <c r="O169" t="s">
        <v>2358</v>
      </c>
      <c r="P169" s="2" t="s">
        <v>17</v>
      </c>
      <c r="Q169" s="2" t="s">
        <v>17</v>
      </c>
      <c r="R169" t="s">
        <v>17</v>
      </c>
      <c r="S169" t="s">
        <v>17</v>
      </c>
      <c r="T169">
        <v>4</v>
      </c>
      <c r="U169">
        <v>1876</v>
      </c>
      <c r="V169" s="2" t="s">
        <v>17</v>
      </c>
      <c r="W169" s="2" t="s">
        <v>17</v>
      </c>
      <c r="X169" s="2" t="s">
        <v>17</v>
      </c>
      <c r="Y169" s="2" t="s">
        <v>17</v>
      </c>
      <c r="Z169" s="2" t="s">
        <v>17</v>
      </c>
      <c r="AA169" s="2" t="s">
        <v>17</v>
      </c>
      <c r="AB169" s="2" t="s">
        <v>17</v>
      </c>
      <c r="AC169" s="2" t="s">
        <v>17</v>
      </c>
      <c r="AD169" s="2" t="s">
        <v>17</v>
      </c>
      <c r="AE169" s="2" t="s">
        <v>17</v>
      </c>
      <c r="AF169" s="2" t="s">
        <v>17</v>
      </c>
      <c r="AG169" s="2" t="s">
        <v>17</v>
      </c>
      <c r="AH169" s="2" t="s">
        <v>17</v>
      </c>
      <c r="AI169" s="2" t="s">
        <v>17</v>
      </c>
      <c r="AJ169" s="2" t="s">
        <v>17</v>
      </c>
      <c r="AK169" s="2" t="s">
        <v>17</v>
      </c>
    </row>
    <row r="170" spans="1:37" x14ac:dyDescent="0.2">
      <c r="A170">
        <v>169</v>
      </c>
      <c r="B170" t="s">
        <v>1120</v>
      </c>
      <c r="C170">
        <v>2.9680946477434098</v>
      </c>
      <c r="D170">
        <v>0.17048992801710799</v>
      </c>
      <c r="E170" t="s">
        <v>2609</v>
      </c>
      <c r="F170" t="s">
        <v>2608</v>
      </c>
      <c r="G170" s="2">
        <v>4.7045454545454541</v>
      </c>
      <c r="H170" s="2">
        <v>1.6136363636363635</v>
      </c>
      <c r="I170" s="2">
        <v>16.181818181818183</v>
      </c>
      <c r="J170" s="2">
        <v>15.909090909090908</v>
      </c>
      <c r="K170" t="s">
        <v>2552</v>
      </c>
      <c r="L170" t="s">
        <v>2563</v>
      </c>
      <c r="M170" t="s">
        <v>1158</v>
      </c>
      <c r="N170" t="s">
        <v>1160</v>
      </c>
      <c r="O170" t="s">
        <v>1005</v>
      </c>
      <c r="P170" s="2">
        <v>39.010734999999997</v>
      </c>
      <c r="Q170" s="2">
        <v>-77.028655000000001</v>
      </c>
      <c r="R170">
        <v>104</v>
      </c>
      <c r="S170" t="s">
        <v>52</v>
      </c>
      <c r="T170">
        <v>6</v>
      </c>
      <c r="U170">
        <v>1977</v>
      </c>
      <c r="V170" s="2">
        <v>29.458665338645417</v>
      </c>
      <c r="W170" s="2">
        <v>149.82983822648293</v>
      </c>
      <c r="X170" s="2">
        <v>28.505014749262536</v>
      </c>
      <c r="Y170" s="2">
        <v>89.167426487872731</v>
      </c>
      <c r="Z170" s="2">
        <v>10.982564960000001</v>
      </c>
      <c r="AA170" s="2">
        <v>-1.3129910210000002</v>
      </c>
      <c r="AB170" s="2">
        <v>4.8347869695000005</v>
      </c>
      <c r="AC170" s="2">
        <v>18.15708227</v>
      </c>
      <c r="AD170" s="2">
        <v>5.9430793540000009</v>
      </c>
      <c r="AE170" s="2">
        <v>12.050080812000001</v>
      </c>
      <c r="AF170" s="2">
        <v>18.122590589999998</v>
      </c>
      <c r="AG170" s="2">
        <v>6.4454201360000001</v>
      </c>
      <c r="AH170" s="2">
        <v>12.284005362999999</v>
      </c>
      <c r="AI170" s="2">
        <v>1.795938201</v>
      </c>
      <c r="AJ170" s="2">
        <v>2.6722174570000004</v>
      </c>
      <c r="AK170" s="2">
        <v>3.0015080709999999</v>
      </c>
    </row>
    <row r="171" spans="1:37" x14ac:dyDescent="0.2">
      <c r="A171">
        <v>170</v>
      </c>
      <c r="B171" t="s">
        <v>1567</v>
      </c>
      <c r="C171">
        <v>3.1983105270289101</v>
      </c>
      <c r="D171">
        <v>0.44623896164030802</v>
      </c>
      <c r="E171" t="s">
        <v>2609</v>
      </c>
      <c r="F171" t="s">
        <v>2608</v>
      </c>
      <c r="G171" s="2">
        <v>3.0257709142772837</v>
      </c>
      <c r="H171" s="2">
        <v>0.62346923720060987</v>
      </c>
      <c r="I171" s="2">
        <v>7.9988196527811928</v>
      </c>
      <c r="J171" s="2">
        <v>7.5738946540107221</v>
      </c>
      <c r="K171" t="s">
        <v>2558</v>
      </c>
      <c r="L171" t="s">
        <v>2568</v>
      </c>
      <c r="M171" t="s">
        <v>1733</v>
      </c>
      <c r="N171" t="s">
        <v>1734</v>
      </c>
      <c r="O171" t="s">
        <v>1547</v>
      </c>
      <c r="P171" s="2">
        <v>32.725408999999999</v>
      </c>
      <c r="Q171" s="2">
        <v>-97.320849999999993</v>
      </c>
      <c r="R171">
        <v>198</v>
      </c>
      <c r="S171" t="s">
        <v>15</v>
      </c>
      <c r="T171">
        <v>1</v>
      </c>
      <c r="U171">
        <v>1926</v>
      </c>
      <c r="V171" s="2">
        <v>1.0416666666666667</v>
      </c>
      <c r="W171" s="2">
        <v>-5.916666666666667</v>
      </c>
      <c r="X171" s="2">
        <v>-14.533333333333333</v>
      </c>
      <c r="Y171" s="2">
        <v>-10.225</v>
      </c>
      <c r="Z171" s="2">
        <v>1.64379085</v>
      </c>
      <c r="AA171" s="2">
        <v>15.142105260000001</v>
      </c>
      <c r="AB171" s="2">
        <v>2.8490196080000003</v>
      </c>
      <c r="AC171" s="2">
        <v>24.066027399999999</v>
      </c>
      <c r="AD171" s="2">
        <v>12.016939890000002</v>
      </c>
      <c r="AE171" s="2">
        <v>18.041483645</v>
      </c>
      <c r="AF171" s="2">
        <v>20.354696130000001</v>
      </c>
      <c r="AG171" s="2">
        <v>8.6734806629999994</v>
      </c>
      <c r="AH171" s="2">
        <v>14.5140883965</v>
      </c>
      <c r="AI171" s="2">
        <v>1.64379085</v>
      </c>
      <c r="AJ171" s="2">
        <v>2.1155737700000001</v>
      </c>
      <c r="AK171" s="2">
        <v>2.567403315</v>
      </c>
    </row>
    <row r="172" spans="1:37" x14ac:dyDescent="0.2">
      <c r="A172">
        <v>171</v>
      </c>
      <c r="B172" t="s">
        <v>699</v>
      </c>
      <c r="G172" s="2">
        <v>5.3777777777777782</v>
      </c>
      <c r="H172" s="2">
        <v>1.2</v>
      </c>
      <c r="I172" s="2">
        <v>13.466666666666667</v>
      </c>
      <c r="J172" s="2">
        <v>13.333333333333334</v>
      </c>
      <c r="K172" t="s">
        <v>2554</v>
      </c>
      <c r="L172" t="s">
        <v>2567</v>
      </c>
      <c r="M172" t="s">
        <v>1377</v>
      </c>
      <c r="N172" t="s">
        <v>1379</v>
      </c>
      <c r="O172" t="s">
        <v>653</v>
      </c>
      <c r="P172" s="2">
        <v>42.836815000000001</v>
      </c>
      <c r="Q172" s="2">
        <v>-102.998662</v>
      </c>
      <c r="R172">
        <v>1030</v>
      </c>
      <c r="S172" t="s">
        <v>726</v>
      </c>
      <c r="T172">
        <v>16</v>
      </c>
      <c r="U172">
        <v>1977</v>
      </c>
      <c r="V172" s="2">
        <v>0</v>
      </c>
      <c r="W172" s="2">
        <v>17.433333333333334</v>
      </c>
      <c r="X172" s="2">
        <v>-0.16666666666666671</v>
      </c>
      <c r="Y172" s="2">
        <v>8.6333333333333329</v>
      </c>
      <c r="Z172" s="2">
        <v>6.7879895559999994</v>
      </c>
      <c r="AA172" s="2">
        <v>-8.0146214100000002</v>
      </c>
      <c r="AB172" s="2">
        <v>-0.61331592700000037</v>
      </c>
      <c r="AC172" s="2">
        <v>16.409123650000002</v>
      </c>
      <c r="AD172" s="2">
        <v>0.66266506600000008</v>
      </c>
      <c r="AE172" s="2">
        <v>8.5358943580000002</v>
      </c>
      <c r="AF172" s="2">
        <v>18.446706590000002</v>
      </c>
      <c r="AG172" s="2">
        <v>2.7628371630000004</v>
      </c>
      <c r="AH172" s="2">
        <v>10.604771876500001</v>
      </c>
      <c r="AI172" s="2">
        <v>1.132562278</v>
      </c>
      <c r="AJ172" s="2">
        <v>1.2530131000000002</v>
      </c>
      <c r="AK172" s="2">
        <v>1.556450288</v>
      </c>
    </row>
    <row r="173" spans="1:37" x14ac:dyDescent="0.2">
      <c r="A173">
        <v>172</v>
      </c>
      <c r="B173" t="s">
        <v>917</v>
      </c>
      <c r="C173">
        <v>3.0069786467872301</v>
      </c>
      <c r="D173">
        <v>0.115282066034901</v>
      </c>
      <c r="E173" t="s">
        <v>2609</v>
      </c>
      <c r="F173" t="s">
        <v>2608</v>
      </c>
      <c r="G173" s="2">
        <v>4.666666666666667</v>
      </c>
      <c r="H173" s="2">
        <v>1.588235294117647</v>
      </c>
      <c r="I173" s="2">
        <v>22.666666666666668</v>
      </c>
      <c r="J173" s="2">
        <v>22.313725490196077</v>
      </c>
      <c r="K173" t="s">
        <v>2551</v>
      </c>
      <c r="L173" t="s">
        <v>2565</v>
      </c>
      <c r="M173" t="s">
        <v>956</v>
      </c>
      <c r="N173" t="s">
        <v>956</v>
      </c>
      <c r="O173" t="s">
        <v>919</v>
      </c>
      <c r="P173" s="2">
        <v>37.932265999999998</v>
      </c>
      <c r="Q173" s="2">
        <v>-87.895026999999999</v>
      </c>
      <c r="R173">
        <v>121</v>
      </c>
      <c r="S173" t="s">
        <v>15</v>
      </c>
      <c r="T173">
        <v>11</v>
      </c>
      <c r="U173">
        <v>2021</v>
      </c>
      <c r="V173" s="2">
        <v>3.796153846153846</v>
      </c>
      <c r="W173" s="2">
        <v>20.266666666666666</v>
      </c>
      <c r="X173" s="2">
        <v>9.4333333333333336</v>
      </c>
      <c r="Y173" s="2">
        <v>14.85</v>
      </c>
      <c r="Z173" s="2">
        <v>10.731770830000002</v>
      </c>
      <c r="AA173" s="2">
        <v>-3.9854318400000005E-2</v>
      </c>
      <c r="AB173" s="2">
        <v>5.3459582558000012</v>
      </c>
      <c r="AC173" s="2">
        <v>19.212609700000002</v>
      </c>
      <c r="AD173" s="2">
        <v>8.0894688220000006</v>
      </c>
      <c r="AE173" s="2">
        <v>13.651039261000001</v>
      </c>
      <c r="AF173" s="2">
        <v>19.9984927</v>
      </c>
      <c r="AG173" s="2">
        <v>8.6605176470000007</v>
      </c>
      <c r="AH173" s="2">
        <v>14.329505173499999</v>
      </c>
      <c r="AI173" s="2">
        <v>2.9393234100000001</v>
      </c>
      <c r="AJ173" s="2">
        <v>3.8807740320000002</v>
      </c>
      <c r="AK173" s="2">
        <v>3.3391443610000007</v>
      </c>
    </row>
    <row r="174" spans="1:37" x14ac:dyDescent="0.2">
      <c r="A174">
        <v>173</v>
      </c>
      <c r="B174" t="s">
        <v>2187</v>
      </c>
      <c r="C174">
        <v>3.4798833256327</v>
      </c>
      <c r="D174">
        <v>0.27847765565730498</v>
      </c>
      <c r="E174" t="s">
        <v>2609</v>
      </c>
      <c r="F174" t="s">
        <v>2608</v>
      </c>
      <c r="G174" s="2">
        <v>2.1714285714285713</v>
      </c>
      <c r="H174" s="2">
        <v>0.51428571428571423</v>
      </c>
      <c r="I174" s="2">
        <v>6.1809523809523812</v>
      </c>
      <c r="J174" s="2">
        <v>6.1238095238095234</v>
      </c>
      <c r="K174" t="s">
        <v>2560</v>
      </c>
      <c r="L174" t="s">
        <v>2566</v>
      </c>
      <c r="M174" t="s">
        <v>2208</v>
      </c>
      <c r="N174" t="s">
        <v>2217</v>
      </c>
      <c r="O174" t="s">
        <v>2036</v>
      </c>
      <c r="P174" s="2">
        <v>38.433300000000003</v>
      </c>
      <c r="Q174" s="2">
        <v>-78.866699999999994</v>
      </c>
      <c r="R174">
        <v>301</v>
      </c>
      <c r="S174" t="s">
        <v>15</v>
      </c>
      <c r="T174">
        <v>7</v>
      </c>
      <c r="U174">
        <v>1976</v>
      </c>
      <c r="V174" s="2">
        <v>0</v>
      </c>
      <c r="W174" s="2">
        <v>16.8</v>
      </c>
      <c r="X174" s="2">
        <v>0.45</v>
      </c>
      <c r="Y174" s="2">
        <v>8.625</v>
      </c>
      <c r="Z174" s="2">
        <v>10.647805640000001</v>
      </c>
      <c r="AA174" s="2">
        <v>-2.2313479620000001</v>
      </c>
      <c r="AB174" s="2">
        <v>4.2082288390000002</v>
      </c>
      <c r="AC174" s="2">
        <v>17.914697799999999</v>
      </c>
      <c r="AD174" s="2">
        <v>5.2054295530000001</v>
      </c>
      <c r="AE174" s="2">
        <v>11.5600636765</v>
      </c>
      <c r="AF174" s="2">
        <v>17.131712329999999</v>
      </c>
      <c r="AG174" s="2">
        <v>3.5927147769999999</v>
      </c>
      <c r="AH174" s="2">
        <v>10.3622135535</v>
      </c>
      <c r="AI174" s="2">
        <v>1.8384692850000002</v>
      </c>
      <c r="AJ174" s="2">
        <v>2.9585015700000001</v>
      </c>
      <c r="AK174" s="2">
        <v>2.7909273379999999</v>
      </c>
    </row>
    <row r="175" spans="1:37" x14ac:dyDescent="0.2">
      <c r="A175">
        <v>174</v>
      </c>
      <c r="B175" t="s">
        <v>1123</v>
      </c>
      <c r="C175">
        <v>2.7864352359831099</v>
      </c>
      <c r="D175">
        <v>7.5324180663819504E-2</v>
      </c>
      <c r="E175" t="s">
        <v>2609</v>
      </c>
      <c r="F175" t="s">
        <v>2608</v>
      </c>
      <c r="G175" s="2">
        <v>5.8536585365853657</v>
      </c>
      <c r="H175" s="2">
        <v>2.2926829268292681</v>
      </c>
      <c r="I175" s="2">
        <v>33.439024390243901</v>
      </c>
      <c r="J175" s="2">
        <v>32.780487804878049</v>
      </c>
      <c r="K175" t="s">
        <v>2552</v>
      </c>
      <c r="L175" t="s">
        <v>2563</v>
      </c>
      <c r="M175" t="s">
        <v>1157</v>
      </c>
      <c r="N175" t="s">
        <v>1157</v>
      </c>
      <c r="O175" t="s">
        <v>1124</v>
      </c>
      <c r="P175" s="2">
        <v>39.025258000000001</v>
      </c>
      <c r="Q175" s="2">
        <v>-77.096198999999999</v>
      </c>
      <c r="R175">
        <v>120</v>
      </c>
      <c r="S175" t="s">
        <v>15</v>
      </c>
      <c r="T175">
        <v>12</v>
      </c>
      <c r="U175">
        <v>1973</v>
      </c>
      <c r="V175" s="2">
        <v>36.294443108010583</v>
      </c>
      <c r="W175" s="2">
        <v>111.90594744121715</v>
      </c>
      <c r="X175" s="2">
        <v>31.221300138312586</v>
      </c>
      <c r="Y175" s="2">
        <v>71.563623789764875</v>
      </c>
      <c r="Z175" s="2">
        <v>10.591331590000001</v>
      </c>
      <c r="AA175" s="2">
        <v>-2.7617800999999997E-2</v>
      </c>
      <c r="AB175" s="2">
        <v>5.2818568945000006</v>
      </c>
      <c r="AC175" s="2">
        <v>18.578604379999998</v>
      </c>
      <c r="AD175" s="2">
        <v>7.1204475489999997</v>
      </c>
      <c r="AE175" s="2">
        <v>12.8495259645</v>
      </c>
      <c r="AF175" s="2">
        <v>18.27467309</v>
      </c>
      <c r="AG175" s="2">
        <v>9.6085340670000008</v>
      </c>
      <c r="AH175" s="2">
        <v>13.941603578500001</v>
      </c>
      <c r="AI175" s="2">
        <v>3.903650442</v>
      </c>
      <c r="AJ175" s="2">
        <v>3.9691122380000006</v>
      </c>
      <c r="AK175" s="2">
        <v>3.6575515490000003</v>
      </c>
    </row>
    <row r="176" spans="1:37" x14ac:dyDescent="0.2">
      <c r="A176">
        <v>175</v>
      </c>
      <c r="B176" t="s">
        <v>1265</v>
      </c>
      <c r="C176">
        <v>2.8499533061024498</v>
      </c>
      <c r="D176">
        <v>0.108679883658932</v>
      </c>
      <c r="E176" t="s">
        <v>2610</v>
      </c>
      <c r="F176" t="s">
        <v>2608</v>
      </c>
      <c r="G176" s="2">
        <v>7.6904761904761907</v>
      </c>
      <c r="H176" s="2">
        <v>2.6666666666666665</v>
      </c>
      <c r="I176" s="2">
        <v>29.357142857142858</v>
      </c>
      <c r="J176" s="2">
        <v>29.246031746031747</v>
      </c>
      <c r="K176" t="s">
        <v>2553</v>
      </c>
      <c r="L176" t="s">
        <v>2564</v>
      </c>
      <c r="M176" t="s">
        <v>1289</v>
      </c>
      <c r="N176" t="s">
        <v>1307</v>
      </c>
      <c r="O176" t="s">
        <v>1263</v>
      </c>
      <c r="P176" s="2">
        <v>43.519495999999997</v>
      </c>
      <c r="Q176" s="2">
        <v>-85.333183000000005</v>
      </c>
      <c r="R176">
        <v>969</v>
      </c>
      <c r="S176" t="s">
        <v>52</v>
      </c>
      <c r="T176">
        <v>11</v>
      </c>
      <c r="U176">
        <v>2002</v>
      </c>
      <c r="V176" s="2">
        <v>3.2333333333333329</v>
      </c>
      <c r="W176" s="2">
        <v>13.05</v>
      </c>
      <c r="X176" s="2">
        <v>-1.6500000000000001</v>
      </c>
      <c r="Y176" s="2">
        <v>5.7</v>
      </c>
      <c r="Z176" s="2">
        <v>22.288579387186601</v>
      </c>
      <c r="AA176" s="2">
        <v>9.4713788300835713</v>
      </c>
      <c r="AB176" s="2">
        <v>15.879979108635087</v>
      </c>
      <c r="AC176" s="2">
        <v>12.329269023367301</v>
      </c>
      <c r="AD176" s="2">
        <v>1.3419586702605599</v>
      </c>
      <c r="AE176" s="2">
        <v>6.8356138468139305</v>
      </c>
      <c r="AF176" s="2">
        <v>13.869552460000001</v>
      </c>
      <c r="AG176" s="2">
        <v>2.5689019900000005</v>
      </c>
      <c r="AH176" s="2">
        <v>8.2192272250000009</v>
      </c>
      <c r="AI176" s="2">
        <v>2.83736677115987</v>
      </c>
      <c r="AJ176" s="2">
        <v>2.6982716716176101</v>
      </c>
      <c r="AK176" s="2">
        <v>2.1736730359999998</v>
      </c>
    </row>
    <row r="177" spans="1:37" x14ac:dyDescent="0.2">
      <c r="A177">
        <v>176</v>
      </c>
      <c r="B177" t="s">
        <v>1571</v>
      </c>
      <c r="C177">
        <v>3.5100041483187998</v>
      </c>
      <c r="D177">
        <v>0.14899655627368399</v>
      </c>
      <c r="E177" t="s">
        <v>2609</v>
      </c>
      <c r="F177" t="s">
        <v>2608</v>
      </c>
      <c r="G177" s="2">
        <v>7.3403646931983326</v>
      </c>
      <c r="H177" s="2">
        <v>2.2727698870294848</v>
      </c>
      <c r="I177" s="2">
        <v>32.829934842731923</v>
      </c>
      <c r="J177" s="2">
        <v>31.969249519523746</v>
      </c>
      <c r="K177" t="s">
        <v>2558</v>
      </c>
      <c r="L177" t="s">
        <v>2568</v>
      </c>
      <c r="M177" t="s">
        <v>1718</v>
      </c>
      <c r="N177" t="s">
        <v>1720</v>
      </c>
      <c r="O177" t="s">
        <v>1564</v>
      </c>
      <c r="P177" s="2">
        <v>30.674364000000001</v>
      </c>
      <c r="Q177" s="2">
        <v>-96.369962999999998</v>
      </c>
      <c r="R177">
        <v>113</v>
      </c>
      <c r="S177" t="s">
        <v>40</v>
      </c>
      <c r="T177">
        <v>25</v>
      </c>
      <c r="U177">
        <v>1977</v>
      </c>
      <c r="V177" s="2">
        <v>0</v>
      </c>
      <c r="W177" s="2">
        <v>28.324999999999999</v>
      </c>
      <c r="X177" s="2">
        <v>11.4</v>
      </c>
      <c r="Y177" s="2">
        <v>19.862500000000001</v>
      </c>
      <c r="Z177" s="2">
        <v>19.01398601</v>
      </c>
      <c r="AA177" s="2">
        <v>6.7542657340000005</v>
      </c>
      <c r="AB177" s="2">
        <v>12.884125872</v>
      </c>
      <c r="AC177" s="2">
        <v>23.9366941</v>
      </c>
      <c r="AD177" s="2">
        <v>11.9824055</v>
      </c>
      <c r="AE177" s="2">
        <v>17.959549800000001</v>
      </c>
      <c r="AF177" s="2">
        <v>26.335497240000002</v>
      </c>
      <c r="AG177" s="2">
        <v>13.822620690000001</v>
      </c>
      <c r="AH177" s="2">
        <v>20.079058965000002</v>
      </c>
      <c r="AI177" s="2">
        <v>3.2885232740000001</v>
      </c>
      <c r="AJ177" s="2">
        <v>3.2067749600000002</v>
      </c>
      <c r="AK177" s="2">
        <v>2.0273191820000003</v>
      </c>
    </row>
    <row r="178" spans="1:37" x14ac:dyDescent="0.2">
      <c r="A178">
        <v>177</v>
      </c>
      <c r="B178" t="s">
        <v>1571</v>
      </c>
      <c r="C178">
        <v>2.8204570152368298</v>
      </c>
      <c r="D178">
        <v>0.116873541671907</v>
      </c>
      <c r="E178" t="s">
        <v>2609</v>
      </c>
      <c r="F178" t="s">
        <v>2608</v>
      </c>
      <c r="G178" s="2">
        <v>7.3403646931983326</v>
      </c>
      <c r="H178" s="2">
        <v>2.2727698870294848</v>
      </c>
      <c r="I178" s="2">
        <v>32.829934842731923</v>
      </c>
      <c r="J178" s="2">
        <v>31.969249519523746</v>
      </c>
      <c r="K178" t="s">
        <v>2558</v>
      </c>
      <c r="L178" t="s">
        <v>2568</v>
      </c>
      <c r="M178" t="s">
        <v>1718</v>
      </c>
      <c r="N178" t="s">
        <v>1720</v>
      </c>
      <c r="O178" t="s">
        <v>1564</v>
      </c>
      <c r="P178" s="2">
        <v>30.674364000000001</v>
      </c>
      <c r="Q178" s="2">
        <v>-96.369962999999998</v>
      </c>
      <c r="R178">
        <v>113</v>
      </c>
      <c r="S178" t="s">
        <v>40</v>
      </c>
      <c r="T178">
        <v>25</v>
      </c>
      <c r="U178">
        <v>1977</v>
      </c>
      <c r="V178" s="2">
        <v>0</v>
      </c>
      <c r="W178" s="2">
        <v>28.324999999999999</v>
      </c>
      <c r="X178" s="2">
        <v>11.4</v>
      </c>
      <c r="Y178" s="2">
        <v>19.862500000000001</v>
      </c>
      <c r="Z178" s="2">
        <v>19.01398601</v>
      </c>
      <c r="AA178" s="2">
        <v>6.7542657340000005</v>
      </c>
      <c r="AB178" s="2">
        <v>12.884125872</v>
      </c>
      <c r="AC178" s="2">
        <v>23.9366941</v>
      </c>
      <c r="AD178" s="2">
        <v>11.9824055</v>
      </c>
      <c r="AE178" s="2">
        <v>17.959549800000001</v>
      </c>
      <c r="AF178" s="2">
        <v>26.335497240000002</v>
      </c>
      <c r="AG178" s="2">
        <v>13.822620690000001</v>
      </c>
      <c r="AH178" s="2">
        <v>20.079058965000002</v>
      </c>
      <c r="AI178" s="2">
        <v>3.2885232740000001</v>
      </c>
      <c r="AJ178" s="2">
        <v>3.2067749600000002</v>
      </c>
      <c r="AK178" s="2">
        <v>2.0273191820000003</v>
      </c>
    </row>
    <row r="179" spans="1:37" x14ac:dyDescent="0.2">
      <c r="A179">
        <v>178</v>
      </c>
      <c r="B179" t="s">
        <v>1921</v>
      </c>
      <c r="C179">
        <v>3.61942691532255</v>
      </c>
      <c r="D179">
        <v>0.23995177925897501</v>
      </c>
      <c r="E179" t="s">
        <v>2609</v>
      </c>
      <c r="F179" t="s">
        <v>2608</v>
      </c>
      <c r="G179" s="2">
        <v>4.5681818181818183</v>
      </c>
      <c r="H179" s="2">
        <v>0.88636363636363635</v>
      </c>
      <c r="I179" s="2">
        <v>12.090909090909092</v>
      </c>
      <c r="J179" s="2">
        <v>11.886363636363637</v>
      </c>
      <c r="K179" t="s">
        <v>2560</v>
      </c>
      <c r="L179" t="s">
        <v>2566</v>
      </c>
      <c r="M179" t="s">
        <v>957</v>
      </c>
      <c r="N179" t="s">
        <v>2246</v>
      </c>
      <c r="O179" t="s">
        <v>1915</v>
      </c>
      <c r="P179" s="2">
        <v>37.541289999999996</v>
      </c>
      <c r="Q179" s="2">
        <v>-77.434769000000003</v>
      </c>
      <c r="R179">
        <v>50.7</v>
      </c>
      <c r="S179" t="s">
        <v>726</v>
      </c>
      <c r="T179">
        <v>4</v>
      </c>
      <c r="U179">
        <v>1931</v>
      </c>
      <c r="V179" s="2" t="s">
        <v>17</v>
      </c>
      <c r="W179" s="2" t="s">
        <v>17</v>
      </c>
      <c r="X179" s="2" t="s">
        <v>17</v>
      </c>
      <c r="Y179" s="2" t="s">
        <v>17</v>
      </c>
      <c r="Z179" s="2" t="s">
        <v>17</v>
      </c>
      <c r="AA179" s="2" t="s">
        <v>17</v>
      </c>
      <c r="AB179" s="2" t="s">
        <v>17</v>
      </c>
      <c r="AC179" s="2" t="s">
        <v>17</v>
      </c>
      <c r="AD179" s="2" t="s">
        <v>17</v>
      </c>
      <c r="AE179" s="2" t="s">
        <v>17</v>
      </c>
      <c r="AF179" s="2" t="s">
        <v>17</v>
      </c>
      <c r="AG179" s="2" t="s">
        <v>17</v>
      </c>
      <c r="AH179" s="2" t="s">
        <v>17</v>
      </c>
      <c r="AI179" s="2" t="s">
        <v>17</v>
      </c>
      <c r="AJ179" s="2" t="s">
        <v>17</v>
      </c>
      <c r="AK179" s="2" t="s">
        <v>17</v>
      </c>
    </row>
    <row r="180" spans="1:37" x14ac:dyDescent="0.2">
      <c r="A180">
        <v>179</v>
      </c>
      <c r="B180" t="s">
        <v>443</v>
      </c>
      <c r="C180">
        <v>3.5633849578398298</v>
      </c>
      <c r="D180">
        <v>0.12724155531881901</v>
      </c>
      <c r="E180" t="s">
        <v>2609</v>
      </c>
      <c r="F180" t="s">
        <v>2608</v>
      </c>
      <c r="G180" s="2">
        <v>5.9069767441860463</v>
      </c>
      <c r="H180" s="2">
        <v>1.6046511627906976</v>
      </c>
      <c r="I180" s="2">
        <v>22.837209302325583</v>
      </c>
      <c r="J180" s="2">
        <v>22.395348837209301</v>
      </c>
      <c r="K180" t="s">
        <v>2547</v>
      </c>
      <c r="L180" t="s">
        <v>2566</v>
      </c>
      <c r="M180" t="s">
        <v>462</v>
      </c>
      <c r="N180" t="s">
        <v>487</v>
      </c>
      <c r="O180" t="s">
        <v>378</v>
      </c>
      <c r="P180" s="2">
        <v>30.433282999999999</v>
      </c>
      <c r="Q180" s="2">
        <v>-87.240371999999994</v>
      </c>
      <c r="R180">
        <v>31</v>
      </c>
      <c r="S180" t="s">
        <v>22</v>
      </c>
      <c r="T180">
        <v>3</v>
      </c>
      <c r="U180">
        <v>1986</v>
      </c>
      <c r="V180" s="2">
        <v>0.5</v>
      </c>
      <c r="W180" s="2">
        <v>20.56</v>
      </c>
      <c r="X180" s="2">
        <v>7.66</v>
      </c>
      <c r="Y180" s="2">
        <v>14.11</v>
      </c>
      <c r="Z180" s="2">
        <v>19.959843550000002</v>
      </c>
      <c r="AA180" s="2">
        <v>8.0979166669999998</v>
      </c>
      <c r="AB180" s="2">
        <v>14.028880108500001</v>
      </c>
      <c r="AC180" s="2">
        <v>25.370853990000001</v>
      </c>
      <c r="AD180" s="2">
        <v>14.60313704</v>
      </c>
      <c r="AE180" s="2">
        <v>19.986995515</v>
      </c>
      <c r="AF180" s="2">
        <v>25.202693790000001</v>
      </c>
      <c r="AG180" s="2">
        <v>13.9727073</v>
      </c>
      <c r="AH180" s="2">
        <v>19.587700545000001</v>
      </c>
      <c r="AI180" s="2">
        <v>3.7546753250000005</v>
      </c>
      <c r="AJ180" s="2">
        <v>5.0248087430000004</v>
      </c>
      <c r="AK180" s="2">
        <v>4.9898741110000007</v>
      </c>
    </row>
    <row r="181" spans="1:37" x14ac:dyDescent="0.2">
      <c r="A181">
        <v>180</v>
      </c>
      <c r="B181" t="s">
        <v>2328</v>
      </c>
      <c r="C181">
        <v>3.1793492831581598</v>
      </c>
      <c r="D181">
        <v>0.33491667686876397</v>
      </c>
      <c r="E181" t="s">
        <v>2609</v>
      </c>
      <c r="F181" t="s">
        <v>2608</v>
      </c>
      <c r="G181" s="2">
        <v>5</v>
      </c>
      <c r="H181" s="2">
        <v>1.5263157894736843</v>
      </c>
      <c r="I181" s="2">
        <v>12.736842105263158</v>
      </c>
      <c r="J181" s="2">
        <v>12.526315789473685</v>
      </c>
      <c r="K181" t="s">
        <v>2562</v>
      </c>
      <c r="L181" t="s">
        <v>2564</v>
      </c>
      <c r="M181" t="s">
        <v>2510</v>
      </c>
      <c r="N181" t="s">
        <v>2510</v>
      </c>
      <c r="O181" t="s">
        <v>2329</v>
      </c>
      <c r="P181" s="2">
        <v>43.655000999999999</v>
      </c>
      <c r="Q181" s="2">
        <v>-88.855446999999998</v>
      </c>
      <c r="R181">
        <v>969</v>
      </c>
      <c r="S181" t="s">
        <v>290</v>
      </c>
      <c r="T181">
        <v>6</v>
      </c>
      <c r="U181">
        <v>1965</v>
      </c>
      <c r="V181" s="2">
        <v>6.5555555555555554</v>
      </c>
      <c r="W181" s="2">
        <v>26.412500000000001</v>
      </c>
      <c r="X181" s="2">
        <v>16.675000000000001</v>
      </c>
      <c r="Y181" s="2">
        <v>21.543749999999999</v>
      </c>
      <c r="Z181" s="2">
        <v>6.3621428570000003</v>
      </c>
      <c r="AA181" s="2">
        <v>-4.3562351069999998</v>
      </c>
      <c r="AB181" s="2">
        <v>1.0029538750000002</v>
      </c>
      <c r="AC181" s="2">
        <v>6.3621428570000003</v>
      </c>
      <c r="AD181" s="2">
        <v>-4.3562351069999998</v>
      </c>
      <c r="AE181" s="2">
        <v>1.0029538750000002</v>
      </c>
      <c r="AF181" s="2">
        <v>6.3621428570000003</v>
      </c>
      <c r="AG181" s="2">
        <v>-4.3562351069999998</v>
      </c>
      <c r="AH181" s="2">
        <v>1.0029538750000002</v>
      </c>
      <c r="AI181" s="2">
        <v>1.8348101270000001</v>
      </c>
      <c r="AJ181" s="2">
        <v>1.8348101270000001</v>
      </c>
      <c r="AK181" s="2">
        <v>1.8348101270000001</v>
      </c>
    </row>
    <row r="182" spans="1:37" x14ac:dyDescent="0.2">
      <c r="A182">
        <v>181</v>
      </c>
      <c r="B182" t="s">
        <v>1128</v>
      </c>
      <c r="C182">
        <v>3.4944502317778001</v>
      </c>
      <c r="D182">
        <v>0.102691625635789</v>
      </c>
      <c r="E182" t="s">
        <v>2609</v>
      </c>
      <c r="F182" t="s">
        <v>2608</v>
      </c>
      <c r="G182" s="2">
        <v>8.8333333333333339</v>
      </c>
      <c r="H182" s="2">
        <v>2.6041666666666665</v>
      </c>
      <c r="I182" s="2">
        <v>39.6875</v>
      </c>
      <c r="J182" s="2">
        <v>39.25</v>
      </c>
      <c r="K182" t="s">
        <v>2552</v>
      </c>
      <c r="L182" t="s">
        <v>2563</v>
      </c>
      <c r="M182" t="s">
        <v>1156</v>
      </c>
      <c r="N182" t="s">
        <v>1156</v>
      </c>
      <c r="O182" t="s">
        <v>1129</v>
      </c>
      <c r="P182" s="2">
        <v>39.211004000000003</v>
      </c>
      <c r="Q182" s="2">
        <v>-77</v>
      </c>
      <c r="R182">
        <v>106</v>
      </c>
      <c r="S182" t="s">
        <v>52</v>
      </c>
      <c r="T182">
        <v>9</v>
      </c>
      <c r="U182">
        <v>1981</v>
      </c>
      <c r="V182" s="2">
        <v>18.852723311546843</v>
      </c>
      <c r="W182" s="2">
        <v>104.12740046838408</v>
      </c>
      <c r="X182" s="2">
        <v>-10.149928605425988</v>
      </c>
      <c r="Y182" s="2">
        <v>46.988735931479049</v>
      </c>
      <c r="Z182" s="2">
        <v>11.143297200000001</v>
      </c>
      <c r="AA182" s="2">
        <v>-0.83296892980000004</v>
      </c>
      <c r="AB182" s="2">
        <v>5.1551641351000006</v>
      </c>
      <c r="AC182" s="2">
        <v>19.10144309</v>
      </c>
      <c r="AD182" s="2">
        <v>6.6530889259999997</v>
      </c>
      <c r="AE182" s="2">
        <v>12.877266007999999</v>
      </c>
      <c r="AF182" s="2">
        <v>17.95902212</v>
      </c>
      <c r="AG182" s="2">
        <v>6.6889826540000001</v>
      </c>
      <c r="AH182" s="2">
        <v>12.324002387</v>
      </c>
      <c r="AI182" s="2">
        <v>1.6894774859999999</v>
      </c>
      <c r="AJ182" s="2">
        <v>2.119776952</v>
      </c>
      <c r="AK182" s="2">
        <v>2.4399165200000001</v>
      </c>
    </row>
    <row r="183" spans="1:37" x14ac:dyDescent="0.2">
      <c r="A183">
        <v>182</v>
      </c>
      <c r="B183" t="s">
        <v>1574</v>
      </c>
      <c r="C183">
        <v>2.8323322368820301</v>
      </c>
      <c r="D183">
        <v>0.22889396753878999</v>
      </c>
      <c r="E183" t="s">
        <v>2610</v>
      </c>
      <c r="F183" t="s">
        <v>2608</v>
      </c>
      <c r="G183" s="2">
        <v>6.0482355293411976</v>
      </c>
      <c r="H183" s="2">
        <v>1.7380785764270719</v>
      </c>
      <c r="I183" s="2">
        <v>21.865040487853644</v>
      </c>
      <c r="J183" s="2">
        <v>21.243626911926423</v>
      </c>
      <c r="K183" t="s">
        <v>2558</v>
      </c>
      <c r="L183" t="s">
        <v>2568</v>
      </c>
      <c r="M183" t="s">
        <v>1733</v>
      </c>
      <c r="N183" t="s">
        <v>1738</v>
      </c>
      <c r="O183" t="s">
        <v>1547</v>
      </c>
      <c r="P183" s="2">
        <v>32.725408999999999</v>
      </c>
      <c r="Q183" s="2">
        <v>-97.320849999999993</v>
      </c>
      <c r="R183">
        <v>198</v>
      </c>
      <c r="S183" t="s">
        <v>726</v>
      </c>
      <c r="T183">
        <v>6</v>
      </c>
      <c r="U183">
        <v>1999</v>
      </c>
      <c r="V183" s="2">
        <v>0</v>
      </c>
      <c r="W183" s="2">
        <v>25.833333333333332</v>
      </c>
      <c r="X183" s="2">
        <v>8.7583333333333329</v>
      </c>
      <c r="Y183" s="2">
        <v>17.295833333333334</v>
      </c>
      <c r="Z183" s="2">
        <v>19.530299790000001</v>
      </c>
      <c r="AA183" s="2">
        <v>7.8615631690000001</v>
      </c>
      <c r="AB183" s="2">
        <v>13.6959314795</v>
      </c>
      <c r="AC183" s="2">
        <v>24.692342750000002</v>
      </c>
      <c r="AD183" s="2">
        <v>11.903830370000001</v>
      </c>
      <c r="AE183" s="2">
        <v>18.298086560000002</v>
      </c>
      <c r="AF183" s="2">
        <v>24.152946549999999</v>
      </c>
      <c r="AG183" s="2">
        <v>12.05436272</v>
      </c>
      <c r="AH183" s="2">
        <v>18.103654634999998</v>
      </c>
      <c r="AI183" s="2">
        <v>2.7686716790000001</v>
      </c>
      <c r="AJ183" s="2">
        <v>2.3048764909999999</v>
      </c>
      <c r="AK183" s="2">
        <v>2.1905405410000003</v>
      </c>
    </row>
    <row r="184" spans="1:37" x14ac:dyDescent="0.2">
      <c r="A184">
        <v>183</v>
      </c>
      <c r="B184" t="s">
        <v>703</v>
      </c>
      <c r="G184" s="2">
        <v>4.8888888888888893</v>
      </c>
      <c r="H184" s="2">
        <v>1.4222222222222223</v>
      </c>
      <c r="I184" s="2">
        <v>18.711111111111112</v>
      </c>
      <c r="J184" s="2">
        <v>18.377777777777776</v>
      </c>
      <c r="K184" t="s">
        <v>2554</v>
      </c>
      <c r="L184" t="s">
        <v>2567</v>
      </c>
      <c r="M184" t="s">
        <v>1377</v>
      </c>
      <c r="N184" t="s">
        <v>1380</v>
      </c>
      <c r="O184" t="s">
        <v>653</v>
      </c>
      <c r="P184" s="2">
        <v>42.817777999999997</v>
      </c>
      <c r="Q184" s="2">
        <v>-130.00527779999999</v>
      </c>
      <c r="R184">
        <v>1030</v>
      </c>
      <c r="S184" t="s">
        <v>52</v>
      </c>
      <c r="T184">
        <v>16</v>
      </c>
      <c r="U184">
        <v>2007</v>
      </c>
      <c r="V184" s="2">
        <v>0.375</v>
      </c>
      <c r="W184" s="2">
        <v>18.733333333333334</v>
      </c>
      <c r="X184" s="2">
        <v>6.833333333333333</v>
      </c>
      <c r="Y184" s="2">
        <v>12.783333333333333</v>
      </c>
      <c r="Z184" s="2">
        <v>9.8480204340000004</v>
      </c>
      <c r="AA184" s="2">
        <v>-6.1404853130000001</v>
      </c>
      <c r="AB184" s="2">
        <v>1.8537675605000001</v>
      </c>
      <c r="AC184" s="2">
        <v>18.111803080000001</v>
      </c>
      <c r="AD184" s="2">
        <v>1.3540284360000001</v>
      </c>
      <c r="AE184" s="2">
        <v>9.7329157580000007</v>
      </c>
      <c r="AF184" s="2">
        <v>17.392646129999999</v>
      </c>
      <c r="AG184" s="2">
        <v>0.84767295600000014</v>
      </c>
      <c r="AH184" s="2">
        <v>9.1201595429999998</v>
      </c>
      <c r="AI184" s="2">
        <v>0.92980769230000004</v>
      </c>
      <c r="AJ184" s="2">
        <v>1.0229557840000001</v>
      </c>
      <c r="AK184" s="2">
        <v>0.98366637710000004</v>
      </c>
    </row>
    <row r="185" spans="1:37" x14ac:dyDescent="0.2">
      <c r="A185">
        <v>184</v>
      </c>
      <c r="B185" t="s">
        <v>1267</v>
      </c>
      <c r="C185">
        <v>4.0782951850394999</v>
      </c>
      <c r="D185">
        <v>0.220943164471188</v>
      </c>
      <c r="E185" t="s">
        <v>2610</v>
      </c>
      <c r="F185" t="s">
        <v>2608</v>
      </c>
      <c r="G185" s="2">
        <v>6.8661417322834648</v>
      </c>
      <c r="H185" s="2">
        <v>1.6377952755905512</v>
      </c>
      <c r="I185" s="2">
        <v>20.110236220472441</v>
      </c>
      <c r="J185" s="2">
        <v>20.039370078740159</v>
      </c>
      <c r="K185" t="s">
        <v>2553</v>
      </c>
      <c r="L185" t="s">
        <v>2564</v>
      </c>
      <c r="M185" t="s">
        <v>1299</v>
      </c>
      <c r="N185" t="s">
        <v>1299</v>
      </c>
      <c r="O185" t="s">
        <v>1268</v>
      </c>
      <c r="P185" s="2">
        <v>42.970863000000001</v>
      </c>
      <c r="Q185" s="2">
        <v>-82.424914000000001</v>
      </c>
      <c r="R185">
        <v>6961</v>
      </c>
      <c r="S185" t="s">
        <v>290</v>
      </c>
      <c r="T185">
        <v>20</v>
      </c>
      <c r="U185">
        <v>1892</v>
      </c>
      <c r="V185" s="2" t="s">
        <v>17</v>
      </c>
      <c r="W185" s="2" t="s">
        <v>17</v>
      </c>
      <c r="X185" s="2" t="s">
        <v>17</v>
      </c>
      <c r="Y185" s="2" t="s">
        <v>17</v>
      </c>
      <c r="Z185" s="2" t="s">
        <v>17</v>
      </c>
      <c r="AA185" s="2" t="s">
        <v>17</v>
      </c>
      <c r="AB185" s="2" t="s">
        <v>17</v>
      </c>
      <c r="AC185" s="2" t="s">
        <v>17</v>
      </c>
      <c r="AD185" s="2" t="s">
        <v>17</v>
      </c>
      <c r="AE185" s="2" t="s">
        <v>17</v>
      </c>
      <c r="AF185" s="2" t="s">
        <v>17</v>
      </c>
      <c r="AG185" s="2" t="s">
        <v>17</v>
      </c>
      <c r="AH185" s="2" t="s">
        <v>17</v>
      </c>
      <c r="AI185" s="2" t="s">
        <v>17</v>
      </c>
      <c r="AJ185" s="2" t="s">
        <v>17</v>
      </c>
      <c r="AK185" s="2" t="s">
        <v>17</v>
      </c>
    </row>
    <row r="186" spans="1:37" x14ac:dyDescent="0.2">
      <c r="A186">
        <v>185</v>
      </c>
      <c r="B186" t="s">
        <v>2576</v>
      </c>
      <c r="C186">
        <v>2.7115114889498799</v>
      </c>
      <c r="D186">
        <v>0.44180670512174303</v>
      </c>
      <c r="E186" t="s">
        <v>2609</v>
      </c>
      <c r="F186" t="s">
        <v>2608</v>
      </c>
      <c r="G186" s="2">
        <v>7.0235316176815266</v>
      </c>
      <c r="H186" s="2">
        <v>1.769043266301036</v>
      </c>
      <c r="I186" s="2">
        <v>18.235456804012564</v>
      </c>
      <c r="J186" s="2">
        <v>17.812778324661323</v>
      </c>
      <c r="K186" t="s">
        <v>2558</v>
      </c>
      <c r="L186" t="s">
        <v>2568</v>
      </c>
      <c r="M186" t="s">
        <v>1722</v>
      </c>
      <c r="N186" t="s">
        <v>1723</v>
      </c>
      <c r="O186" t="s">
        <v>1578</v>
      </c>
      <c r="P186" s="2">
        <v>31.827368</v>
      </c>
      <c r="Q186" s="2">
        <v>-99.426452999999995</v>
      </c>
      <c r="R186" t="s">
        <v>1579</v>
      </c>
      <c r="S186" t="s">
        <v>1580</v>
      </c>
      <c r="T186">
        <v>18</v>
      </c>
      <c r="U186">
        <v>1994</v>
      </c>
      <c r="V186" s="2">
        <v>0</v>
      </c>
      <c r="W186" s="2">
        <v>20.933333333333334</v>
      </c>
      <c r="X186" s="2">
        <v>7.2333333333333334</v>
      </c>
      <c r="Y186" s="2">
        <v>14.083333333333334</v>
      </c>
      <c r="Z186" s="2">
        <v>20.360776700000002</v>
      </c>
      <c r="AA186" s="2">
        <v>5.548155340000001</v>
      </c>
      <c r="AB186" s="2">
        <v>12.954466020000002</v>
      </c>
      <c r="AC186" s="2">
        <v>24.893150680000002</v>
      </c>
      <c r="AD186" s="2">
        <v>10.192420090000001</v>
      </c>
      <c r="AE186" s="2">
        <v>17.542785385000002</v>
      </c>
      <c r="AF186" s="2">
        <v>25.150334290000004</v>
      </c>
      <c r="AG186" s="2">
        <v>10.893517640000001</v>
      </c>
      <c r="AH186" s="2">
        <v>18.021925965000001</v>
      </c>
      <c r="AI186" s="2">
        <v>1.6467054260000002</v>
      </c>
      <c r="AJ186" s="2">
        <v>1.5447584320000001</v>
      </c>
      <c r="AK186" s="2">
        <v>2.2284579440000001</v>
      </c>
    </row>
    <row r="187" spans="1:37" x14ac:dyDescent="0.2">
      <c r="A187">
        <v>186</v>
      </c>
      <c r="B187" t="s">
        <v>2575</v>
      </c>
      <c r="C187">
        <v>3.6761159698421899</v>
      </c>
      <c r="D187">
        <v>0.41437381216810798</v>
      </c>
      <c r="E187" t="s">
        <v>2609</v>
      </c>
      <c r="F187" t="s">
        <v>2608</v>
      </c>
      <c r="G187" s="2">
        <v>7.6869169830778619</v>
      </c>
      <c r="H187" s="2">
        <v>2.3373177705901655</v>
      </c>
      <c r="I187" s="2">
        <v>22.468147939811562</v>
      </c>
      <c r="J187" s="2">
        <v>21.937842778793421</v>
      </c>
      <c r="K187" t="s">
        <v>2558</v>
      </c>
      <c r="L187" t="s">
        <v>2568</v>
      </c>
      <c r="M187" t="s">
        <v>1722</v>
      </c>
      <c r="N187" t="s">
        <v>1723</v>
      </c>
      <c r="O187" t="s">
        <v>1578</v>
      </c>
      <c r="P187" s="2">
        <v>31.827368</v>
      </c>
      <c r="Q187" s="2">
        <v>-99.426452999999995</v>
      </c>
      <c r="R187" t="s">
        <v>1579</v>
      </c>
      <c r="S187" t="s">
        <v>1580</v>
      </c>
      <c r="T187">
        <v>18</v>
      </c>
      <c r="U187">
        <v>1994</v>
      </c>
      <c r="V187" s="2">
        <v>0</v>
      </c>
      <c r="W187" s="2">
        <v>20.933333333333334</v>
      </c>
      <c r="X187" s="2">
        <v>7.2333333333333334</v>
      </c>
      <c r="Y187" s="2">
        <v>14.083333333333334</v>
      </c>
      <c r="Z187" s="2">
        <v>20.360776700000002</v>
      </c>
      <c r="AA187" s="2">
        <v>5.548155340000001</v>
      </c>
      <c r="AB187" s="2">
        <v>12.954466020000002</v>
      </c>
      <c r="AC187" s="2">
        <v>24.893150680000002</v>
      </c>
      <c r="AD187" s="2">
        <v>10.192420090000001</v>
      </c>
      <c r="AE187" s="2">
        <v>17.542785385000002</v>
      </c>
      <c r="AF187" s="2">
        <v>25.150334290000004</v>
      </c>
      <c r="AG187" s="2">
        <v>10.893517640000001</v>
      </c>
      <c r="AH187" s="2">
        <v>18.021925965000001</v>
      </c>
      <c r="AI187" s="2">
        <v>1.6467054260000002</v>
      </c>
      <c r="AJ187" s="2">
        <v>1.5447584320000001</v>
      </c>
      <c r="AK187" s="2">
        <v>2.2284579440000001</v>
      </c>
    </row>
    <row r="188" spans="1:37" x14ac:dyDescent="0.2">
      <c r="A188">
        <v>187</v>
      </c>
      <c r="B188" t="s">
        <v>2574</v>
      </c>
      <c r="C188">
        <v>4.0692193269886303</v>
      </c>
      <c r="D188">
        <v>0.40624243174686397</v>
      </c>
      <c r="E188" t="s">
        <v>2610</v>
      </c>
      <c r="F188" t="s">
        <v>2608</v>
      </c>
      <c r="G188" s="2">
        <v>7.6869169830778619</v>
      </c>
      <c r="H188" s="2">
        <v>2.3373177705901655</v>
      </c>
      <c r="I188" s="2">
        <v>22.468147939811562</v>
      </c>
      <c r="J188" s="2">
        <v>21.937842778793421</v>
      </c>
      <c r="K188" t="s">
        <v>2558</v>
      </c>
      <c r="L188" t="s">
        <v>2568</v>
      </c>
      <c r="M188" t="s">
        <v>1722</v>
      </c>
      <c r="N188" t="s">
        <v>1723</v>
      </c>
      <c r="O188" t="s">
        <v>1578</v>
      </c>
      <c r="P188" s="2">
        <v>31.827368</v>
      </c>
      <c r="Q188" s="2">
        <v>-99.426452999999995</v>
      </c>
      <c r="R188" t="s">
        <v>1579</v>
      </c>
      <c r="S188" t="s">
        <v>1580</v>
      </c>
      <c r="T188">
        <v>18</v>
      </c>
      <c r="U188">
        <v>1994</v>
      </c>
      <c r="V188" s="2">
        <v>0</v>
      </c>
      <c r="W188" s="2">
        <v>20.933333333333334</v>
      </c>
      <c r="X188" s="2">
        <v>7.2333333333333334</v>
      </c>
      <c r="Y188" s="2">
        <v>14.083333333333334</v>
      </c>
      <c r="Z188" s="2">
        <v>20.360776700000002</v>
      </c>
      <c r="AA188" s="2">
        <v>5.548155340000001</v>
      </c>
      <c r="AB188" s="2">
        <v>12.954466020000002</v>
      </c>
      <c r="AC188" s="2">
        <v>24.893150680000002</v>
      </c>
      <c r="AD188" s="2">
        <v>10.192420090000001</v>
      </c>
      <c r="AE188" s="2">
        <v>17.542785385000002</v>
      </c>
      <c r="AF188" s="2">
        <v>25.150334290000004</v>
      </c>
      <c r="AG188" s="2">
        <v>10.893517640000001</v>
      </c>
      <c r="AH188" s="2">
        <v>18.021925965000001</v>
      </c>
      <c r="AI188" s="2">
        <v>1.6467054260000002</v>
      </c>
      <c r="AJ188" s="2">
        <v>1.5447584320000001</v>
      </c>
      <c r="AK188" s="2">
        <v>2.2284579440000001</v>
      </c>
    </row>
    <row r="189" spans="1:37" x14ac:dyDescent="0.2">
      <c r="A189">
        <v>188</v>
      </c>
      <c r="B189" t="s">
        <v>1924</v>
      </c>
      <c r="C189">
        <v>3.8295575738070902</v>
      </c>
      <c r="D189">
        <v>0.32612341927122301</v>
      </c>
      <c r="E189" t="s">
        <v>2616</v>
      </c>
      <c r="F189" t="s">
        <v>2608</v>
      </c>
      <c r="G189" s="2">
        <v>7.1190476190476186</v>
      </c>
      <c r="H189" s="2">
        <v>1.5</v>
      </c>
      <c r="I189" s="2">
        <v>16.88095238095238</v>
      </c>
      <c r="J189" s="2">
        <v>16.738095238095237</v>
      </c>
      <c r="K189" t="s">
        <v>2560</v>
      </c>
      <c r="L189" t="s">
        <v>2566</v>
      </c>
      <c r="M189" t="s">
        <v>957</v>
      </c>
      <c r="N189" t="s">
        <v>2247</v>
      </c>
      <c r="O189" t="s">
        <v>1915</v>
      </c>
      <c r="P189" s="2">
        <v>37.541289999999996</v>
      </c>
      <c r="Q189" s="2">
        <v>-77.434769000000003</v>
      </c>
      <c r="R189">
        <v>50.7</v>
      </c>
      <c r="S189" t="s">
        <v>726</v>
      </c>
      <c r="T189">
        <v>27</v>
      </c>
      <c r="U189">
        <v>1931</v>
      </c>
      <c r="V189" s="2" t="s">
        <v>17</v>
      </c>
      <c r="W189" s="2" t="s">
        <v>17</v>
      </c>
      <c r="X189" s="2" t="s">
        <v>17</v>
      </c>
      <c r="Y189" s="2" t="s">
        <v>17</v>
      </c>
      <c r="Z189" s="2" t="s">
        <v>17</v>
      </c>
      <c r="AA189" s="2" t="s">
        <v>17</v>
      </c>
      <c r="AB189" s="2" t="s">
        <v>17</v>
      </c>
      <c r="AC189" s="2" t="s">
        <v>17</v>
      </c>
      <c r="AD189" s="2" t="s">
        <v>17</v>
      </c>
      <c r="AE189" s="2" t="s">
        <v>17</v>
      </c>
      <c r="AF189" s="2" t="s">
        <v>17</v>
      </c>
      <c r="AG189" s="2" t="s">
        <v>17</v>
      </c>
      <c r="AH189" s="2" t="s">
        <v>17</v>
      </c>
      <c r="AI189" s="2" t="s">
        <v>17</v>
      </c>
      <c r="AJ189" s="2" t="s">
        <v>17</v>
      </c>
      <c r="AK189" s="2" t="s">
        <v>17</v>
      </c>
    </row>
    <row r="190" spans="1:37" x14ac:dyDescent="0.2">
      <c r="A190">
        <v>189</v>
      </c>
      <c r="B190" t="s">
        <v>446</v>
      </c>
      <c r="C190">
        <v>1.93443526190613</v>
      </c>
      <c r="D190">
        <v>7.1067233595333595E-2</v>
      </c>
      <c r="E190" t="s">
        <v>2609</v>
      </c>
      <c r="F190" t="s">
        <v>2608</v>
      </c>
      <c r="G190" s="2">
        <v>4.1707317073170733</v>
      </c>
      <c r="H190" s="2">
        <v>2.1951219512195124</v>
      </c>
      <c r="I190" s="2">
        <v>29.951219512195124</v>
      </c>
      <c r="J190" s="2">
        <v>29.390243902439025</v>
      </c>
      <c r="K190" t="s">
        <v>2547</v>
      </c>
      <c r="L190" t="s">
        <v>2566</v>
      </c>
      <c r="M190" t="s">
        <v>488</v>
      </c>
      <c r="N190" t="s">
        <v>488</v>
      </c>
      <c r="O190" t="s">
        <v>447</v>
      </c>
      <c r="P190" s="2">
        <v>30.641904</v>
      </c>
      <c r="Q190" s="2">
        <v>-87.058418000000003</v>
      </c>
      <c r="R190">
        <v>10</v>
      </c>
      <c r="S190" t="s">
        <v>40</v>
      </c>
      <c r="T190">
        <v>24</v>
      </c>
      <c r="U190">
        <v>1990</v>
      </c>
      <c r="V190" s="2">
        <v>0</v>
      </c>
      <c r="W190" s="2">
        <v>20.68</v>
      </c>
      <c r="X190" s="2">
        <v>1.92</v>
      </c>
      <c r="Y190" s="2">
        <v>11.299999999999999</v>
      </c>
      <c r="Z190" s="2">
        <v>21.884982539999999</v>
      </c>
      <c r="AA190" s="2">
        <v>10.021621620000001</v>
      </c>
      <c r="AB190" s="2">
        <v>15.95330208</v>
      </c>
      <c r="AC190" s="2">
        <v>25.13058496</v>
      </c>
      <c r="AD190" s="2">
        <v>13.696922219999999</v>
      </c>
      <c r="AE190" s="2">
        <v>19.413753589999999</v>
      </c>
      <c r="AF190" s="2">
        <v>26.549146010000001</v>
      </c>
      <c r="AG190" s="2">
        <v>13.954067520000002</v>
      </c>
      <c r="AH190" s="2">
        <v>20.251606765000002</v>
      </c>
      <c r="AI190" s="2">
        <v>5.3374562430000001</v>
      </c>
      <c r="AJ190" s="2">
        <v>6.1017279819999999</v>
      </c>
      <c r="AK190" s="2">
        <v>4.1506063949999996</v>
      </c>
    </row>
    <row r="191" spans="1:37" x14ac:dyDescent="0.2">
      <c r="A191">
        <v>190</v>
      </c>
      <c r="B191" t="s">
        <v>2331</v>
      </c>
      <c r="C191">
        <v>4.2573509839257104</v>
      </c>
      <c r="D191">
        <v>0.36031938889806298</v>
      </c>
      <c r="E191" t="s">
        <v>2609</v>
      </c>
      <c r="F191" t="s">
        <v>2608</v>
      </c>
      <c r="G191" s="2">
        <v>8.85</v>
      </c>
      <c r="H191" s="2">
        <v>2.0499999999999998</v>
      </c>
      <c r="I191" s="2">
        <v>19.100000000000001</v>
      </c>
      <c r="J191" s="2">
        <v>19.05</v>
      </c>
      <c r="K191" t="s">
        <v>2562</v>
      </c>
      <c r="L191" t="s">
        <v>2564</v>
      </c>
      <c r="M191" t="s">
        <v>622</v>
      </c>
      <c r="N191" t="s">
        <v>2490</v>
      </c>
      <c r="O191" t="s">
        <v>2332</v>
      </c>
      <c r="P191" s="2">
        <v>43.073051999999997</v>
      </c>
      <c r="Q191" s="2">
        <v>-89.401229999999998</v>
      </c>
      <c r="R191">
        <v>16732</v>
      </c>
      <c r="S191" t="s">
        <v>303</v>
      </c>
      <c r="T191" t="s">
        <v>17</v>
      </c>
      <c r="U191">
        <v>1893</v>
      </c>
      <c r="V191" s="2">
        <v>0</v>
      </c>
      <c r="W191" s="2">
        <v>27.162500000000001</v>
      </c>
      <c r="X191" s="2">
        <v>17.987500000000001</v>
      </c>
      <c r="Y191" s="2">
        <v>22.574999999999999</v>
      </c>
      <c r="Z191" s="2" t="s">
        <v>17</v>
      </c>
      <c r="AA191" s="2" t="s">
        <v>17</v>
      </c>
      <c r="AB191" s="2" t="s">
        <v>17</v>
      </c>
      <c r="AC191" s="2" t="s">
        <v>17</v>
      </c>
      <c r="AD191" s="2" t="s">
        <v>17</v>
      </c>
      <c r="AE191" s="2" t="s">
        <v>17</v>
      </c>
      <c r="AF191" s="2" t="s">
        <v>17</v>
      </c>
      <c r="AG191" s="2" t="s">
        <v>17</v>
      </c>
      <c r="AH191" s="2" t="s">
        <v>17</v>
      </c>
      <c r="AI191" s="2" t="s">
        <v>17</v>
      </c>
      <c r="AJ191" s="2" t="s">
        <v>17</v>
      </c>
      <c r="AK191" s="2" t="s">
        <v>17</v>
      </c>
    </row>
    <row r="192" spans="1:37" x14ac:dyDescent="0.2">
      <c r="A192">
        <v>191</v>
      </c>
      <c r="B192" t="s">
        <v>1583</v>
      </c>
      <c r="C192">
        <v>3.9224763787042098</v>
      </c>
      <c r="D192">
        <v>0.35637456266515699</v>
      </c>
      <c r="E192" t="s">
        <v>2607</v>
      </c>
      <c r="F192" t="s">
        <v>2608</v>
      </c>
      <c r="G192" s="2">
        <v>5.0848830233953208</v>
      </c>
      <c r="H192" s="2">
        <v>1.0742851429714055</v>
      </c>
      <c r="I192" s="2">
        <v>12.752799440111977</v>
      </c>
      <c r="J192" s="2">
        <v>12.347530493901219</v>
      </c>
      <c r="K192" t="s">
        <v>2558</v>
      </c>
      <c r="L192" t="s">
        <v>2568</v>
      </c>
      <c r="M192" t="s">
        <v>1733</v>
      </c>
      <c r="N192" t="s">
        <v>1736</v>
      </c>
      <c r="O192" t="s">
        <v>1547</v>
      </c>
      <c r="P192" s="2">
        <v>32.725408999999999</v>
      </c>
      <c r="Q192" s="2">
        <v>-97.320849999999993</v>
      </c>
      <c r="R192">
        <v>198</v>
      </c>
      <c r="S192" t="s">
        <v>1584</v>
      </c>
      <c r="T192">
        <v>25</v>
      </c>
      <c r="U192">
        <v>1974</v>
      </c>
      <c r="V192" s="2">
        <v>0</v>
      </c>
      <c r="W192" s="2">
        <v>9.8000000000000007</v>
      </c>
      <c r="X192" s="2">
        <v>-6.6833333333333336</v>
      </c>
      <c r="Y192" s="2">
        <v>1.5583333333333333</v>
      </c>
      <c r="Z192" s="2">
        <v>20.650885370000001</v>
      </c>
      <c r="AA192" s="2">
        <v>7.3292572460000009</v>
      </c>
      <c r="AB192" s="2">
        <v>13.990071308000001</v>
      </c>
      <c r="AC192" s="2">
        <v>24.271467640000001</v>
      </c>
      <c r="AD192" s="2">
        <v>11.445022420000001</v>
      </c>
      <c r="AE192" s="2">
        <v>17.858245029999999</v>
      </c>
      <c r="AF192" s="2">
        <v>24.4959305</v>
      </c>
      <c r="AG192" s="2">
        <v>11.588272440000001</v>
      </c>
      <c r="AH192" s="2">
        <v>18.042101469999999</v>
      </c>
      <c r="AI192" s="2">
        <v>2.317881072</v>
      </c>
      <c r="AJ192" s="2">
        <v>2.8285420940000003</v>
      </c>
      <c r="AK192" s="2">
        <v>2.6067843470000001</v>
      </c>
    </row>
    <row r="193" spans="1:37" x14ac:dyDescent="0.2">
      <c r="A193">
        <v>192</v>
      </c>
      <c r="B193" t="s">
        <v>1583</v>
      </c>
      <c r="C193">
        <v>5.0809086484456802</v>
      </c>
      <c r="D193">
        <v>0.23422053329518799</v>
      </c>
      <c r="E193" t="s">
        <v>2609</v>
      </c>
      <c r="F193" t="s">
        <v>2608</v>
      </c>
      <c r="G193" s="2">
        <v>5.4925514897020591</v>
      </c>
      <c r="H193" s="2">
        <v>1.013847230553889</v>
      </c>
      <c r="I193" s="2">
        <v>13.958158368326334</v>
      </c>
      <c r="J193" s="2">
        <v>13.547290541891622</v>
      </c>
      <c r="K193" t="s">
        <v>2558</v>
      </c>
      <c r="L193" t="s">
        <v>2568</v>
      </c>
      <c r="M193" t="s">
        <v>1733</v>
      </c>
      <c r="N193" t="s">
        <v>1737</v>
      </c>
      <c r="O193" t="s">
        <v>1547</v>
      </c>
      <c r="P193" s="2">
        <v>32.725408999999999</v>
      </c>
      <c r="Q193" s="2">
        <v>-97.320849999999993</v>
      </c>
      <c r="R193">
        <v>198</v>
      </c>
      <c r="S193" t="s">
        <v>1584</v>
      </c>
      <c r="T193">
        <v>25</v>
      </c>
      <c r="U193">
        <v>1974</v>
      </c>
      <c r="V193" s="2">
        <v>0</v>
      </c>
      <c r="W193" s="2">
        <v>9.8000000000000007</v>
      </c>
      <c r="X193" s="2">
        <v>-6.6833333333333336</v>
      </c>
      <c r="Y193" s="2">
        <v>1.5583333333333333</v>
      </c>
      <c r="Z193" s="2">
        <v>17.620619099999999</v>
      </c>
      <c r="AA193" s="2">
        <v>5.8850707180000006</v>
      </c>
      <c r="AB193" s="2">
        <v>11.752844909</v>
      </c>
      <c r="AC193" s="2">
        <v>26.336168290000003</v>
      </c>
      <c r="AD193" s="2">
        <v>14.082719670000001</v>
      </c>
      <c r="AE193" s="2">
        <v>20.209443980000003</v>
      </c>
      <c r="AF193" s="2">
        <v>26.156854390000003</v>
      </c>
      <c r="AG193" s="2">
        <v>13.276052870000001</v>
      </c>
      <c r="AH193" s="2">
        <v>19.716453630000004</v>
      </c>
      <c r="AI193" s="2">
        <v>2.5788671020000002</v>
      </c>
      <c r="AJ193" s="2">
        <v>1.9841736690000003</v>
      </c>
      <c r="AK193" s="2">
        <v>1.7796999530000002</v>
      </c>
    </row>
    <row r="194" spans="1:37" x14ac:dyDescent="0.2">
      <c r="A194">
        <v>193</v>
      </c>
      <c r="B194" t="s">
        <v>707</v>
      </c>
      <c r="G194" s="2">
        <v>7.311827956989247</v>
      </c>
      <c r="H194" s="2">
        <v>1.7365591397849462</v>
      </c>
      <c r="I194" s="2">
        <v>21.037634408602152</v>
      </c>
      <c r="J194" s="2">
        <v>20.962365591397848</v>
      </c>
      <c r="K194" t="s">
        <v>2554</v>
      </c>
      <c r="L194" t="s">
        <v>2567</v>
      </c>
      <c r="M194" t="s">
        <v>1383</v>
      </c>
      <c r="N194" t="s">
        <v>1384</v>
      </c>
      <c r="O194" t="s">
        <v>662</v>
      </c>
      <c r="P194" s="2">
        <v>42.037858999999997</v>
      </c>
      <c r="Q194" s="2">
        <v>-101.046102</v>
      </c>
      <c r="R194">
        <v>979</v>
      </c>
      <c r="S194" t="s">
        <v>726</v>
      </c>
      <c r="T194">
        <v>10</v>
      </c>
      <c r="U194">
        <v>1985</v>
      </c>
      <c r="V194" s="2">
        <v>0</v>
      </c>
      <c r="W194" s="2">
        <v>20.533333333333331</v>
      </c>
      <c r="X194" s="2">
        <v>0.93333333333333335</v>
      </c>
      <c r="Y194" s="2">
        <v>10.733333333333334</v>
      </c>
      <c r="Z194" s="2">
        <v>5.5769931660000003</v>
      </c>
      <c r="AA194" s="2">
        <v>-8.6091116170000017</v>
      </c>
      <c r="AB194" s="2">
        <v>-1.5160592255000007</v>
      </c>
      <c r="AC194" s="2">
        <v>15.752376330000002</v>
      </c>
      <c r="AD194" s="2">
        <v>0.83751214770000004</v>
      </c>
      <c r="AE194" s="2">
        <v>8.2949442388500003</v>
      </c>
      <c r="AF194" s="2">
        <v>14.836126630000003</v>
      </c>
      <c r="AG194" s="2">
        <v>0.18724394790000001</v>
      </c>
      <c r="AH194" s="2">
        <v>7.5116852889500016</v>
      </c>
      <c r="AI194" s="2">
        <v>0.64977777780000001</v>
      </c>
      <c r="AJ194" s="2">
        <v>1.3988603990000001</v>
      </c>
      <c r="AK194" s="2">
        <v>1.2257589700000002</v>
      </c>
    </row>
    <row r="195" spans="1:37" x14ac:dyDescent="0.2">
      <c r="A195">
        <v>194</v>
      </c>
      <c r="B195" t="s">
        <v>1270</v>
      </c>
      <c r="C195">
        <v>4.9916595607558003</v>
      </c>
      <c r="D195">
        <v>0.341241104191147</v>
      </c>
      <c r="E195" t="s">
        <v>2611</v>
      </c>
      <c r="F195" t="s">
        <v>2608</v>
      </c>
      <c r="G195" s="2">
        <v>6.2890625</v>
      </c>
      <c r="H195" s="2">
        <v>0.9609375</v>
      </c>
      <c r="I195" s="2">
        <v>13.609375</v>
      </c>
      <c r="J195" s="2">
        <v>13.59375</v>
      </c>
      <c r="K195" t="s">
        <v>2553</v>
      </c>
      <c r="L195" t="s">
        <v>2564</v>
      </c>
      <c r="M195" t="s">
        <v>1286</v>
      </c>
      <c r="N195" t="s">
        <v>1286</v>
      </c>
      <c r="O195" t="s">
        <v>1271</v>
      </c>
      <c r="P195" s="2">
        <v>45.083499000000003</v>
      </c>
      <c r="Q195" s="2">
        <v>-83.441559999999996</v>
      </c>
      <c r="R195">
        <v>969</v>
      </c>
      <c r="S195" t="s">
        <v>52</v>
      </c>
      <c r="T195">
        <v>26</v>
      </c>
      <c r="U195">
        <v>1972</v>
      </c>
      <c r="V195" s="2" t="s">
        <v>17</v>
      </c>
      <c r="W195" s="2" t="s">
        <v>17</v>
      </c>
      <c r="X195" s="2" t="s">
        <v>17</v>
      </c>
      <c r="Y195" s="2" t="s">
        <v>17</v>
      </c>
      <c r="Z195" s="2">
        <v>-2.1</v>
      </c>
      <c r="AA195" s="2">
        <v>-5.7</v>
      </c>
      <c r="AB195" s="2">
        <v>-3.9000000000000004</v>
      </c>
      <c r="AC195" s="2">
        <v>10.930225563909801</v>
      </c>
      <c r="AD195" s="2">
        <v>-4.8211624441132604E-2</v>
      </c>
      <c r="AE195" s="2">
        <v>5.4410069697343344</v>
      </c>
      <c r="AF195" s="2">
        <v>10.508624230000001</v>
      </c>
      <c r="AG195" s="2">
        <v>0.1776180698</v>
      </c>
      <c r="AH195" s="2">
        <v>5.3431211499</v>
      </c>
      <c r="AI195" s="2">
        <v>1.675</v>
      </c>
      <c r="AJ195" s="2">
        <v>2.0621842496285301</v>
      </c>
      <c r="AK195" s="2">
        <v>2.1314383559999999</v>
      </c>
    </row>
    <row r="196" spans="1:37" x14ac:dyDescent="0.2">
      <c r="A196">
        <v>195</v>
      </c>
      <c r="B196" t="s">
        <v>1588</v>
      </c>
      <c r="C196">
        <v>3.29544666011398</v>
      </c>
      <c r="D196">
        <v>0.327397683685276</v>
      </c>
      <c r="E196" t="s">
        <v>2607</v>
      </c>
      <c r="F196" t="s">
        <v>2608</v>
      </c>
      <c r="G196" s="2">
        <v>3.5836477987421382</v>
      </c>
      <c r="H196" s="2">
        <v>0.98420125786163526</v>
      </c>
      <c r="I196" s="2">
        <v>10.996276729559748</v>
      </c>
      <c r="J196" s="2">
        <v>10.213836477987421</v>
      </c>
      <c r="K196" t="s">
        <v>2558</v>
      </c>
      <c r="L196" t="s">
        <v>2568</v>
      </c>
      <c r="M196" t="s">
        <v>1759</v>
      </c>
      <c r="N196" t="s">
        <v>1760</v>
      </c>
      <c r="O196" t="s">
        <v>1589</v>
      </c>
      <c r="P196" s="2">
        <v>31.463771999999999</v>
      </c>
      <c r="Q196" s="2">
        <v>-100.437038</v>
      </c>
      <c r="R196">
        <v>561</v>
      </c>
      <c r="S196" t="s">
        <v>1590</v>
      </c>
      <c r="T196">
        <v>25</v>
      </c>
      <c r="U196">
        <v>2002</v>
      </c>
      <c r="V196" s="2">
        <v>0</v>
      </c>
      <c r="W196" s="2">
        <v>24.233333333333334</v>
      </c>
      <c r="X196" s="2">
        <v>1.8333333333333335</v>
      </c>
      <c r="Y196" s="2">
        <v>13.033333333333333</v>
      </c>
      <c r="Z196" s="2">
        <v>20.655707760000002</v>
      </c>
      <c r="AA196" s="2">
        <v>5.5038812790000007</v>
      </c>
      <c r="AB196" s="2">
        <v>13.079794519500002</v>
      </c>
      <c r="AC196" s="2">
        <v>25.707883370000005</v>
      </c>
      <c r="AD196" s="2">
        <v>11.02448759</v>
      </c>
      <c r="AE196" s="2">
        <v>18.366185480000002</v>
      </c>
      <c r="AF196" s="2">
        <v>25.672333690000002</v>
      </c>
      <c r="AG196" s="2">
        <v>11.18649789</v>
      </c>
      <c r="AH196" s="2">
        <v>18.42941579</v>
      </c>
      <c r="AI196" s="2">
        <v>1.193203883</v>
      </c>
      <c r="AJ196" s="2">
        <v>1.156882255</v>
      </c>
      <c r="AK196" s="2">
        <v>1.411706881</v>
      </c>
    </row>
    <row r="197" spans="1:37" x14ac:dyDescent="0.2">
      <c r="A197">
        <v>196</v>
      </c>
      <c r="B197" t="s">
        <v>1927</v>
      </c>
      <c r="G197" s="2" t="s">
        <v>17</v>
      </c>
      <c r="H197" s="2" t="s">
        <v>17</v>
      </c>
      <c r="I197" s="2" t="s">
        <v>17</v>
      </c>
      <c r="J197" s="2" t="s">
        <v>17</v>
      </c>
      <c r="K197" t="s">
        <v>2560</v>
      </c>
      <c r="L197" t="s">
        <v>2566</v>
      </c>
      <c r="M197" t="s">
        <v>17</v>
      </c>
      <c r="N197" t="s">
        <v>17</v>
      </c>
      <c r="O197" t="s">
        <v>2188</v>
      </c>
      <c r="P197" s="2" t="s">
        <v>17</v>
      </c>
      <c r="Q197" s="2" t="s">
        <v>17</v>
      </c>
      <c r="R197" t="s">
        <v>17</v>
      </c>
      <c r="S197" t="s">
        <v>15</v>
      </c>
      <c r="T197">
        <v>30</v>
      </c>
      <c r="U197">
        <v>1935</v>
      </c>
      <c r="V197" s="2" t="s">
        <v>17</v>
      </c>
      <c r="W197" s="2" t="s">
        <v>17</v>
      </c>
      <c r="X197" s="2" t="s">
        <v>17</v>
      </c>
      <c r="Y197" s="2" t="s">
        <v>17</v>
      </c>
      <c r="Z197" s="2" t="s">
        <v>17</v>
      </c>
      <c r="AA197" s="2" t="s">
        <v>17</v>
      </c>
      <c r="AB197" s="2" t="s">
        <v>17</v>
      </c>
      <c r="AC197" s="2" t="s">
        <v>17</v>
      </c>
      <c r="AD197" s="2" t="s">
        <v>17</v>
      </c>
      <c r="AE197" s="2" t="s">
        <v>17</v>
      </c>
      <c r="AF197" s="2" t="s">
        <v>17</v>
      </c>
      <c r="AG197" s="2" t="s">
        <v>17</v>
      </c>
      <c r="AH197" s="2" t="s">
        <v>17</v>
      </c>
      <c r="AI197" s="2" t="s">
        <v>17</v>
      </c>
      <c r="AJ197" s="2" t="s">
        <v>17</v>
      </c>
      <c r="AK197" s="2" t="s">
        <v>17</v>
      </c>
    </row>
    <row r="198" spans="1:37" x14ac:dyDescent="0.2">
      <c r="A198">
        <v>197</v>
      </c>
      <c r="B198" t="s">
        <v>450</v>
      </c>
      <c r="C198">
        <v>2.9587220140963999</v>
      </c>
      <c r="D198">
        <v>0.195003736173506</v>
      </c>
      <c r="E198" t="s">
        <v>2609</v>
      </c>
      <c r="F198" t="s">
        <v>2608</v>
      </c>
      <c r="G198" s="2">
        <v>10.071428571428571</v>
      </c>
      <c r="H198" s="2">
        <v>3.2380952380952381</v>
      </c>
      <c r="I198" s="2">
        <v>41.595238095238095</v>
      </c>
      <c r="J198" s="2">
        <v>41.11904761904762</v>
      </c>
      <c r="K198" t="s">
        <v>2547</v>
      </c>
      <c r="L198" t="s">
        <v>2566</v>
      </c>
      <c r="M198" t="s">
        <v>489</v>
      </c>
      <c r="N198" t="s">
        <v>489</v>
      </c>
      <c r="O198" t="s">
        <v>451</v>
      </c>
      <c r="P198" s="2">
        <v>30.332184000000002</v>
      </c>
      <c r="Q198" s="2">
        <v>-81.655647000000002</v>
      </c>
      <c r="R198">
        <v>5</v>
      </c>
      <c r="S198" t="s">
        <v>40</v>
      </c>
      <c r="T198">
        <v>9</v>
      </c>
      <c r="U198">
        <v>2003</v>
      </c>
      <c r="V198" s="2">
        <v>11.114285714285714</v>
      </c>
      <c r="W198" s="2">
        <v>10.385714285714286</v>
      </c>
      <c r="X198" s="2">
        <v>5.9428571428571431</v>
      </c>
      <c r="Y198" s="2">
        <v>8.1642857142857146</v>
      </c>
      <c r="Z198" s="2">
        <v>22.253197159999999</v>
      </c>
      <c r="AA198" s="2">
        <v>12.042147290000001</v>
      </c>
      <c r="AB198" s="2">
        <v>17.147672225000001</v>
      </c>
      <c r="AC198" s="2">
        <v>25.424165340000002</v>
      </c>
      <c r="AD198" s="2">
        <v>15.43681909</v>
      </c>
      <c r="AE198" s="2">
        <v>20.430492215000001</v>
      </c>
      <c r="AF198" s="2">
        <v>25.460303510000003</v>
      </c>
      <c r="AG198" s="2">
        <v>15.403154950000001</v>
      </c>
      <c r="AH198" s="2">
        <v>20.431729230000002</v>
      </c>
      <c r="AI198" s="2">
        <v>4.0333625990000002</v>
      </c>
      <c r="AJ198" s="2">
        <v>3.687740668</v>
      </c>
      <c r="AK198" s="2">
        <v>3.2139022439999998</v>
      </c>
    </row>
    <row r="199" spans="1:37" x14ac:dyDescent="0.2">
      <c r="A199">
        <v>198</v>
      </c>
      <c r="B199" t="s">
        <v>2335</v>
      </c>
      <c r="C199">
        <v>2.8392599021812801</v>
      </c>
      <c r="D199">
        <v>0.33026836423799899</v>
      </c>
      <c r="E199" t="s">
        <v>2609</v>
      </c>
      <c r="F199" t="s">
        <v>2608</v>
      </c>
      <c r="G199" s="2">
        <v>5.15</v>
      </c>
      <c r="H199" s="2">
        <v>1.35</v>
      </c>
      <c r="I199" s="2">
        <v>14.7</v>
      </c>
      <c r="J199" s="2">
        <v>14.45</v>
      </c>
      <c r="K199" t="s">
        <v>2562</v>
      </c>
      <c r="L199" t="s">
        <v>2564</v>
      </c>
      <c r="M199" t="s">
        <v>17</v>
      </c>
      <c r="N199" t="s">
        <v>17</v>
      </c>
      <c r="O199" t="s">
        <v>2336</v>
      </c>
      <c r="P199" s="2">
        <v>43.038902</v>
      </c>
      <c r="Q199" s="2">
        <v>-87.906474000000003</v>
      </c>
      <c r="R199">
        <v>19945</v>
      </c>
      <c r="S199" t="s">
        <v>17</v>
      </c>
      <c r="T199" t="s">
        <v>17</v>
      </c>
      <c r="U199" t="s">
        <v>17</v>
      </c>
      <c r="V199" s="2" t="s">
        <v>17</v>
      </c>
      <c r="W199" s="2" t="s">
        <v>17</v>
      </c>
      <c r="X199" s="2" t="s">
        <v>17</v>
      </c>
      <c r="Y199" s="2" t="s">
        <v>17</v>
      </c>
      <c r="Z199" s="2" t="s">
        <v>17</v>
      </c>
      <c r="AA199" s="2" t="s">
        <v>17</v>
      </c>
      <c r="AB199" s="2" t="s">
        <v>17</v>
      </c>
      <c r="AC199" s="2" t="s">
        <v>17</v>
      </c>
      <c r="AD199" s="2" t="s">
        <v>17</v>
      </c>
      <c r="AE199" s="2" t="s">
        <v>17</v>
      </c>
      <c r="AF199" s="2" t="s">
        <v>17</v>
      </c>
      <c r="AG199" s="2" t="s">
        <v>17</v>
      </c>
      <c r="AH199" s="2" t="s">
        <v>17</v>
      </c>
      <c r="AI199" s="2" t="s">
        <v>17</v>
      </c>
      <c r="AJ199" s="2" t="s">
        <v>17</v>
      </c>
      <c r="AK199" s="2" t="s">
        <v>17</v>
      </c>
    </row>
    <row r="200" spans="1:37" x14ac:dyDescent="0.2">
      <c r="A200">
        <v>199</v>
      </c>
      <c r="B200" t="s">
        <v>1593</v>
      </c>
      <c r="C200">
        <v>1.9378268814366999</v>
      </c>
      <c r="D200">
        <v>0.76105757296575705</v>
      </c>
      <c r="E200" t="s">
        <v>2609</v>
      </c>
      <c r="F200" t="s">
        <v>2608</v>
      </c>
      <c r="G200" s="2">
        <v>2.787142717783631</v>
      </c>
      <c r="H200" s="2">
        <v>0.50507267583650384</v>
      </c>
      <c r="I200" s="2">
        <v>7.061847624621989</v>
      </c>
      <c r="J200" s="2">
        <v>6.8773778167983615</v>
      </c>
      <c r="K200" t="s">
        <v>2558</v>
      </c>
      <c r="L200" t="s">
        <v>2568</v>
      </c>
      <c r="M200" t="s">
        <v>1733</v>
      </c>
      <c r="N200" t="s">
        <v>1735</v>
      </c>
      <c r="O200" t="s">
        <v>1547</v>
      </c>
      <c r="P200" s="2">
        <v>32.725408999999999</v>
      </c>
      <c r="Q200" s="2">
        <v>-97.320849999999993</v>
      </c>
      <c r="R200">
        <v>198</v>
      </c>
      <c r="S200" t="s">
        <v>1559</v>
      </c>
      <c r="T200">
        <v>11</v>
      </c>
      <c r="U200">
        <v>1979</v>
      </c>
      <c r="V200" s="2">
        <v>0</v>
      </c>
      <c r="W200" s="2">
        <v>20.12</v>
      </c>
      <c r="X200" s="2">
        <v>3.3200000000000003</v>
      </c>
      <c r="Y200" s="2">
        <v>11.72</v>
      </c>
      <c r="Z200" s="2">
        <v>4.1642526320000002</v>
      </c>
      <c r="AA200" s="2">
        <v>29.509713169999998</v>
      </c>
      <c r="AB200" s="2">
        <v>16.963120100000001</v>
      </c>
      <c r="AC200" s="2">
        <v>24.722504010000002</v>
      </c>
      <c r="AD200" s="2">
        <v>12.058750000000002</v>
      </c>
      <c r="AE200" s="2">
        <v>18.390627005000002</v>
      </c>
      <c r="AF200" s="2">
        <v>24.665534750000003</v>
      </c>
      <c r="AG200" s="2">
        <v>12.20386688</v>
      </c>
      <c r="AH200" s="2">
        <v>18.434700814999999</v>
      </c>
      <c r="AI200" s="2">
        <v>4.1642526320000002</v>
      </c>
      <c r="AJ200" s="2">
        <v>3.242673522</v>
      </c>
      <c r="AK200" s="2">
        <v>3.7538918600000004</v>
      </c>
    </row>
    <row r="201" spans="1:37" x14ac:dyDescent="0.2">
      <c r="A201">
        <v>200</v>
      </c>
      <c r="B201" t="s">
        <v>1593</v>
      </c>
      <c r="C201">
        <v>1.9378268814366999</v>
      </c>
      <c r="D201">
        <v>0.76105757296575705</v>
      </c>
      <c r="E201" t="s">
        <v>2609</v>
      </c>
      <c r="F201" t="s">
        <v>2608</v>
      </c>
      <c r="G201" s="2">
        <v>2.787142717783631</v>
      </c>
      <c r="H201" s="2">
        <v>0.50507267583650384</v>
      </c>
      <c r="I201" s="2">
        <v>7.061847624621989</v>
      </c>
      <c r="J201" s="2">
        <v>6.8773778167983615</v>
      </c>
      <c r="K201" t="s">
        <v>2558</v>
      </c>
      <c r="L201" t="s">
        <v>2568</v>
      </c>
      <c r="M201" t="s">
        <v>1733</v>
      </c>
      <c r="N201" t="s">
        <v>1735</v>
      </c>
      <c r="O201" t="s">
        <v>1547</v>
      </c>
      <c r="P201" s="2">
        <v>32.725408999999999</v>
      </c>
      <c r="Q201" s="2">
        <v>-97.320849999999993</v>
      </c>
      <c r="R201">
        <v>198</v>
      </c>
      <c r="S201" t="s">
        <v>1559</v>
      </c>
      <c r="T201">
        <v>11</v>
      </c>
      <c r="U201">
        <v>1979</v>
      </c>
      <c r="V201" s="2">
        <v>0</v>
      </c>
      <c r="W201" s="2">
        <v>20.12</v>
      </c>
      <c r="X201" s="2">
        <v>3.3200000000000003</v>
      </c>
      <c r="Y201" s="2">
        <v>11.72</v>
      </c>
      <c r="Z201" s="2">
        <v>4.1642526320000002</v>
      </c>
      <c r="AA201" s="2">
        <v>29.509713169999998</v>
      </c>
      <c r="AB201" s="2">
        <v>16.963120100000001</v>
      </c>
      <c r="AC201" s="2">
        <v>24.722504010000002</v>
      </c>
      <c r="AD201" s="2">
        <v>12.058750000000002</v>
      </c>
      <c r="AE201" s="2">
        <v>18.390627005000002</v>
      </c>
      <c r="AF201" s="2">
        <v>24.665534750000003</v>
      </c>
      <c r="AG201" s="2">
        <v>12.20386688</v>
      </c>
      <c r="AH201" s="2">
        <v>18.434700814999999</v>
      </c>
      <c r="AI201" s="2">
        <v>4.1642526320000002</v>
      </c>
      <c r="AJ201" s="2">
        <v>3.242673522</v>
      </c>
      <c r="AK201" s="2">
        <v>3.7538918600000004</v>
      </c>
    </row>
    <row r="202" spans="1:37" x14ac:dyDescent="0.2">
      <c r="A202">
        <v>201</v>
      </c>
      <c r="B202" t="s">
        <v>1593</v>
      </c>
      <c r="C202">
        <v>3.68688277969405</v>
      </c>
      <c r="D202">
        <v>0.53497200712278803</v>
      </c>
      <c r="E202" t="s">
        <v>2609</v>
      </c>
      <c r="F202" t="s">
        <v>2608</v>
      </c>
      <c r="G202" s="2">
        <v>2.787142717783631</v>
      </c>
      <c r="H202" s="2">
        <v>0.50507267583650384</v>
      </c>
      <c r="I202" s="2">
        <v>7.061847624621989</v>
      </c>
      <c r="J202" s="2">
        <v>6.8773778167983615</v>
      </c>
      <c r="K202" t="s">
        <v>2558</v>
      </c>
      <c r="L202" t="s">
        <v>2568</v>
      </c>
      <c r="M202" t="s">
        <v>1733</v>
      </c>
      <c r="N202" t="s">
        <v>1735</v>
      </c>
      <c r="O202" t="s">
        <v>1547</v>
      </c>
      <c r="P202" s="2">
        <v>32.725408999999999</v>
      </c>
      <c r="Q202" s="2">
        <v>-97.320849999999993</v>
      </c>
      <c r="R202">
        <v>198</v>
      </c>
      <c r="S202" t="s">
        <v>1559</v>
      </c>
      <c r="T202">
        <v>11</v>
      </c>
      <c r="U202">
        <v>1979</v>
      </c>
      <c r="V202" s="2">
        <v>0</v>
      </c>
      <c r="W202" s="2">
        <v>20.12</v>
      </c>
      <c r="X202" s="2">
        <v>3.3200000000000003</v>
      </c>
      <c r="Y202" s="2">
        <v>11.72</v>
      </c>
      <c r="Z202" s="2">
        <v>4.1642526320000002</v>
      </c>
      <c r="AA202" s="2">
        <v>29.509713169999998</v>
      </c>
      <c r="AB202" s="2">
        <v>16.963120100000001</v>
      </c>
      <c r="AC202" s="2">
        <v>24.722504010000002</v>
      </c>
      <c r="AD202" s="2">
        <v>12.058750000000002</v>
      </c>
      <c r="AE202" s="2">
        <v>18.390627005000002</v>
      </c>
      <c r="AF202" s="2">
        <v>24.665534750000003</v>
      </c>
      <c r="AG202" s="2">
        <v>12.20386688</v>
      </c>
      <c r="AH202" s="2">
        <v>18.434700814999999</v>
      </c>
      <c r="AI202" s="2">
        <v>4.1642526320000002</v>
      </c>
      <c r="AJ202" s="2">
        <v>3.242673522</v>
      </c>
      <c r="AK202" s="2">
        <v>3.7538918600000004</v>
      </c>
    </row>
    <row r="203" spans="1:37" x14ac:dyDescent="0.2">
      <c r="A203">
        <v>202</v>
      </c>
      <c r="B203" t="s">
        <v>1593</v>
      </c>
      <c r="C203">
        <v>2.58533315145436</v>
      </c>
      <c r="D203">
        <v>0.59644797232305202</v>
      </c>
      <c r="E203" t="s">
        <v>2609</v>
      </c>
      <c r="F203" t="s">
        <v>2608</v>
      </c>
      <c r="G203" s="2">
        <v>2.787142717783631</v>
      </c>
      <c r="H203" s="2">
        <v>0.50507267583650384</v>
      </c>
      <c r="I203" s="2">
        <v>7.061847624621989</v>
      </c>
      <c r="J203" s="2">
        <v>6.8773778167983615</v>
      </c>
      <c r="K203" t="s">
        <v>2558</v>
      </c>
      <c r="L203" t="s">
        <v>2568</v>
      </c>
      <c r="M203" t="s">
        <v>1733</v>
      </c>
      <c r="N203" t="s">
        <v>1735</v>
      </c>
      <c r="O203" t="s">
        <v>1547</v>
      </c>
      <c r="P203" s="2">
        <v>32.725408999999999</v>
      </c>
      <c r="Q203" s="2">
        <v>-97.320849999999993</v>
      </c>
      <c r="R203">
        <v>198</v>
      </c>
      <c r="S203" t="s">
        <v>1559</v>
      </c>
      <c r="T203">
        <v>11</v>
      </c>
      <c r="U203">
        <v>1979</v>
      </c>
      <c r="V203" s="2">
        <v>0</v>
      </c>
      <c r="W203" s="2">
        <v>20.12</v>
      </c>
      <c r="X203" s="2">
        <v>3.3200000000000003</v>
      </c>
      <c r="Y203" s="2">
        <v>11.72</v>
      </c>
      <c r="Z203" s="2">
        <v>4.1642526320000002</v>
      </c>
      <c r="AA203" s="2">
        <v>29.509713169999998</v>
      </c>
      <c r="AB203" s="2">
        <v>16.963120100000001</v>
      </c>
      <c r="AC203" s="2">
        <v>24.722504010000002</v>
      </c>
      <c r="AD203" s="2">
        <v>12.058750000000002</v>
      </c>
      <c r="AE203" s="2">
        <v>18.390627005000002</v>
      </c>
      <c r="AF203" s="2">
        <v>24.665534750000003</v>
      </c>
      <c r="AG203" s="2">
        <v>12.20386688</v>
      </c>
      <c r="AH203" s="2">
        <v>18.434700814999999</v>
      </c>
      <c r="AI203" s="2">
        <v>4.1642526320000002</v>
      </c>
      <c r="AJ203" s="2">
        <v>3.242673522</v>
      </c>
      <c r="AK203" s="2">
        <v>3.7538918600000004</v>
      </c>
    </row>
    <row r="204" spans="1:37" x14ac:dyDescent="0.2">
      <c r="A204">
        <v>203</v>
      </c>
      <c r="B204" t="s">
        <v>711</v>
      </c>
      <c r="G204" s="2">
        <v>3.7685950413223139</v>
      </c>
      <c r="H204" s="2">
        <v>1.0165289256198347</v>
      </c>
      <c r="I204" s="2">
        <v>8.2396694214876032</v>
      </c>
      <c r="J204" s="2">
        <v>8.2396694214876032</v>
      </c>
      <c r="K204" t="s">
        <v>2554</v>
      </c>
      <c r="L204" t="s">
        <v>2567</v>
      </c>
      <c r="M204" t="s">
        <v>1383</v>
      </c>
      <c r="N204" t="s">
        <v>1385</v>
      </c>
      <c r="O204" t="s">
        <v>662</v>
      </c>
      <c r="P204" s="2">
        <v>42.037858999999997</v>
      </c>
      <c r="Q204" s="2">
        <v>-101.046102</v>
      </c>
      <c r="R204">
        <v>979</v>
      </c>
      <c r="S204" t="s">
        <v>52</v>
      </c>
      <c r="T204">
        <v>29</v>
      </c>
      <c r="U204">
        <v>1986</v>
      </c>
      <c r="V204" s="2">
        <v>4.2333333333333334</v>
      </c>
      <c r="W204" s="2">
        <v>18.866666666666667</v>
      </c>
      <c r="X204" s="2">
        <v>6.5</v>
      </c>
      <c r="Y204" s="2">
        <v>12.683333333333334</v>
      </c>
      <c r="Z204" s="2">
        <v>8.745488722000001</v>
      </c>
      <c r="AA204" s="2">
        <v>-4.0494360899999995</v>
      </c>
      <c r="AB204" s="2">
        <v>2.3480263160000008</v>
      </c>
      <c r="AC204" s="2">
        <v>14.825207760000001</v>
      </c>
      <c r="AD204" s="2">
        <v>1.0110803320000001</v>
      </c>
      <c r="AE204" s="2">
        <v>7.918144046000001</v>
      </c>
      <c r="AF204" s="2">
        <v>16.413345860000003</v>
      </c>
      <c r="AG204" s="2">
        <v>2.2149253730000003</v>
      </c>
      <c r="AH204" s="2">
        <v>9.3141356165000015</v>
      </c>
      <c r="AI204" s="2">
        <v>1.6108007449999999</v>
      </c>
      <c r="AJ204" s="2">
        <v>1.6490358130000002</v>
      </c>
      <c r="AK204" s="2">
        <v>1.8822655520000002</v>
      </c>
    </row>
    <row r="205" spans="1:37" x14ac:dyDescent="0.2">
      <c r="A205">
        <v>204</v>
      </c>
      <c r="B205" t="s">
        <v>1273</v>
      </c>
      <c r="C205">
        <v>2.51279778607597</v>
      </c>
      <c r="D205">
        <v>9.71773277958696E-2</v>
      </c>
      <c r="E205" t="s">
        <v>2609</v>
      </c>
      <c r="F205" t="s">
        <v>2608</v>
      </c>
      <c r="G205" s="2">
        <v>4.274193548387097</v>
      </c>
      <c r="H205" s="2">
        <v>1.8629032258064515</v>
      </c>
      <c r="I205" s="2">
        <v>21.532258064516128</v>
      </c>
      <c r="J205" s="2">
        <v>21.379032258064516</v>
      </c>
      <c r="K205" t="s">
        <v>2553</v>
      </c>
      <c r="L205" t="s">
        <v>2564</v>
      </c>
      <c r="M205" t="s">
        <v>1301</v>
      </c>
      <c r="N205" t="s">
        <v>1301</v>
      </c>
      <c r="O205" t="s">
        <v>1274</v>
      </c>
      <c r="P205" s="2">
        <v>42.340113000000002</v>
      </c>
      <c r="Q205" s="2">
        <v>-85.307640000000006</v>
      </c>
      <c r="R205">
        <v>969</v>
      </c>
      <c r="S205" t="s">
        <v>15</v>
      </c>
      <c r="T205">
        <v>27</v>
      </c>
      <c r="U205">
        <v>1994</v>
      </c>
      <c r="V205" s="2">
        <v>11.862499999999999</v>
      </c>
      <c r="W205" s="2">
        <v>26.099999999999998</v>
      </c>
      <c r="X205" s="2">
        <v>12.614285714285714</v>
      </c>
      <c r="Y205" s="2">
        <v>19.357142857142858</v>
      </c>
      <c r="Z205" s="2">
        <v>4.8529465095194908</v>
      </c>
      <c r="AA205" s="2">
        <v>-5.5188747731397498</v>
      </c>
      <c r="AB205" s="2">
        <v>-0.33296413181012952</v>
      </c>
      <c r="AC205" s="2">
        <v>13.6739900136178</v>
      </c>
      <c r="AD205" s="2">
        <v>2.4070909090909103</v>
      </c>
      <c r="AE205" s="2">
        <v>8.0405404613543556</v>
      </c>
      <c r="AF205" s="2">
        <v>15.500462769999999</v>
      </c>
      <c r="AG205" s="2">
        <v>3.7392421050000006</v>
      </c>
      <c r="AH205" s="2">
        <v>9.6198524375000005</v>
      </c>
      <c r="AI205" s="2">
        <v>1.45003909304144</v>
      </c>
      <c r="AJ205" s="2">
        <v>2.5378723404255301</v>
      </c>
      <c r="AK205" s="2">
        <v>2.5539625360000002</v>
      </c>
    </row>
    <row r="206" spans="1:37" x14ac:dyDescent="0.2">
      <c r="A206">
        <v>205</v>
      </c>
      <c r="B206" t="s">
        <v>1597</v>
      </c>
      <c r="G206" s="2">
        <v>4.2709033310934057</v>
      </c>
      <c r="H206" s="2">
        <v>1.1808582125371989</v>
      </c>
      <c r="I206" s="2">
        <v>9.5067197849668812</v>
      </c>
      <c r="J206" s="2">
        <v>9.3117020255351832</v>
      </c>
      <c r="K206" t="s">
        <v>2558</v>
      </c>
      <c r="L206" t="s">
        <v>2568</v>
      </c>
      <c r="M206" t="s">
        <v>1759</v>
      </c>
      <c r="N206" t="s">
        <v>1761</v>
      </c>
      <c r="O206" t="s">
        <v>1589</v>
      </c>
      <c r="P206" s="2">
        <v>31.271899999999999</v>
      </c>
      <c r="Q206" s="2">
        <v>-100.28025</v>
      </c>
      <c r="R206">
        <v>579</v>
      </c>
      <c r="S206" t="s">
        <v>22</v>
      </c>
      <c r="T206">
        <v>7</v>
      </c>
      <c r="U206">
        <v>2012</v>
      </c>
      <c r="V206" s="2">
        <v>0</v>
      </c>
      <c r="W206" s="2">
        <v>22.8</v>
      </c>
      <c r="X206" s="2">
        <v>12.1</v>
      </c>
      <c r="Y206" s="2">
        <v>17.45</v>
      </c>
      <c r="Z206" s="2">
        <v>19.409461660000002</v>
      </c>
      <c r="AA206" s="2">
        <v>4.2256117460000002</v>
      </c>
      <c r="AB206" s="2">
        <v>11.817536703000002</v>
      </c>
      <c r="AC206" s="2">
        <v>28.206619719999999</v>
      </c>
      <c r="AD206" s="2">
        <v>11.802394370000002</v>
      </c>
      <c r="AE206" s="2">
        <v>20.004507045</v>
      </c>
      <c r="AF206" s="2">
        <v>26.724232369999999</v>
      </c>
      <c r="AG206" s="2">
        <v>11.454900330000001</v>
      </c>
      <c r="AH206" s="2">
        <v>19.089566349999998</v>
      </c>
      <c r="AI206" s="2">
        <v>2.0939642320000003</v>
      </c>
      <c r="AJ206" s="2">
        <v>1.5196093749999999</v>
      </c>
      <c r="AK206" s="2">
        <v>2.4437836019999999</v>
      </c>
    </row>
    <row r="207" spans="1:37" x14ac:dyDescent="0.2">
      <c r="A207">
        <v>206</v>
      </c>
      <c r="B207" t="s">
        <v>2339</v>
      </c>
      <c r="C207">
        <v>3.6985874947209498</v>
      </c>
      <c r="D207">
        <v>0.14624440502337599</v>
      </c>
      <c r="E207" t="s">
        <v>2609</v>
      </c>
      <c r="F207" t="s">
        <v>2608</v>
      </c>
      <c r="G207" s="2">
        <v>4.9000000000000004</v>
      </c>
      <c r="H207" s="2">
        <v>1</v>
      </c>
      <c r="I207" s="2">
        <v>15</v>
      </c>
      <c r="J207" s="2">
        <v>14.7</v>
      </c>
      <c r="K207" t="s">
        <v>2562</v>
      </c>
      <c r="L207" t="s">
        <v>2564</v>
      </c>
      <c r="M207" t="s">
        <v>622</v>
      </c>
      <c r="N207" t="s">
        <v>2486</v>
      </c>
      <c r="O207" t="s">
        <v>2277</v>
      </c>
      <c r="P207" s="2">
        <v>43.073051999999997</v>
      </c>
      <c r="Q207" s="2">
        <v>-89.401229999999998</v>
      </c>
      <c r="R207">
        <v>16732</v>
      </c>
      <c r="S207" t="s">
        <v>52</v>
      </c>
      <c r="T207">
        <v>25</v>
      </c>
      <c r="U207">
        <v>1877</v>
      </c>
      <c r="V207" s="2">
        <v>0</v>
      </c>
      <c r="W207" s="2">
        <v>16.600000000000001</v>
      </c>
      <c r="X207" s="2">
        <v>8.0777777777777775</v>
      </c>
      <c r="Y207" s="2">
        <v>12.338888888888889</v>
      </c>
      <c r="Z207" s="2">
        <v>1.8802259889999999</v>
      </c>
      <c r="AA207" s="2">
        <v>-5.3887005650000006</v>
      </c>
      <c r="AB207" s="2">
        <v>-1.7542372880000003</v>
      </c>
      <c r="AC207" s="2">
        <v>1.8802259889999999</v>
      </c>
      <c r="AD207" s="2">
        <v>-5.3887005650000006</v>
      </c>
      <c r="AE207" s="2">
        <v>-1.7542372880000003</v>
      </c>
      <c r="AF207" s="2">
        <v>1.8802259889999999</v>
      </c>
      <c r="AG207" s="2">
        <v>-5.3887005650000006</v>
      </c>
      <c r="AH207" s="2">
        <v>-1.7542372880000003</v>
      </c>
      <c r="AI207" s="2">
        <v>1.1915254239999999</v>
      </c>
      <c r="AJ207" s="2">
        <v>1.1915254239999999</v>
      </c>
      <c r="AK207" s="2">
        <v>1.1915254239999999</v>
      </c>
    </row>
    <row r="208" spans="1:37" x14ac:dyDescent="0.2">
      <c r="A208">
        <v>207</v>
      </c>
      <c r="B208" t="s">
        <v>1600</v>
      </c>
      <c r="C208">
        <v>3.8687058601992201</v>
      </c>
      <c r="D208">
        <v>0.31349230651044202</v>
      </c>
      <c r="E208" t="s">
        <v>2609</v>
      </c>
      <c r="F208" t="s">
        <v>2608</v>
      </c>
      <c r="G208" s="2">
        <v>2.6645519819022327</v>
      </c>
      <c r="H208" s="2">
        <v>0.69789515097865651</v>
      </c>
      <c r="I208" s="2">
        <v>6.5090980623586114</v>
      </c>
      <c r="J208" s="2">
        <v>6.3932330087538114</v>
      </c>
      <c r="K208" t="s">
        <v>2558</v>
      </c>
      <c r="L208" t="s">
        <v>2568</v>
      </c>
      <c r="M208" t="s">
        <v>1711</v>
      </c>
      <c r="N208" t="s">
        <v>1712</v>
      </c>
      <c r="O208" t="s">
        <v>1601</v>
      </c>
      <c r="P208" s="2">
        <v>32.735686999999999</v>
      </c>
      <c r="Q208" s="2">
        <v>-97.108065999999994</v>
      </c>
      <c r="R208">
        <v>183</v>
      </c>
      <c r="S208" t="s">
        <v>1554</v>
      </c>
      <c r="T208">
        <v>19</v>
      </c>
      <c r="U208">
        <v>1971</v>
      </c>
      <c r="V208" s="2">
        <v>2</v>
      </c>
      <c r="W208" s="2">
        <v>16.34</v>
      </c>
      <c r="X208" s="2">
        <v>1.3399999999999999</v>
      </c>
      <c r="Y208" s="2">
        <v>8.84</v>
      </c>
      <c r="Z208" s="2">
        <v>18.971729960000001</v>
      </c>
      <c r="AA208" s="2">
        <v>5.3226793250000002</v>
      </c>
      <c r="AB208" s="2">
        <v>12.1472046425</v>
      </c>
      <c r="AC208" s="2">
        <v>25.17110482</v>
      </c>
      <c r="AD208" s="2">
        <v>12.742445700000001</v>
      </c>
      <c r="AE208" s="2">
        <v>18.956775260000001</v>
      </c>
      <c r="AF208" s="2">
        <v>24.78926027</v>
      </c>
      <c r="AG208" s="2">
        <v>12.514895950000001</v>
      </c>
      <c r="AH208" s="2">
        <v>18.652078110000001</v>
      </c>
      <c r="AI208" s="2">
        <v>0.90524822700000007</v>
      </c>
      <c r="AJ208" s="2">
        <v>1.864774194</v>
      </c>
      <c r="AK208" s="2">
        <v>2.6192917910000002</v>
      </c>
    </row>
    <row r="209" spans="1:37" x14ac:dyDescent="0.2">
      <c r="A209">
        <v>208</v>
      </c>
      <c r="B209" t="s">
        <v>1276</v>
      </c>
      <c r="C209">
        <v>2.47858178792869</v>
      </c>
      <c r="D209">
        <v>0.41371074690793103</v>
      </c>
      <c r="E209" t="s">
        <v>2609</v>
      </c>
      <c r="F209" t="s">
        <v>2608</v>
      </c>
      <c r="G209" s="2">
        <v>3.0952380952380953</v>
      </c>
      <c r="H209" s="2">
        <v>1.225108225108225</v>
      </c>
      <c r="I209" s="2">
        <v>8.7142857142857135</v>
      </c>
      <c r="J209" s="2">
        <v>4.3679653679653683</v>
      </c>
      <c r="K209" t="s">
        <v>2553</v>
      </c>
      <c r="L209" t="s">
        <v>2564</v>
      </c>
      <c r="M209" t="s">
        <v>17</v>
      </c>
      <c r="N209" t="s">
        <v>17</v>
      </c>
      <c r="O209" t="s">
        <v>17</v>
      </c>
      <c r="P209" s="2" t="s">
        <v>17</v>
      </c>
      <c r="Q209" s="2" t="s">
        <v>17</v>
      </c>
      <c r="R209" t="s">
        <v>17</v>
      </c>
      <c r="S209" t="s">
        <v>17</v>
      </c>
      <c r="T209" t="s">
        <v>17</v>
      </c>
      <c r="U209" t="s">
        <v>17</v>
      </c>
      <c r="V209" s="2" t="s">
        <v>17</v>
      </c>
      <c r="W209" s="2" t="s">
        <v>17</v>
      </c>
      <c r="X209" s="2" t="s">
        <v>17</v>
      </c>
      <c r="Y209" s="2" t="s">
        <v>17</v>
      </c>
      <c r="Z209" s="2" t="s">
        <v>17</v>
      </c>
      <c r="AA209" s="2" t="s">
        <v>17</v>
      </c>
      <c r="AB209" s="2" t="s">
        <v>17</v>
      </c>
      <c r="AC209" s="2" t="s">
        <v>17</v>
      </c>
      <c r="AD209" s="2" t="s">
        <v>17</v>
      </c>
      <c r="AE209" s="2" t="s">
        <v>17</v>
      </c>
      <c r="AF209" s="2" t="s">
        <v>17</v>
      </c>
      <c r="AG209" s="2" t="s">
        <v>17</v>
      </c>
      <c r="AH209" s="2" t="s">
        <v>17</v>
      </c>
      <c r="AI209" s="2" t="s">
        <v>17</v>
      </c>
      <c r="AJ209" s="2" t="s">
        <v>17</v>
      </c>
      <c r="AK209" s="2" t="s">
        <v>17</v>
      </c>
    </row>
    <row r="210" spans="1:37" x14ac:dyDescent="0.2">
      <c r="A210">
        <v>209</v>
      </c>
      <c r="B210" t="s">
        <v>1605</v>
      </c>
      <c r="C210">
        <v>3.3718521623363</v>
      </c>
      <c r="D210">
        <v>0.34203304014948299</v>
      </c>
      <c r="E210" t="s">
        <v>2609</v>
      </c>
      <c r="F210" t="s">
        <v>2608</v>
      </c>
      <c r="G210" s="2">
        <v>6.0682235113292675</v>
      </c>
      <c r="H210" s="2">
        <v>1.928851207298329</v>
      </c>
      <c r="I210" s="2">
        <v>17.877088601318853</v>
      </c>
      <c r="J210" s="2">
        <v>17.650850314839605</v>
      </c>
      <c r="K210" t="s">
        <v>2558</v>
      </c>
      <c r="L210" t="s">
        <v>2568</v>
      </c>
      <c r="M210" t="s">
        <v>1755</v>
      </c>
      <c r="N210" t="s">
        <v>1756</v>
      </c>
      <c r="O210" t="s">
        <v>1606</v>
      </c>
      <c r="P210" s="2">
        <v>30.75563</v>
      </c>
      <c r="Q210" s="2">
        <v>-96.678420000000003</v>
      </c>
      <c r="R210">
        <v>99</v>
      </c>
      <c r="S210" t="s">
        <v>1580</v>
      </c>
      <c r="T210">
        <v>11</v>
      </c>
      <c r="U210">
        <v>2016</v>
      </c>
      <c r="V210" s="2">
        <v>0</v>
      </c>
      <c r="W210" s="2">
        <v>25.566666666666666</v>
      </c>
      <c r="X210" s="2">
        <v>5.2</v>
      </c>
      <c r="Y210" s="2">
        <v>15.383333333333333</v>
      </c>
      <c r="Z210" s="2">
        <v>23.501532570000002</v>
      </c>
      <c r="AA210" s="2">
        <v>10.155363980000001</v>
      </c>
      <c r="AB210" s="2">
        <v>16.828448275</v>
      </c>
      <c r="AC210" s="2">
        <v>26.281121990000003</v>
      </c>
      <c r="AD210" s="2">
        <v>14.01041852</v>
      </c>
      <c r="AE210" s="2">
        <v>20.145770255000002</v>
      </c>
      <c r="AF210" s="2">
        <v>26.796353690000004</v>
      </c>
      <c r="AG210" s="2">
        <v>14.312043800000001</v>
      </c>
      <c r="AH210" s="2">
        <v>20.554198745000001</v>
      </c>
      <c r="AI210" s="2">
        <v>4.5926546909999999</v>
      </c>
      <c r="AJ210" s="2">
        <v>4.2752407150000007</v>
      </c>
      <c r="AK210" s="2">
        <v>4.0219812720000006</v>
      </c>
    </row>
    <row r="211" spans="1:37" x14ac:dyDescent="0.2">
      <c r="A211">
        <v>210</v>
      </c>
      <c r="B211" t="s">
        <v>1605</v>
      </c>
      <c r="C211">
        <v>4.8293703697105297</v>
      </c>
      <c r="D211">
        <v>0.37461968343762297</v>
      </c>
      <c r="E211" t="s">
        <v>2609</v>
      </c>
      <c r="F211" t="s">
        <v>2608</v>
      </c>
      <c r="G211" s="2">
        <v>4.3942188507114874</v>
      </c>
      <c r="H211" s="2">
        <v>1.418662303535128</v>
      </c>
      <c r="I211" s="2">
        <v>17.29069363875254</v>
      </c>
      <c r="J211" s="2">
        <v>16.659229510635132</v>
      </c>
      <c r="K211" t="s">
        <v>2558</v>
      </c>
      <c r="L211" t="s">
        <v>2568</v>
      </c>
      <c r="M211" t="s">
        <v>1755</v>
      </c>
      <c r="N211" t="s">
        <v>1757</v>
      </c>
      <c r="O211" t="s">
        <v>1606</v>
      </c>
      <c r="P211" s="2">
        <v>30.75563</v>
      </c>
      <c r="Q211" s="2">
        <v>-96.678420000000003</v>
      </c>
      <c r="R211">
        <v>99</v>
      </c>
      <c r="S211" t="s">
        <v>1580</v>
      </c>
      <c r="T211">
        <v>11</v>
      </c>
      <c r="U211">
        <v>2016</v>
      </c>
      <c r="V211" s="2">
        <v>0</v>
      </c>
      <c r="W211" s="2">
        <v>25.566666666666666</v>
      </c>
      <c r="X211" s="2">
        <v>5.2</v>
      </c>
      <c r="Y211" s="2">
        <v>15.383333333333333</v>
      </c>
      <c r="Z211" s="2">
        <v>23.501532570000002</v>
      </c>
      <c r="AA211" s="2">
        <v>10.155363980000001</v>
      </c>
      <c r="AB211" s="2">
        <v>16.828448275</v>
      </c>
      <c r="AC211" s="2">
        <v>26.281121990000003</v>
      </c>
      <c r="AD211" s="2">
        <v>14.01041852</v>
      </c>
      <c r="AE211" s="2">
        <v>20.145770255000002</v>
      </c>
      <c r="AF211" s="2">
        <v>26.796353690000004</v>
      </c>
      <c r="AG211" s="2">
        <v>14.312043800000001</v>
      </c>
      <c r="AH211" s="2">
        <v>20.554198745000001</v>
      </c>
      <c r="AI211" s="2">
        <v>4.5926546909999999</v>
      </c>
      <c r="AJ211" s="2">
        <v>4.2752407150000007</v>
      </c>
      <c r="AK211" s="2">
        <v>4.0219812720000006</v>
      </c>
    </row>
    <row r="212" spans="1:37" x14ac:dyDescent="0.2">
      <c r="A212">
        <v>211</v>
      </c>
      <c r="B212" t="s">
        <v>2342</v>
      </c>
      <c r="C212">
        <v>4.2100716361362203</v>
      </c>
      <c r="D212">
        <v>0.271346689157208</v>
      </c>
      <c r="E212" t="s">
        <v>2609</v>
      </c>
      <c r="F212" t="s">
        <v>2608</v>
      </c>
      <c r="G212" s="2">
        <v>4.2105263157894735</v>
      </c>
      <c r="H212" s="2">
        <v>0.68421052631578949</v>
      </c>
      <c r="I212" s="2">
        <v>11.157894736842104</v>
      </c>
      <c r="J212" s="2">
        <v>10.789473684210526</v>
      </c>
      <c r="K212" t="s">
        <v>2562</v>
      </c>
      <c r="L212" t="s">
        <v>2564</v>
      </c>
      <c r="M212" t="s">
        <v>2512</v>
      </c>
      <c r="N212" t="s">
        <v>2512</v>
      </c>
      <c r="O212" t="s">
        <v>2343</v>
      </c>
      <c r="P212" s="2">
        <v>42.922825000000003</v>
      </c>
      <c r="Q212" s="2">
        <v>-88.473755999999995</v>
      </c>
      <c r="R212">
        <v>969</v>
      </c>
      <c r="S212" t="s">
        <v>52</v>
      </c>
      <c r="T212">
        <v>10</v>
      </c>
      <c r="U212">
        <v>1969</v>
      </c>
      <c r="V212" s="2">
        <v>1.96</v>
      </c>
      <c r="W212" s="2">
        <v>12.735714285714286</v>
      </c>
      <c r="X212" s="2">
        <v>3.1285714285714286</v>
      </c>
      <c r="Y212" s="2">
        <v>7.9321428571428569</v>
      </c>
      <c r="Z212" s="2">
        <v>4.4326710820000006</v>
      </c>
      <c r="AA212" s="2">
        <v>-5.4669902910000001</v>
      </c>
      <c r="AB212" s="2">
        <v>-0.51715960449999976</v>
      </c>
      <c r="AC212" s="2">
        <v>4.4326710820000006</v>
      </c>
      <c r="AD212" s="2">
        <v>-5.4669902910000001</v>
      </c>
      <c r="AE212" s="2">
        <v>-0.51715960449999976</v>
      </c>
      <c r="AF212" s="2">
        <v>4.4326710820000006</v>
      </c>
      <c r="AG212" s="2">
        <v>-5.4669902910000001</v>
      </c>
      <c r="AH212" s="2">
        <v>-0.51715960449999976</v>
      </c>
      <c r="AI212" s="2">
        <v>1.5612783510000001</v>
      </c>
      <c r="AJ212" s="2">
        <v>1.5612783510000001</v>
      </c>
      <c r="AK212" s="2">
        <v>1.5612783510000001</v>
      </c>
    </row>
    <row r="213" spans="1:37" x14ac:dyDescent="0.2">
      <c r="A213">
        <v>212</v>
      </c>
      <c r="B213" t="s">
        <v>1609</v>
      </c>
      <c r="C213">
        <v>3.0342812342989598</v>
      </c>
      <c r="D213">
        <v>0.48764359791918099</v>
      </c>
      <c r="E213" t="s">
        <v>2609</v>
      </c>
      <c r="F213" t="s">
        <v>2608</v>
      </c>
      <c r="G213" s="2">
        <v>1.9006713966001616</v>
      </c>
      <c r="H213" s="2">
        <v>0.87324413123184597</v>
      </c>
      <c r="I213" s="2">
        <v>6.3330317603923616</v>
      </c>
      <c r="J213" s="2">
        <v>6.0949478596257318</v>
      </c>
      <c r="K213" t="s">
        <v>2558</v>
      </c>
      <c r="L213" t="s">
        <v>2568</v>
      </c>
      <c r="M213" t="s">
        <v>1733</v>
      </c>
      <c r="N213" t="s">
        <v>1739</v>
      </c>
      <c r="O213" t="s">
        <v>1547</v>
      </c>
      <c r="P213" s="2">
        <v>32.725408999999999</v>
      </c>
      <c r="Q213" s="2">
        <v>-97.320849999999993</v>
      </c>
      <c r="R213">
        <v>198</v>
      </c>
      <c r="S213" t="s">
        <v>1584</v>
      </c>
      <c r="T213">
        <v>25</v>
      </c>
      <c r="U213">
        <v>1974</v>
      </c>
      <c r="V213" s="2">
        <v>0</v>
      </c>
      <c r="W213" s="2">
        <v>9.8000000000000007</v>
      </c>
      <c r="X213" s="2">
        <v>-6.6833333333333336</v>
      </c>
      <c r="Y213" s="2">
        <v>1.5583333333333333</v>
      </c>
      <c r="Z213" s="2">
        <v>2.317881072</v>
      </c>
      <c r="AA213" s="2">
        <v>20.650885370000001</v>
      </c>
      <c r="AB213" s="2">
        <v>7.3292572460000009</v>
      </c>
      <c r="AC213" s="2">
        <v>24.271467640000001</v>
      </c>
      <c r="AD213" s="2">
        <v>11.445022420000001</v>
      </c>
      <c r="AE213" s="2">
        <v>17.858245029999999</v>
      </c>
      <c r="AF213" s="2">
        <v>24.4959305</v>
      </c>
      <c r="AG213" s="2">
        <v>11.588272440000001</v>
      </c>
      <c r="AH213" s="2">
        <v>18.042101469999999</v>
      </c>
      <c r="AI213" s="2">
        <v>2.317881072</v>
      </c>
      <c r="AJ213" s="2">
        <v>2.8285420940000003</v>
      </c>
      <c r="AK213" s="2">
        <v>2.6067843470000001</v>
      </c>
    </row>
    <row r="214" spans="1:37" x14ac:dyDescent="0.2">
      <c r="A214">
        <v>213</v>
      </c>
      <c r="B214" t="s">
        <v>1609</v>
      </c>
      <c r="C214">
        <v>3.10113110993841</v>
      </c>
      <c r="D214">
        <v>0.49507008660975599</v>
      </c>
      <c r="E214" t="s">
        <v>2609</v>
      </c>
      <c r="F214" t="s">
        <v>2608</v>
      </c>
      <c r="G214" s="2">
        <v>1.9835722108471023</v>
      </c>
      <c r="H214" s="2">
        <v>0.49554783105566397</v>
      </c>
      <c r="I214" s="2">
        <v>3.877577258225799</v>
      </c>
      <c r="J214" s="2">
        <v>3.8569591924194082</v>
      </c>
      <c r="K214" t="s">
        <v>2558</v>
      </c>
      <c r="L214" t="s">
        <v>2568</v>
      </c>
      <c r="M214" t="s">
        <v>1733</v>
      </c>
      <c r="N214" t="s">
        <v>1739</v>
      </c>
      <c r="O214" t="s">
        <v>1547</v>
      </c>
      <c r="P214" s="2">
        <v>32.725408999999999</v>
      </c>
      <c r="Q214" s="2">
        <v>-97.320849999999993</v>
      </c>
      <c r="R214">
        <v>198</v>
      </c>
      <c r="S214" t="s">
        <v>1584</v>
      </c>
      <c r="T214">
        <v>25</v>
      </c>
      <c r="U214">
        <v>1974</v>
      </c>
      <c r="V214" s="2">
        <v>0</v>
      </c>
      <c r="W214" s="2">
        <v>9.8000000000000007</v>
      </c>
      <c r="X214" s="2">
        <v>-6.6833333333333336</v>
      </c>
      <c r="Y214" s="2">
        <v>1.5583333333333333</v>
      </c>
      <c r="Z214" s="2">
        <v>2.317881072</v>
      </c>
      <c r="AA214" s="2">
        <v>20.650885370000001</v>
      </c>
      <c r="AB214" s="2">
        <v>7.3292572460000009</v>
      </c>
      <c r="AC214" s="2">
        <v>24.271467640000001</v>
      </c>
      <c r="AD214" s="2">
        <v>11.445022420000001</v>
      </c>
      <c r="AE214" s="2">
        <v>17.858245029999999</v>
      </c>
      <c r="AF214" s="2">
        <v>24.4959305</v>
      </c>
      <c r="AG214" s="2">
        <v>11.588272440000001</v>
      </c>
      <c r="AH214" s="2">
        <v>18.042101469999999</v>
      </c>
      <c r="AI214" s="2">
        <v>2.317881072</v>
      </c>
      <c r="AJ214" s="2">
        <v>2.8285420940000003</v>
      </c>
      <c r="AK214" s="2">
        <v>2.6067843470000001</v>
      </c>
    </row>
    <row r="215" spans="1:37" x14ac:dyDescent="0.2">
      <c r="A215">
        <v>214</v>
      </c>
      <c r="B215" t="s">
        <v>1609</v>
      </c>
      <c r="C215">
        <v>3.4046447188367099</v>
      </c>
      <c r="D215">
        <v>0.36130068064359</v>
      </c>
      <c r="E215" t="s">
        <v>2609</v>
      </c>
      <c r="F215" t="s">
        <v>2608</v>
      </c>
      <c r="G215" s="2">
        <v>2.2777962954145039</v>
      </c>
      <c r="H215" s="2">
        <v>0.73625065473072704</v>
      </c>
      <c r="I215" s="2">
        <v>5.8615780200942806</v>
      </c>
      <c r="J215" s="2">
        <v>5.76163039855245</v>
      </c>
      <c r="K215" t="s">
        <v>2558</v>
      </c>
      <c r="L215" t="s">
        <v>2568</v>
      </c>
      <c r="M215" t="s">
        <v>1733</v>
      </c>
      <c r="N215" t="s">
        <v>1739</v>
      </c>
      <c r="O215" t="s">
        <v>1547</v>
      </c>
      <c r="P215" s="2">
        <v>32.725408999999999</v>
      </c>
      <c r="Q215" s="2">
        <v>-97.320849999999993</v>
      </c>
      <c r="R215">
        <v>198</v>
      </c>
      <c r="S215" t="s">
        <v>1584</v>
      </c>
      <c r="T215">
        <v>25</v>
      </c>
      <c r="U215">
        <v>1974</v>
      </c>
      <c r="V215" s="2">
        <v>0</v>
      </c>
      <c r="W215" s="2">
        <v>9.8000000000000007</v>
      </c>
      <c r="X215" s="2">
        <v>-6.6833333333333336</v>
      </c>
      <c r="Y215" s="2">
        <v>1.5583333333333333</v>
      </c>
      <c r="Z215" s="2">
        <v>2.317881072</v>
      </c>
      <c r="AA215" s="2">
        <v>20.650885370000001</v>
      </c>
      <c r="AB215" s="2">
        <v>7.3292572460000009</v>
      </c>
      <c r="AC215" s="2">
        <v>24.271467640000001</v>
      </c>
      <c r="AD215" s="2">
        <v>11.445022420000001</v>
      </c>
      <c r="AE215" s="2">
        <v>17.858245029999999</v>
      </c>
      <c r="AF215" s="2">
        <v>24.4959305</v>
      </c>
      <c r="AG215" s="2">
        <v>11.588272440000001</v>
      </c>
      <c r="AH215" s="2">
        <v>18.042101469999999</v>
      </c>
      <c r="AI215" s="2">
        <v>2.317881072</v>
      </c>
      <c r="AJ215" s="2">
        <v>2.8285420940000003</v>
      </c>
      <c r="AK215" s="2">
        <v>2.6067843470000001</v>
      </c>
    </row>
    <row r="216" spans="1:37" x14ac:dyDescent="0.2">
      <c r="A216">
        <v>215</v>
      </c>
      <c r="B216" t="s">
        <v>718</v>
      </c>
      <c r="G216" s="2">
        <v>4.4187500000000002</v>
      </c>
      <c r="H216" s="2">
        <v>1.6125</v>
      </c>
      <c r="I216" s="2">
        <v>15.03125</v>
      </c>
      <c r="J216" s="2">
        <v>15</v>
      </c>
      <c r="K216" t="s">
        <v>2554</v>
      </c>
      <c r="L216" t="s">
        <v>2567</v>
      </c>
      <c r="M216" t="s">
        <v>1386</v>
      </c>
      <c r="N216" t="s">
        <v>1386</v>
      </c>
      <c r="O216" t="s">
        <v>671</v>
      </c>
      <c r="P216" s="2">
        <v>41.820717999999999</v>
      </c>
      <c r="Q216" s="2">
        <v>-103.655928</v>
      </c>
      <c r="R216">
        <v>1192</v>
      </c>
      <c r="S216" t="s">
        <v>52</v>
      </c>
      <c r="T216">
        <v>17</v>
      </c>
      <c r="U216">
        <v>1976</v>
      </c>
      <c r="V216" s="2">
        <v>0</v>
      </c>
      <c r="W216" s="2">
        <v>20</v>
      </c>
      <c r="X216" s="2">
        <v>0.67500000000000004</v>
      </c>
      <c r="Y216" s="2">
        <v>10.3375</v>
      </c>
      <c r="Z216" s="2">
        <v>9.9930882350000019</v>
      </c>
      <c r="AA216" s="2">
        <v>-5.0267647060000007</v>
      </c>
      <c r="AB216" s="2">
        <v>2.4831617645000006</v>
      </c>
      <c r="AC216" s="2">
        <v>17.466598360000003</v>
      </c>
      <c r="AD216" s="2">
        <v>0.88230874319999997</v>
      </c>
      <c r="AE216" s="2">
        <v>9.174453551600001</v>
      </c>
      <c r="AF216" s="2">
        <v>17.627868849999999</v>
      </c>
      <c r="AG216" s="2">
        <v>0.86461748630000013</v>
      </c>
      <c r="AH216" s="2">
        <v>9.2462431681499986</v>
      </c>
      <c r="AI216" s="2">
        <v>0.73952941179999998</v>
      </c>
      <c r="AJ216" s="2">
        <v>0.77170650360000004</v>
      </c>
      <c r="AK216" s="2">
        <v>0.76748633880000006</v>
      </c>
    </row>
    <row r="217" spans="1:37" x14ac:dyDescent="0.2">
      <c r="A217">
        <v>216</v>
      </c>
      <c r="B217" t="s">
        <v>1278</v>
      </c>
      <c r="C217">
        <v>3.31805805316298</v>
      </c>
      <c r="D217">
        <v>0.186531724538433</v>
      </c>
      <c r="E217" t="s">
        <v>2609</v>
      </c>
      <c r="F217" t="s">
        <v>2608</v>
      </c>
      <c r="G217" s="2">
        <v>4.209677419354839</v>
      </c>
      <c r="H217" s="2">
        <v>1.1370967741935485</v>
      </c>
      <c r="I217" s="2">
        <v>14.725806451612904</v>
      </c>
      <c r="J217" s="2">
        <v>14.629032258064516</v>
      </c>
      <c r="K217" t="s">
        <v>2553</v>
      </c>
      <c r="L217" t="s">
        <v>2564</v>
      </c>
      <c r="M217" t="s">
        <v>1302</v>
      </c>
      <c r="N217" t="s">
        <v>1302</v>
      </c>
      <c r="O217" t="s">
        <v>1279</v>
      </c>
      <c r="P217" s="2">
        <v>44.420293000000001</v>
      </c>
      <c r="Q217" s="2">
        <v>-83.330800999999994</v>
      </c>
      <c r="R217">
        <v>2358</v>
      </c>
      <c r="S217" t="s">
        <v>52</v>
      </c>
      <c r="T217">
        <v>12</v>
      </c>
      <c r="U217">
        <v>1992</v>
      </c>
      <c r="V217" s="2">
        <v>0</v>
      </c>
      <c r="W217" s="2">
        <v>26.1</v>
      </c>
      <c r="X217" s="2">
        <v>13.05</v>
      </c>
      <c r="Y217" s="2">
        <v>19.574999999999999</v>
      </c>
      <c r="Z217" s="2">
        <v>4.3463087248322099</v>
      </c>
      <c r="AA217" s="2">
        <v>-4.8969798657718107</v>
      </c>
      <c r="AB217" s="2">
        <v>-0.27533557046980039</v>
      </c>
      <c r="AC217" s="2">
        <v>14.2916666666667</v>
      </c>
      <c r="AD217" s="2">
        <v>3.2263785394932905</v>
      </c>
      <c r="AE217" s="2">
        <v>8.7590226030799947</v>
      </c>
      <c r="AF217" s="2">
        <v>12.2491018</v>
      </c>
      <c r="AG217" s="2">
        <v>1.9625748500000002</v>
      </c>
      <c r="AH217" s="2">
        <v>7.1058383250000006</v>
      </c>
      <c r="AI217" s="2">
        <v>1.7395973154362403</v>
      </c>
      <c r="AJ217" s="2">
        <v>2.2679049034175303</v>
      </c>
      <c r="AK217" s="2">
        <v>2.3396706590000003</v>
      </c>
    </row>
    <row r="218" spans="1:37" x14ac:dyDescent="0.2">
      <c r="A218">
        <v>217</v>
      </c>
      <c r="B218" t="s">
        <v>1613</v>
      </c>
      <c r="C218">
        <v>3.0010784763968399</v>
      </c>
      <c r="D218">
        <v>0.38082801758099299</v>
      </c>
      <c r="E218" t="s">
        <v>2609</v>
      </c>
      <c r="F218" t="s">
        <v>2615</v>
      </c>
      <c r="G218" s="2">
        <v>4.5891485106830867</v>
      </c>
      <c r="H218" s="2">
        <v>1.3156509841069361</v>
      </c>
      <c r="I218" s="2">
        <v>14.014893169140091</v>
      </c>
      <c r="J218" s="2">
        <v>13.630144195347858</v>
      </c>
      <c r="K218" t="s">
        <v>2558</v>
      </c>
      <c r="L218" t="s">
        <v>2568</v>
      </c>
      <c r="M218" t="s">
        <v>1716</v>
      </c>
      <c r="N218" t="s">
        <v>1717</v>
      </c>
      <c r="O218" t="s">
        <v>1614</v>
      </c>
      <c r="P218" s="2">
        <v>31.137889999999999</v>
      </c>
      <c r="Q218" s="2">
        <v>-99.333259999999996</v>
      </c>
      <c r="R218">
        <v>505</v>
      </c>
      <c r="S218" t="s">
        <v>1580</v>
      </c>
      <c r="T218">
        <v>8</v>
      </c>
      <c r="U218">
        <v>2016</v>
      </c>
      <c r="V218" s="2">
        <v>0</v>
      </c>
      <c r="W218" s="2">
        <v>17.8</v>
      </c>
      <c r="X218" s="2">
        <v>-0.56666666666666687</v>
      </c>
      <c r="Y218" s="2">
        <v>8.6166666666666671</v>
      </c>
      <c r="Z218" s="2">
        <v>23.406054280000003</v>
      </c>
      <c r="AA218" s="2">
        <v>9.026096033</v>
      </c>
      <c r="AB218" s="2">
        <v>16.216075156500001</v>
      </c>
      <c r="AC218" s="2">
        <v>26.191804789999999</v>
      </c>
      <c r="AD218" s="2">
        <v>12.71095764</v>
      </c>
      <c r="AE218" s="2">
        <v>19.451381214999998</v>
      </c>
      <c r="AF218" s="2">
        <v>26.149862510000005</v>
      </c>
      <c r="AG218" s="2">
        <v>13.166086160000001</v>
      </c>
      <c r="AH218" s="2">
        <v>19.657974335000002</v>
      </c>
      <c r="AI218" s="2">
        <v>2.0921747969999998</v>
      </c>
      <c r="AJ218" s="2">
        <v>2.6409703499999999</v>
      </c>
      <c r="AK218" s="2">
        <v>2.73955335</v>
      </c>
    </row>
    <row r="219" spans="1:37" x14ac:dyDescent="0.2">
      <c r="A219">
        <v>218</v>
      </c>
      <c r="B219" t="s">
        <v>1613</v>
      </c>
      <c r="C219">
        <v>3.5516849134381498</v>
      </c>
      <c r="D219">
        <v>0.29079261166723802</v>
      </c>
      <c r="E219" t="s">
        <v>2609</v>
      </c>
      <c r="F219" t="s">
        <v>2608</v>
      </c>
      <c r="G219" s="2">
        <v>9.3369119040101047</v>
      </c>
      <c r="H219" s="2">
        <v>1.7854962635512051</v>
      </c>
      <c r="I219" s="2">
        <v>17.719976844542678</v>
      </c>
      <c r="J219" s="2">
        <v>17.366592990211558</v>
      </c>
      <c r="K219" t="s">
        <v>2558</v>
      </c>
      <c r="L219" t="s">
        <v>2568</v>
      </c>
      <c r="M219" t="s">
        <v>1716</v>
      </c>
      <c r="N219" t="s">
        <v>1717</v>
      </c>
      <c r="O219" t="s">
        <v>1614</v>
      </c>
      <c r="P219" s="2">
        <v>31.137889999999999</v>
      </c>
      <c r="Q219" s="2">
        <v>-99.333259999999996</v>
      </c>
      <c r="R219">
        <v>505</v>
      </c>
      <c r="S219" t="s">
        <v>1580</v>
      </c>
      <c r="T219">
        <v>8</v>
      </c>
      <c r="U219">
        <v>2016</v>
      </c>
      <c r="V219" s="2">
        <v>0</v>
      </c>
      <c r="W219" s="2">
        <v>17.8</v>
      </c>
      <c r="X219" s="2">
        <v>-0.56666666666666687</v>
      </c>
      <c r="Y219" s="2">
        <v>8.6166666666666671</v>
      </c>
      <c r="Z219" s="2">
        <v>23.406054280000003</v>
      </c>
      <c r="AA219" s="2">
        <v>9.026096033</v>
      </c>
      <c r="AB219" s="2">
        <v>16.216075156500001</v>
      </c>
      <c r="AC219" s="2">
        <v>26.191804789999999</v>
      </c>
      <c r="AD219" s="2">
        <v>12.71095764</v>
      </c>
      <c r="AE219" s="2">
        <v>19.451381214999998</v>
      </c>
      <c r="AF219" s="2">
        <v>26.149862510000005</v>
      </c>
      <c r="AG219" s="2">
        <v>13.166086160000001</v>
      </c>
      <c r="AH219" s="2">
        <v>19.657974335000002</v>
      </c>
      <c r="AI219" s="2">
        <v>2.0921747969999998</v>
      </c>
      <c r="AJ219" s="2">
        <v>2.6409703499999999</v>
      </c>
      <c r="AK219" s="2">
        <v>2.73955335</v>
      </c>
    </row>
    <row r="220" spans="1:37" x14ac:dyDescent="0.2">
      <c r="A220">
        <v>219</v>
      </c>
      <c r="B220" t="s">
        <v>2346</v>
      </c>
      <c r="C220">
        <v>4.1738464908944204</v>
      </c>
      <c r="D220">
        <v>0.35285177344617902</v>
      </c>
      <c r="E220" t="s">
        <v>2609</v>
      </c>
      <c r="F220" t="s">
        <v>2608</v>
      </c>
      <c r="G220" s="2">
        <v>4.95</v>
      </c>
      <c r="H220" s="2">
        <v>1.1000000000000001</v>
      </c>
      <c r="I220" s="2">
        <v>10.6</v>
      </c>
      <c r="J220" s="2">
        <v>10.6</v>
      </c>
      <c r="K220" t="s">
        <v>2562</v>
      </c>
      <c r="L220" t="s">
        <v>2564</v>
      </c>
      <c r="M220" t="s">
        <v>17</v>
      </c>
      <c r="N220" t="s">
        <v>17</v>
      </c>
      <c r="O220" t="s">
        <v>2347</v>
      </c>
      <c r="P220" s="2" t="s">
        <v>17</v>
      </c>
      <c r="Q220" s="2" t="s">
        <v>17</v>
      </c>
      <c r="R220" t="s">
        <v>17</v>
      </c>
      <c r="S220" t="s">
        <v>52</v>
      </c>
      <c r="T220">
        <v>22</v>
      </c>
      <c r="U220">
        <v>1962</v>
      </c>
      <c r="V220" s="2" t="s">
        <v>17</v>
      </c>
      <c r="W220" s="2" t="s">
        <v>17</v>
      </c>
      <c r="X220" s="2" t="s">
        <v>17</v>
      </c>
      <c r="Y220" s="2" t="s">
        <v>17</v>
      </c>
      <c r="Z220" s="2" t="s">
        <v>17</v>
      </c>
      <c r="AA220" s="2" t="s">
        <v>17</v>
      </c>
      <c r="AB220" s="2" t="s">
        <v>17</v>
      </c>
      <c r="AC220" s="2" t="s">
        <v>17</v>
      </c>
      <c r="AD220" s="2" t="s">
        <v>17</v>
      </c>
      <c r="AE220" s="2" t="s">
        <v>17</v>
      </c>
      <c r="AF220" s="2" t="s">
        <v>17</v>
      </c>
      <c r="AG220" s="2" t="s">
        <v>17</v>
      </c>
      <c r="AH220" s="2" t="s">
        <v>17</v>
      </c>
      <c r="AI220" s="2" t="s">
        <v>17</v>
      </c>
      <c r="AJ220" s="2" t="s">
        <v>17</v>
      </c>
      <c r="AK220" s="2" t="s">
        <v>17</v>
      </c>
    </row>
    <row r="221" spans="1:37" x14ac:dyDescent="0.2">
      <c r="A221">
        <v>220</v>
      </c>
      <c r="B221" t="s">
        <v>1617</v>
      </c>
      <c r="C221">
        <v>3.0150892488112899</v>
      </c>
      <c r="D221">
        <v>0.53322906548403903</v>
      </c>
      <c r="E221" t="s">
        <v>2609</v>
      </c>
      <c r="F221" t="s">
        <v>2608</v>
      </c>
      <c r="G221" s="2">
        <v>11.896756840635184</v>
      </c>
      <c r="H221" s="2">
        <v>3.3587648062897641</v>
      </c>
      <c r="I221" s="2">
        <v>39.61309677753065</v>
      </c>
      <c r="J221" s="2">
        <v>38.845497336160975</v>
      </c>
      <c r="K221" t="s">
        <v>2558</v>
      </c>
      <c r="L221" t="s">
        <v>2568</v>
      </c>
      <c r="M221" t="s">
        <v>1711</v>
      </c>
      <c r="N221" t="s">
        <v>1713</v>
      </c>
      <c r="O221" t="s">
        <v>1601</v>
      </c>
      <c r="P221" s="2">
        <v>32.735686999999999</v>
      </c>
      <c r="Q221" s="2">
        <v>-97.108065999999994</v>
      </c>
      <c r="R221">
        <v>183</v>
      </c>
      <c r="S221" t="s">
        <v>22</v>
      </c>
      <c r="T221">
        <v>7</v>
      </c>
      <c r="U221">
        <v>1974</v>
      </c>
      <c r="V221" s="2">
        <v>0</v>
      </c>
      <c r="W221" s="2">
        <v>28.759999999999998</v>
      </c>
      <c r="X221" s="2">
        <v>18.100000000000001</v>
      </c>
      <c r="Y221" s="2">
        <v>23.43</v>
      </c>
      <c r="Z221" s="2">
        <v>19.344206550000003</v>
      </c>
      <c r="AA221" s="2">
        <v>6.469212121</v>
      </c>
      <c r="AB221" s="2">
        <v>12.9067093355</v>
      </c>
      <c r="AC221" s="2">
        <v>24.549288840000003</v>
      </c>
      <c r="AD221" s="2">
        <v>12.55403226</v>
      </c>
      <c r="AE221" s="2">
        <v>18.551660550000001</v>
      </c>
      <c r="AF221" s="2">
        <v>24.601920970000002</v>
      </c>
      <c r="AG221" s="2">
        <v>12.428617710000001</v>
      </c>
      <c r="AH221" s="2">
        <v>18.515269340000003</v>
      </c>
      <c r="AI221" s="2">
        <v>1.9685843200000002</v>
      </c>
      <c r="AJ221" s="2">
        <v>2.8860808520000001</v>
      </c>
      <c r="AK221" s="2">
        <v>2.6912660460000004</v>
      </c>
    </row>
    <row r="222" spans="1:37" x14ac:dyDescent="0.2">
      <c r="A222">
        <v>221</v>
      </c>
      <c r="B222" t="s">
        <v>721</v>
      </c>
      <c r="G222" s="2">
        <v>3.1555555555555554</v>
      </c>
      <c r="H222" s="2">
        <v>1.6</v>
      </c>
      <c r="I222" s="2">
        <v>11.8</v>
      </c>
      <c r="J222" s="2">
        <v>11.666666666666666</v>
      </c>
      <c r="K222" t="s">
        <v>2554</v>
      </c>
      <c r="L222" t="s">
        <v>2567</v>
      </c>
      <c r="M222" t="s">
        <v>1387</v>
      </c>
      <c r="N222" t="s">
        <v>1387</v>
      </c>
      <c r="O222" t="s">
        <v>675</v>
      </c>
      <c r="P222" s="2">
        <v>42.915424000000002</v>
      </c>
      <c r="Q222" s="2">
        <v>-103.637345</v>
      </c>
      <c r="R222">
        <v>1121</v>
      </c>
      <c r="S222" t="s">
        <v>52</v>
      </c>
      <c r="T222">
        <v>15</v>
      </c>
      <c r="U222">
        <v>1978</v>
      </c>
      <c r="V222" s="2">
        <v>1.2749999999999999</v>
      </c>
      <c r="W222" s="2">
        <v>29.8</v>
      </c>
      <c r="X222" s="2">
        <v>12.766666666666667</v>
      </c>
      <c r="Y222" s="2">
        <v>21.283333333333331</v>
      </c>
      <c r="Z222" s="2">
        <v>4.6149253730000002</v>
      </c>
      <c r="AA222" s="2">
        <v>-8.0647761189999994</v>
      </c>
      <c r="AB222" s="2">
        <v>-1.7249253729999996</v>
      </c>
      <c r="AC222" s="2">
        <v>16.923390560000001</v>
      </c>
      <c r="AD222" s="2">
        <v>1.966129032</v>
      </c>
      <c r="AE222" s="2">
        <v>9.4447597960000014</v>
      </c>
      <c r="AF222" s="2">
        <v>14.008493150000001</v>
      </c>
      <c r="AG222" s="2">
        <v>-0.90753424660000004</v>
      </c>
      <c r="AH222" s="2">
        <v>6.5504794517000011</v>
      </c>
      <c r="AI222" s="2">
        <v>1.0526397519999999</v>
      </c>
      <c r="AJ222" s="2">
        <v>1.2718403550000001</v>
      </c>
      <c r="AK222" s="2">
        <v>1.1009589040000001</v>
      </c>
    </row>
    <row r="223" spans="1:37" x14ac:dyDescent="0.2">
      <c r="A223">
        <v>222</v>
      </c>
      <c r="B223" t="s">
        <v>1281</v>
      </c>
      <c r="C223">
        <v>3.4248486699851899</v>
      </c>
      <c r="D223">
        <v>0.28676954714455699</v>
      </c>
      <c r="E223" t="s">
        <v>2609</v>
      </c>
      <c r="F223" t="s">
        <v>2608</v>
      </c>
      <c r="G223" s="2">
        <v>4.2755905511811028</v>
      </c>
      <c r="H223" s="2">
        <v>1.2677165354330708</v>
      </c>
      <c r="I223" s="2">
        <v>11.440944881889763</v>
      </c>
      <c r="J223" s="2">
        <v>11.37007874015748</v>
      </c>
      <c r="K223" t="s">
        <v>2553</v>
      </c>
      <c r="L223" t="s">
        <v>2564</v>
      </c>
      <c r="M223" t="s">
        <v>1298</v>
      </c>
      <c r="N223" t="s">
        <v>1298</v>
      </c>
      <c r="O223" t="s">
        <v>1282</v>
      </c>
      <c r="P223" s="2">
        <v>42.456890000000001</v>
      </c>
      <c r="Q223" s="2">
        <v>-85.733230000000006</v>
      </c>
      <c r="R223">
        <v>969</v>
      </c>
      <c r="S223" t="s">
        <v>290</v>
      </c>
      <c r="T223">
        <v>11</v>
      </c>
      <c r="U223">
        <v>2017</v>
      </c>
      <c r="V223" s="2">
        <v>0</v>
      </c>
      <c r="W223" s="2">
        <v>31.75</v>
      </c>
      <c r="X223" s="2">
        <v>18.25</v>
      </c>
      <c r="Y223" s="2">
        <v>25</v>
      </c>
      <c r="Z223" s="2">
        <v>11.8123991195891</v>
      </c>
      <c r="AA223" s="2">
        <v>1.4823399558498902</v>
      </c>
      <c r="AB223" s="2">
        <v>6.647369537719495</v>
      </c>
      <c r="AC223" s="2">
        <v>16.385326266975802</v>
      </c>
      <c r="AD223" s="2">
        <v>5.785163007318701</v>
      </c>
      <c r="AE223" s="2">
        <v>11.085244637147252</v>
      </c>
      <c r="AF223" s="2">
        <v>15.74779221</v>
      </c>
      <c r="AG223" s="2">
        <v>4.9459530030000005</v>
      </c>
      <c r="AH223" s="2">
        <v>10.3468726065</v>
      </c>
      <c r="AI223" s="2">
        <v>2.9276998769987701</v>
      </c>
      <c r="AJ223" s="2">
        <v>3.3020276499999999</v>
      </c>
      <c r="AK223" s="2">
        <v>3.4163145660000001</v>
      </c>
    </row>
    <row r="224" spans="1:37" x14ac:dyDescent="0.2">
      <c r="A224">
        <v>223</v>
      </c>
      <c r="B224" t="s">
        <v>1621</v>
      </c>
      <c r="C224">
        <v>2.5281031493358901</v>
      </c>
      <c r="D224">
        <v>0.25535815520836103</v>
      </c>
      <c r="E224" t="s">
        <v>2610</v>
      </c>
      <c r="F224" t="s">
        <v>2608</v>
      </c>
      <c r="G224" s="2">
        <v>31.375714285714285</v>
      </c>
      <c r="H224" s="2">
        <v>6.3209523809523818</v>
      </c>
      <c r="I224" s="2">
        <v>3.340619047619048</v>
      </c>
      <c r="J224" s="2">
        <v>3.3809523809523809</v>
      </c>
      <c r="K224" t="s">
        <v>2558</v>
      </c>
      <c r="L224" t="s">
        <v>2568</v>
      </c>
      <c r="M224" t="s">
        <v>1731</v>
      </c>
      <c r="N224" t="s">
        <v>1731</v>
      </c>
      <c r="O224" t="s">
        <v>1622</v>
      </c>
      <c r="P224" s="2">
        <v>31.212980000000002</v>
      </c>
      <c r="Q224" s="2">
        <v>-99.845240000000004</v>
      </c>
      <c r="R224">
        <v>622</v>
      </c>
      <c r="S224" t="s">
        <v>1580</v>
      </c>
      <c r="T224">
        <v>10</v>
      </c>
      <c r="U224">
        <v>2016</v>
      </c>
      <c r="V224" s="2">
        <v>0</v>
      </c>
      <c r="W224" s="2">
        <v>22.6</v>
      </c>
      <c r="X224" s="2">
        <v>-2.0166666666666666</v>
      </c>
      <c r="Y224" s="2">
        <v>10.291666666666666</v>
      </c>
      <c r="Z224" s="2">
        <v>22.658174900000002</v>
      </c>
      <c r="AA224" s="2">
        <v>7.2522813690000012</v>
      </c>
      <c r="AB224" s="2">
        <v>14.955228134500002</v>
      </c>
      <c r="AC224" s="2">
        <v>25.552597120000001</v>
      </c>
      <c r="AD224" s="2">
        <v>11.1561082</v>
      </c>
      <c r="AE224" s="2">
        <v>18.35435266</v>
      </c>
      <c r="AF224" s="2">
        <v>25.703334780000002</v>
      </c>
      <c r="AG224" s="2">
        <v>11.87754219</v>
      </c>
      <c r="AH224" s="2">
        <v>18.790438485000003</v>
      </c>
      <c r="AI224" s="2">
        <v>2.3637987009999999</v>
      </c>
      <c r="AJ224" s="2">
        <v>2.6667414050000002</v>
      </c>
      <c r="AK224" s="2">
        <v>2.9344609670000001</v>
      </c>
    </row>
    <row r="225" spans="1:37" x14ac:dyDescent="0.2">
      <c r="A225">
        <v>224</v>
      </c>
      <c r="B225" t="s">
        <v>2350</v>
      </c>
      <c r="C225">
        <v>1.8881892103778699</v>
      </c>
      <c r="D225">
        <v>0.21367132348530801</v>
      </c>
      <c r="E225" t="s">
        <v>2609</v>
      </c>
      <c r="F225" t="s">
        <v>2608</v>
      </c>
      <c r="G225" s="2">
        <v>4.4000000000000004</v>
      </c>
      <c r="H225" s="2">
        <v>0.9</v>
      </c>
      <c r="I225" s="2">
        <v>12.4</v>
      </c>
      <c r="J225" s="2">
        <v>12.15</v>
      </c>
      <c r="K225" t="s">
        <v>2562</v>
      </c>
      <c r="L225" t="s">
        <v>2564</v>
      </c>
      <c r="M225" t="s">
        <v>2480</v>
      </c>
      <c r="N225" t="s">
        <v>2480</v>
      </c>
      <c r="O225" t="s">
        <v>2351</v>
      </c>
      <c r="P225" s="2">
        <v>42.720469999999999</v>
      </c>
      <c r="Q225" s="2">
        <v>-88.454605999999998</v>
      </c>
      <c r="R225">
        <v>969</v>
      </c>
      <c r="S225" t="s">
        <v>52</v>
      </c>
      <c r="T225">
        <v>9</v>
      </c>
      <c r="U225">
        <v>1938</v>
      </c>
      <c r="V225" s="2">
        <v>1.1499999999999999</v>
      </c>
      <c r="W225" s="2">
        <v>11.95</v>
      </c>
      <c r="X225" s="2">
        <v>2.75</v>
      </c>
      <c r="Y225" s="2">
        <v>7.3500000000000005</v>
      </c>
      <c r="Z225" s="2">
        <v>5.1496894410000005</v>
      </c>
      <c r="AA225" s="2">
        <v>-3.948136646</v>
      </c>
      <c r="AB225" s="2">
        <v>0.60077639750000023</v>
      </c>
      <c r="AC225" s="2">
        <v>5.1496894410000005</v>
      </c>
      <c r="AD225" s="2">
        <v>-3.948136646</v>
      </c>
      <c r="AE225" s="2">
        <v>0.60077639750000023</v>
      </c>
      <c r="AF225" s="2">
        <v>5.1496894410000005</v>
      </c>
      <c r="AG225" s="2">
        <v>-3.948136646</v>
      </c>
      <c r="AH225" s="2">
        <v>0.60077639750000023</v>
      </c>
      <c r="AI225" s="2">
        <v>2.1378881990000003</v>
      </c>
      <c r="AJ225" s="2">
        <v>2.1378881990000003</v>
      </c>
      <c r="AK225" s="2">
        <v>2.1378881990000003</v>
      </c>
    </row>
    <row r="226" spans="1:37" x14ac:dyDescent="0.2">
      <c r="A226">
        <v>225</v>
      </c>
      <c r="B226" t="s">
        <v>1625</v>
      </c>
      <c r="C226">
        <v>2.6095810814421001</v>
      </c>
      <c r="D226">
        <v>0.37828478245594599</v>
      </c>
      <c r="E226" t="s">
        <v>2609</v>
      </c>
      <c r="F226" t="s">
        <v>2608</v>
      </c>
      <c r="G226" s="2">
        <v>3.3708599580508265</v>
      </c>
      <c r="H226" s="2">
        <v>1.3260328764450513</v>
      </c>
      <c r="I226" s="2">
        <v>14.679088824935366</v>
      </c>
      <c r="J226" s="2">
        <v>14.14565143163748</v>
      </c>
      <c r="K226" t="s">
        <v>2558</v>
      </c>
      <c r="L226" t="s">
        <v>2568</v>
      </c>
      <c r="M226" t="s">
        <v>1711</v>
      </c>
      <c r="N226" t="s">
        <v>1714</v>
      </c>
      <c r="O226" t="s">
        <v>1601</v>
      </c>
      <c r="P226" s="2">
        <v>32.735686999999999</v>
      </c>
      <c r="Q226" s="2">
        <v>-97.108065999999994</v>
      </c>
      <c r="R226">
        <v>183</v>
      </c>
      <c r="S226" t="s">
        <v>1584</v>
      </c>
      <c r="T226">
        <v>22</v>
      </c>
      <c r="U226">
        <v>1973</v>
      </c>
      <c r="V226" s="2">
        <v>1.95</v>
      </c>
      <c r="W226" s="2">
        <v>11.829411764705883</v>
      </c>
      <c r="X226" s="2">
        <v>4.757894736842105</v>
      </c>
      <c r="Y226" s="2">
        <v>8.2441176470588236</v>
      </c>
      <c r="Z226" s="2">
        <v>18.082004559999998</v>
      </c>
      <c r="AA226" s="2">
        <v>6.9532150779999995</v>
      </c>
      <c r="AB226" s="2">
        <v>12.517609818999999</v>
      </c>
      <c r="AC226" s="2">
        <v>24.456759720000001</v>
      </c>
      <c r="AD226" s="2">
        <v>12.224622030000001</v>
      </c>
      <c r="AE226" s="2">
        <v>18.340690875</v>
      </c>
      <c r="AF226" s="2">
        <v>23.851618210000002</v>
      </c>
      <c r="AG226" s="2">
        <v>12.31517279</v>
      </c>
      <c r="AH226" s="2">
        <v>18.083395500000002</v>
      </c>
      <c r="AI226" s="2">
        <v>2.5252582640000001</v>
      </c>
      <c r="AJ226" s="2">
        <v>1.9641636580000001</v>
      </c>
      <c r="AK226" s="2">
        <v>3.1077538160000002</v>
      </c>
    </row>
    <row r="227" spans="1:37" x14ac:dyDescent="0.2">
      <c r="A227">
        <v>226</v>
      </c>
      <c r="B227" t="s">
        <v>1625</v>
      </c>
      <c r="C227">
        <v>2.4303505359066002</v>
      </c>
      <c r="D227">
        <v>0.15202417666772999</v>
      </c>
      <c r="E227" t="s">
        <v>2609</v>
      </c>
      <c r="F227" t="s">
        <v>2608</v>
      </c>
      <c r="G227" s="2">
        <v>3.4496853812009167</v>
      </c>
      <c r="H227" s="2">
        <v>0.92595483147163549</v>
      </c>
      <c r="I227" s="2">
        <v>9.3545192917418643</v>
      </c>
      <c r="J227" s="2">
        <v>8.926393834447099</v>
      </c>
      <c r="K227" t="s">
        <v>2558</v>
      </c>
      <c r="L227" t="s">
        <v>2568</v>
      </c>
      <c r="M227" t="s">
        <v>1711</v>
      </c>
      <c r="N227" t="s">
        <v>1715</v>
      </c>
      <c r="O227" t="s">
        <v>1601</v>
      </c>
      <c r="P227" s="2">
        <v>32.735686999999999</v>
      </c>
      <c r="Q227" s="2">
        <v>-97.108065999999994</v>
      </c>
      <c r="R227">
        <v>183</v>
      </c>
      <c r="S227" t="s">
        <v>1584</v>
      </c>
      <c r="T227">
        <v>22</v>
      </c>
      <c r="U227">
        <v>1973</v>
      </c>
      <c r="V227" s="2">
        <v>1.95</v>
      </c>
      <c r="W227" s="2">
        <v>11.829411764705883</v>
      </c>
      <c r="X227" s="2">
        <v>4.757894736842105</v>
      </c>
      <c r="Y227" s="2">
        <v>8.2441176470588236</v>
      </c>
      <c r="Z227" s="2">
        <v>18.082004559999998</v>
      </c>
      <c r="AA227" s="2">
        <v>6.9532150779999995</v>
      </c>
      <c r="AB227" s="2">
        <v>12.517609818999999</v>
      </c>
      <c r="AC227" s="2">
        <v>24.456759720000001</v>
      </c>
      <c r="AD227" s="2">
        <v>12.224622030000001</v>
      </c>
      <c r="AE227" s="2">
        <v>18.340690875</v>
      </c>
      <c r="AF227" s="2">
        <v>23.851618210000002</v>
      </c>
      <c r="AG227" s="2">
        <v>12.31517279</v>
      </c>
      <c r="AH227" s="2">
        <v>18.083395500000002</v>
      </c>
      <c r="AI227" s="2">
        <v>2.5252582640000001</v>
      </c>
      <c r="AJ227" s="2">
        <v>1.9641636580000001</v>
      </c>
      <c r="AK227" s="2">
        <v>3.1077538160000002</v>
      </c>
    </row>
    <row r="228" spans="1:37" x14ac:dyDescent="0.2">
      <c r="A228">
        <v>227</v>
      </c>
      <c r="B228" t="s">
        <v>1625</v>
      </c>
      <c r="C228">
        <v>3.0025970137683098</v>
      </c>
      <c r="D228">
        <v>0.20961212856327699</v>
      </c>
      <c r="E228" t="s">
        <v>2609</v>
      </c>
      <c r="F228" t="s">
        <v>2608</v>
      </c>
      <c r="G228" s="2">
        <v>3.1515535827520607</v>
      </c>
      <c r="H228" s="2">
        <v>1.116238232281352</v>
      </c>
      <c r="I228" s="2">
        <v>11.108189844397835</v>
      </c>
      <c r="J228" s="2">
        <v>10.731183844690502</v>
      </c>
      <c r="K228" t="s">
        <v>2558</v>
      </c>
      <c r="L228" t="s">
        <v>2568</v>
      </c>
      <c r="M228" t="s">
        <v>1711</v>
      </c>
      <c r="N228" t="s">
        <v>1715</v>
      </c>
      <c r="O228" t="s">
        <v>1601</v>
      </c>
      <c r="P228" s="2">
        <v>32.735686999999999</v>
      </c>
      <c r="Q228" s="2">
        <v>-97.108065999999994</v>
      </c>
      <c r="R228">
        <v>183</v>
      </c>
      <c r="S228" t="s">
        <v>1584</v>
      </c>
      <c r="T228">
        <v>22</v>
      </c>
      <c r="U228">
        <v>1973</v>
      </c>
      <c r="V228" s="2">
        <v>1.95</v>
      </c>
      <c r="W228" s="2">
        <v>11.829411764705883</v>
      </c>
      <c r="X228" s="2">
        <v>4.757894736842105</v>
      </c>
      <c r="Y228" s="2">
        <v>8.2441176470588236</v>
      </c>
      <c r="Z228" s="2">
        <v>18.082004559999998</v>
      </c>
      <c r="AA228" s="2">
        <v>6.9532150779999995</v>
      </c>
      <c r="AB228" s="2">
        <v>12.517609818999999</v>
      </c>
      <c r="AC228" s="2">
        <v>24.456759720000001</v>
      </c>
      <c r="AD228" s="2">
        <v>12.224622030000001</v>
      </c>
      <c r="AE228" s="2">
        <v>18.340690875</v>
      </c>
      <c r="AF228" s="2">
        <v>23.851618210000002</v>
      </c>
      <c r="AG228" s="2">
        <v>12.31517279</v>
      </c>
      <c r="AH228" s="2">
        <v>18.083395500000002</v>
      </c>
      <c r="AI228" s="2">
        <v>2.5252582640000001</v>
      </c>
      <c r="AJ228" s="2">
        <v>1.9641636580000001</v>
      </c>
      <c r="AK228" s="2">
        <v>3.1077538160000002</v>
      </c>
    </row>
    <row r="229" spans="1:37" x14ac:dyDescent="0.2">
      <c r="A229">
        <v>228</v>
      </c>
      <c r="B229" t="s">
        <v>1625</v>
      </c>
      <c r="C229">
        <v>3.0081150331729298</v>
      </c>
      <c r="D229">
        <v>0.256984503175893</v>
      </c>
      <c r="E229" t="s">
        <v>2609</v>
      </c>
      <c r="F229" t="s">
        <v>2608</v>
      </c>
      <c r="G229" s="2">
        <v>13.96478220574606</v>
      </c>
      <c r="H229" s="2">
        <v>2.9462953026681622</v>
      </c>
      <c r="I229" s="2">
        <v>1.1511633578849811</v>
      </c>
      <c r="J229" s="2">
        <v>1.2194527096239207</v>
      </c>
      <c r="K229" t="s">
        <v>2558</v>
      </c>
      <c r="L229" t="s">
        <v>2568</v>
      </c>
      <c r="M229" t="s">
        <v>1711</v>
      </c>
      <c r="N229" t="s">
        <v>1715</v>
      </c>
      <c r="O229" t="s">
        <v>1601</v>
      </c>
      <c r="P229" s="2">
        <v>32.735686999999999</v>
      </c>
      <c r="Q229" s="2">
        <v>-97.108065999999994</v>
      </c>
      <c r="R229">
        <v>183</v>
      </c>
      <c r="S229" t="s">
        <v>1584</v>
      </c>
      <c r="T229">
        <v>22</v>
      </c>
      <c r="U229">
        <v>1973</v>
      </c>
      <c r="V229" s="2">
        <v>1.95</v>
      </c>
      <c r="W229" s="2">
        <v>11.829411764705883</v>
      </c>
      <c r="X229" s="2">
        <v>4.757894736842105</v>
      </c>
      <c r="Y229" s="2">
        <v>8.2441176470588236</v>
      </c>
      <c r="Z229" s="2">
        <v>18.082004559999998</v>
      </c>
      <c r="AA229" s="2">
        <v>6.9532150779999995</v>
      </c>
      <c r="AB229" s="2">
        <v>12.517609818999999</v>
      </c>
      <c r="AC229" s="2">
        <v>24.456759720000001</v>
      </c>
      <c r="AD229" s="2">
        <v>12.224622030000001</v>
      </c>
      <c r="AE229" s="2">
        <v>18.340690875</v>
      </c>
      <c r="AF229" s="2">
        <v>23.851618210000002</v>
      </c>
      <c r="AG229" s="2">
        <v>12.31517279</v>
      </c>
      <c r="AH229" s="2">
        <v>18.083395500000002</v>
      </c>
      <c r="AI229" s="2">
        <v>2.5252582640000001</v>
      </c>
      <c r="AJ229" s="2">
        <v>1.9641636580000001</v>
      </c>
      <c r="AK229" s="2">
        <v>3.1077538160000002</v>
      </c>
    </row>
    <row r="230" spans="1:37" x14ac:dyDescent="0.2">
      <c r="A230">
        <v>229</v>
      </c>
      <c r="B230" t="s">
        <v>2354</v>
      </c>
      <c r="C230">
        <v>2.38913115368794</v>
      </c>
      <c r="D230">
        <v>9.9235943693147199E-2</v>
      </c>
      <c r="E230" t="s">
        <v>2609</v>
      </c>
      <c r="F230" t="s">
        <v>2608</v>
      </c>
      <c r="G230" s="2">
        <v>4.6315789473684212</v>
      </c>
      <c r="H230" s="2">
        <v>1.4736842105263157</v>
      </c>
      <c r="I230" s="2">
        <v>17.157894736842106</v>
      </c>
      <c r="J230" s="2">
        <v>16.631578947368421</v>
      </c>
      <c r="K230" t="s">
        <v>2562</v>
      </c>
      <c r="L230" t="s">
        <v>2564</v>
      </c>
      <c r="M230" t="s">
        <v>2509</v>
      </c>
      <c r="N230" t="s">
        <v>2509</v>
      </c>
      <c r="O230" t="s">
        <v>2355</v>
      </c>
      <c r="P230" s="2">
        <v>43.009976000000002</v>
      </c>
      <c r="Q230" s="2">
        <v>-88.314851000000004</v>
      </c>
      <c r="R230">
        <v>969</v>
      </c>
      <c r="S230" t="s">
        <v>290</v>
      </c>
      <c r="T230">
        <v>10</v>
      </c>
      <c r="U230">
        <v>1959</v>
      </c>
      <c r="V230" s="2">
        <v>0.17499999999999999</v>
      </c>
      <c r="W230" s="2">
        <v>30.22</v>
      </c>
      <c r="X230" s="2">
        <v>20.12</v>
      </c>
      <c r="Y230" s="2">
        <v>25.17</v>
      </c>
      <c r="Z230" s="2">
        <v>8.2846700080000009</v>
      </c>
      <c r="AA230" s="2">
        <v>-3.1483789470000003</v>
      </c>
      <c r="AB230" s="2">
        <v>2.5681455305000003</v>
      </c>
      <c r="AC230" s="2">
        <v>8.2846700080000009</v>
      </c>
      <c r="AD230" s="2">
        <v>-3.1483789470000003</v>
      </c>
      <c r="AE230" s="2">
        <v>2.5681455305000003</v>
      </c>
      <c r="AF230" s="2">
        <v>8.2846700080000009</v>
      </c>
      <c r="AG230" s="2">
        <v>-3.1483789470000003</v>
      </c>
      <c r="AH230" s="2">
        <v>2.5681455305000003</v>
      </c>
      <c r="AI230" s="2">
        <v>1.8105795410000001</v>
      </c>
      <c r="AJ230" s="2">
        <v>1.8105795410000001</v>
      </c>
      <c r="AK230" s="2">
        <v>1.8105795410000001</v>
      </c>
    </row>
    <row r="231" spans="1:37" x14ac:dyDescent="0.2">
      <c r="A231">
        <v>230</v>
      </c>
      <c r="B231" t="s">
        <v>1628</v>
      </c>
      <c r="C231">
        <v>2.4521670635636199</v>
      </c>
      <c r="D231">
        <v>0.16963102361239599</v>
      </c>
      <c r="E231" t="s">
        <v>2609</v>
      </c>
      <c r="F231" t="s">
        <v>2608</v>
      </c>
      <c r="G231" s="2">
        <v>3.2988614352529879</v>
      </c>
      <c r="H231" s="2">
        <v>0.82482165635186844</v>
      </c>
      <c r="I231" s="2">
        <v>9.8519393395379602</v>
      </c>
      <c r="J231" s="2">
        <v>9.4014267491850507</v>
      </c>
      <c r="K231" t="s">
        <v>2558</v>
      </c>
      <c r="L231" t="s">
        <v>2568</v>
      </c>
      <c r="M231" t="s">
        <v>1740</v>
      </c>
      <c r="N231" t="s">
        <v>1741</v>
      </c>
      <c r="O231" t="s">
        <v>1629</v>
      </c>
      <c r="P231" s="2">
        <v>31.026019000000002</v>
      </c>
      <c r="Q231" s="2">
        <v>-96.485243999999994</v>
      </c>
      <c r="R231">
        <v>137</v>
      </c>
      <c r="S231" t="s">
        <v>40</v>
      </c>
      <c r="T231">
        <v>20</v>
      </c>
      <c r="U231">
        <v>1982</v>
      </c>
      <c r="V231" s="2">
        <v>0</v>
      </c>
      <c r="W231" s="2">
        <v>24.233333333333334</v>
      </c>
      <c r="X231" s="2">
        <v>8.1333333333333329</v>
      </c>
      <c r="Y231" s="2">
        <v>16.183333333333334</v>
      </c>
      <c r="Z231" s="2">
        <v>21.680459769999999</v>
      </c>
      <c r="AA231" s="2">
        <v>8.7590038309999994</v>
      </c>
      <c r="AB231" s="2">
        <v>15.2197318005</v>
      </c>
      <c r="AC231" s="2">
        <v>25.686964450000001</v>
      </c>
      <c r="AD231" s="2">
        <v>13.28819762</v>
      </c>
      <c r="AE231" s="2">
        <v>19.487581035000002</v>
      </c>
      <c r="AF231" s="2">
        <v>25.736852030000001</v>
      </c>
      <c r="AG231" s="2">
        <v>13.122525920000001</v>
      </c>
      <c r="AH231" s="2">
        <v>19.429688975000001</v>
      </c>
      <c r="AI231" s="2">
        <v>2.4903301890000002</v>
      </c>
      <c r="AJ231" s="2">
        <v>2.7021570800000001</v>
      </c>
      <c r="AK231" s="2">
        <v>2.2579216350000002</v>
      </c>
    </row>
    <row r="232" spans="1:37" x14ac:dyDescent="0.2">
      <c r="A232">
        <v>231</v>
      </c>
      <c r="B232" t="s">
        <v>1628</v>
      </c>
      <c r="C232">
        <v>4.3483016529163203</v>
      </c>
      <c r="D232">
        <v>0.26015577737043399</v>
      </c>
      <c r="E232" t="s">
        <v>2609</v>
      </c>
      <c r="F232" t="s">
        <v>2608</v>
      </c>
      <c r="G232" s="2">
        <v>3.2683422308310104</v>
      </c>
      <c r="H232" s="2">
        <v>0.92885151414938349</v>
      </c>
      <c r="I232" s="2">
        <v>10.299050408654981</v>
      </c>
      <c r="J232" s="2">
        <v>10.015590305664476</v>
      </c>
      <c r="K232" t="s">
        <v>2558</v>
      </c>
      <c r="L232" t="s">
        <v>2568</v>
      </c>
      <c r="M232" t="s">
        <v>1740</v>
      </c>
      <c r="N232" t="s">
        <v>1742</v>
      </c>
      <c r="O232" t="s">
        <v>1629</v>
      </c>
      <c r="P232" s="2">
        <v>31.026019000000002</v>
      </c>
      <c r="Q232" s="2">
        <v>-96.485243999999994</v>
      </c>
      <c r="R232">
        <v>137</v>
      </c>
      <c r="S232" t="s">
        <v>40</v>
      </c>
      <c r="T232">
        <v>20</v>
      </c>
      <c r="U232">
        <v>1982</v>
      </c>
      <c r="V232" s="2">
        <v>0</v>
      </c>
      <c r="W232" s="2">
        <v>24.233333333333334</v>
      </c>
      <c r="X232" s="2">
        <v>8.1333333333333329</v>
      </c>
      <c r="Y232" s="2">
        <v>16.183333333333334</v>
      </c>
      <c r="Z232" s="2">
        <v>21.680459769999999</v>
      </c>
      <c r="AA232" s="2">
        <v>8.7590038309999994</v>
      </c>
      <c r="AB232" s="2">
        <v>15.2197318005</v>
      </c>
      <c r="AC232" s="2">
        <v>25.686964450000001</v>
      </c>
      <c r="AD232" s="2">
        <v>13.28819762</v>
      </c>
      <c r="AE232" s="2">
        <v>19.487581035000002</v>
      </c>
      <c r="AF232" s="2">
        <v>25.736852030000001</v>
      </c>
      <c r="AG232" s="2">
        <v>13.122525920000001</v>
      </c>
      <c r="AH232" s="2">
        <v>19.429688975000001</v>
      </c>
      <c r="AI232" s="2">
        <v>2.4903301890000002</v>
      </c>
      <c r="AJ232" s="2">
        <v>2.7021570800000001</v>
      </c>
      <c r="AK232" s="2">
        <v>2.2579216350000002</v>
      </c>
    </row>
    <row r="233" spans="1:37" x14ac:dyDescent="0.2">
      <c r="A233">
        <v>232</v>
      </c>
      <c r="B233" t="s">
        <v>2357</v>
      </c>
      <c r="C233">
        <v>4.0240866259322701</v>
      </c>
      <c r="D233">
        <v>0.371505512072835</v>
      </c>
      <c r="E233" t="s">
        <v>2607</v>
      </c>
      <c r="F233" t="s">
        <v>2608</v>
      </c>
      <c r="G233" s="2">
        <v>6.35</v>
      </c>
      <c r="H233" s="2">
        <v>2.2999999999999998</v>
      </c>
      <c r="I233" s="2">
        <v>19.600000000000001</v>
      </c>
      <c r="J233" s="2">
        <v>19.3</v>
      </c>
      <c r="K233" t="s">
        <v>2562</v>
      </c>
      <c r="L233" t="s">
        <v>2564</v>
      </c>
      <c r="M233" t="s">
        <v>17</v>
      </c>
      <c r="N233" t="s">
        <v>17</v>
      </c>
      <c r="O233" t="s">
        <v>2358</v>
      </c>
      <c r="P233" s="2" t="s">
        <v>17</v>
      </c>
      <c r="Q233" s="2" t="s">
        <v>17</v>
      </c>
      <c r="R233" t="s">
        <v>17</v>
      </c>
      <c r="S233" t="s">
        <v>17</v>
      </c>
      <c r="T233" t="s">
        <v>17</v>
      </c>
      <c r="U233">
        <v>1886</v>
      </c>
      <c r="V233" s="2" t="s">
        <v>17</v>
      </c>
      <c r="W233" s="2" t="s">
        <v>17</v>
      </c>
      <c r="X233" s="2" t="s">
        <v>17</v>
      </c>
      <c r="Y233" s="2" t="s">
        <v>17</v>
      </c>
      <c r="Z233" s="2" t="s">
        <v>17</v>
      </c>
      <c r="AA233" s="2" t="s">
        <v>17</v>
      </c>
      <c r="AB233" s="2" t="s">
        <v>17</v>
      </c>
      <c r="AC233" s="2" t="s">
        <v>17</v>
      </c>
      <c r="AD233" s="2" t="s">
        <v>17</v>
      </c>
      <c r="AE233" s="2" t="s">
        <v>17</v>
      </c>
      <c r="AF233" s="2" t="s">
        <v>17</v>
      </c>
      <c r="AG233" s="2" t="s">
        <v>17</v>
      </c>
      <c r="AH233" s="2" t="s">
        <v>17</v>
      </c>
      <c r="AI233" s="2" t="s">
        <v>17</v>
      </c>
      <c r="AJ233" s="2" t="s">
        <v>17</v>
      </c>
      <c r="AK233" s="2" t="s">
        <v>17</v>
      </c>
    </row>
    <row r="234" spans="1:37" x14ac:dyDescent="0.2">
      <c r="A234">
        <v>233</v>
      </c>
      <c r="B234" t="s">
        <v>1630</v>
      </c>
      <c r="C234">
        <v>2.5844396282398301</v>
      </c>
      <c r="D234">
        <v>0.28987188149114601</v>
      </c>
      <c r="E234" t="s">
        <v>2609</v>
      </c>
      <c r="F234" t="s">
        <v>2608</v>
      </c>
      <c r="G234" s="2">
        <v>2.4327407407407406</v>
      </c>
      <c r="H234" s="2">
        <v>0.66093827160493834</v>
      </c>
      <c r="I234" s="2">
        <v>5.0194074074074075</v>
      </c>
      <c r="J234" s="2">
        <v>4.9876543209876543</v>
      </c>
      <c r="K234" t="s">
        <v>2558</v>
      </c>
      <c r="L234" t="s">
        <v>2568</v>
      </c>
      <c r="M234" t="s">
        <v>1707</v>
      </c>
      <c r="N234" t="s">
        <v>1708</v>
      </c>
      <c r="O234" t="s">
        <v>1546</v>
      </c>
      <c r="P234" s="2">
        <v>32.448735999999997</v>
      </c>
      <c r="Q234" s="2">
        <v>-99.733143999999996</v>
      </c>
      <c r="R234">
        <v>524</v>
      </c>
      <c r="S234" t="s">
        <v>22</v>
      </c>
      <c r="T234">
        <v>3</v>
      </c>
      <c r="U234">
        <v>1970</v>
      </c>
      <c r="V234" s="2">
        <v>0</v>
      </c>
      <c r="W234" s="2">
        <v>16.899999999999999</v>
      </c>
      <c r="X234" s="2">
        <v>3.1</v>
      </c>
      <c r="Y234" s="2">
        <v>10</v>
      </c>
      <c r="Z234" s="2">
        <v>28.148014439999997</v>
      </c>
      <c r="AA234" s="2">
        <v>14.834536700000001</v>
      </c>
      <c r="AB234" s="2">
        <v>21.491275569999999</v>
      </c>
      <c r="AC234" s="2">
        <v>24.462126250000001</v>
      </c>
      <c r="AD234" s="2">
        <v>11.68041169</v>
      </c>
      <c r="AE234" s="2">
        <v>18.071268969999998</v>
      </c>
      <c r="AF234" s="2">
        <v>24.53463576</v>
      </c>
      <c r="AG234" s="2">
        <v>11.639046990000001</v>
      </c>
      <c r="AH234" s="2">
        <v>18.086841374999999</v>
      </c>
      <c r="AI234" s="2">
        <v>1.922483221</v>
      </c>
      <c r="AJ234" s="2">
        <v>1.7951093950000001</v>
      </c>
      <c r="AK234" s="2">
        <v>1.7498286199999999</v>
      </c>
    </row>
    <row r="235" spans="1:37" x14ac:dyDescent="0.2">
      <c r="A235">
        <v>234</v>
      </c>
      <c r="B235" t="s">
        <v>1214</v>
      </c>
      <c r="C235">
        <v>1.9646785898920001</v>
      </c>
      <c r="D235">
        <v>0.13034226314887501</v>
      </c>
      <c r="E235" t="s">
        <v>2609</v>
      </c>
      <c r="F235" t="s">
        <v>2608</v>
      </c>
      <c r="G235" s="2">
        <v>2.6153846153846154</v>
      </c>
      <c r="H235" s="2">
        <v>1.2051282051282051</v>
      </c>
      <c r="I235" s="2">
        <v>12.589743589743589</v>
      </c>
      <c r="J235" s="2">
        <v>12.333333333333334</v>
      </c>
      <c r="K235" t="s">
        <v>2553</v>
      </c>
      <c r="L235" t="s">
        <v>2564</v>
      </c>
      <c r="M235" t="s">
        <v>1285</v>
      </c>
      <c r="N235" t="s">
        <v>1285</v>
      </c>
      <c r="O235" t="s">
        <v>1215</v>
      </c>
      <c r="P235" s="2">
        <v>42.244444000000001</v>
      </c>
      <c r="Q235" s="2">
        <v>-84.741944000000004</v>
      </c>
      <c r="R235">
        <v>84</v>
      </c>
      <c r="S235" t="s">
        <v>52</v>
      </c>
      <c r="T235">
        <v>3</v>
      </c>
      <c r="U235">
        <v>1927</v>
      </c>
      <c r="V235" s="2" t="s">
        <v>17</v>
      </c>
      <c r="W235" s="2" t="s">
        <v>17</v>
      </c>
      <c r="X235" s="2" t="s">
        <v>17</v>
      </c>
      <c r="Y235" s="2" t="s">
        <v>17</v>
      </c>
      <c r="Z235" s="2">
        <v>5.2606060606060607</v>
      </c>
      <c r="AA235" s="2">
        <v>-4.0600000000000005</v>
      </c>
      <c r="AB235" s="2">
        <v>0.60030303030303012</v>
      </c>
      <c r="AC235" s="2">
        <v>13.389208633093501</v>
      </c>
      <c r="AD235" s="2">
        <v>2.7300720906282203</v>
      </c>
      <c r="AE235" s="2">
        <v>8.0596403618608612</v>
      </c>
      <c r="AF235" s="2">
        <v>14.863550520000002</v>
      </c>
      <c r="AG235" s="2">
        <v>3.6644003779999998</v>
      </c>
      <c r="AH235" s="2">
        <v>9.2639754490000001</v>
      </c>
      <c r="AI235" s="2">
        <v>1.7184272300469503</v>
      </c>
      <c r="AJ235" s="2">
        <v>2.2829682365826902</v>
      </c>
      <c r="AK235" s="2">
        <v>2.488831437</v>
      </c>
    </row>
    <row r="236" spans="1:37" x14ac:dyDescent="0.2">
      <c r="A236">
        <v>235</v>
      </c>
      <c r="B236" t="s">
        <v>71</v>
      </c>
      <c r="C236">
        <v>3.8960006219369898</v>
      </c>
      <c r="D236">
        <v>0.416362671215594</v>
      </c>
      <c r="E236" t="s">
        <v>2609</v>
      </c>
      <c r="F236" t="s">
        <v>2608</v>
      </c>
      <c r="G236" s="2">
        <v>2.5238095238095237</v>
      </c>
      <c r="H236" s="2">
        <v>0.61904761904761907</v>
      </c>
      <c r="I236" s="2">
        <v>4.7619047619047619</v>
      </c>
      <c r="J236" s="2">
        <v>4.7857142857142856</v>
      </c>
      <c r="K236" t="s">
        <v>2545</v>
      </c>
      <c r="L236" t="s">
        <v>2569</v>
      </c>
      <c r="M236" t="s">
        <v>17</v>
      </c>
      <c r="N236" t="s">
        <v>17</v>
      </c>
      <c r="O236" t="s">
        <v>21</v>
      </c>
      <c r="P236" s="2">
        <v>32.218131999999997</v>
      </c>
      <c r="Q236" s="2">
        <v>-111.130098</v>
      </c>
      <c r="R236">
        <v>728</v>
      </c>
      <c r="S236" t="s">
        <v>17</v>
      </c>
      <c r="T236" t="s">
        <v>17</v>
      </c>
      <c r="U236">
        <v>1993</v>
      </c>
      <c r="V236" s="2" t="s">
        <v>17</v>
      </c>
      <c r="W236" s="2" t="s">
        <v>17</v>
      </c>
      <c r="X236" s="2" t="s">
        <v>17</v>
      </c>
      <c r="Y236" s="2" t="s">
        <v>17</v>
      </c>
      <c r="Z236" s="2" t="s">
        <v>17</v>
      </c>
      <c r="AA236" s="2" t="s">
        <v>17</v>
      </c>
      <c r="AB236" s="2" t="s">
        <v>17</v>
      </c>
      <c r="AC236" s="2" t="s">
        <v>17</v>
      </c>
      <c r="AD236" s="2" t="s">
        <v>17</v>
      </c>
      <c r="AE236" s="2" t="s">
        <v>17</v>
      </c>
      <c r="AF236" s="2" t="s">
        <v>17</v>
      </c>
      <c r="AG236" s="2" t="s">
        <v>17</v>
      </c>
      <c r="AH236" s="2" t="s">
        <v>17</v>
      </c>
      <c r="AI236" s="2" t="s">
        <v>17</v>
      </c>
      <c r="AJ236" s="2" t="s">
        <v>17</v>
      </c>
      <c r="AK236" s="2" t="s">
        <v>17</v>
      </c>
    </row>
    <row r="237" spans="1:37" x14ac:dyDescent="0.2">
      <c r="A237">
        <v>236</v>
      </c>
      <c r="B237" t="s">
        <v>75</v>
      </c>
      <c r="C237">
        <v>2.99100583411122</v>
      </c>
      <c r="D237">
        <v>0.115709669102651</v>
      </c>
      <c r="E237" t="s">
        <v>2609</v>
      </c>
      <c r="F237" t="s">
        <v>2608</v>
      </c>
      <c r="G237" s="2">
        <v>4.75</v>
      </c>
      <c r="H237" s="2">
        <v>1.65</v>
      </c>
      <c r="I237" s="2">
        <v>19.75</v>
      </c>
      <c r="J237" s="2">
        <v>19.274999999999999</v>
      </c>
      <c r="K237" t="s">
        <v>2545</v>
      </c>
      <c r="L237" t="s">
        <v>2569</v>
      </c>
      <c r="M237" t="s">
        <v>130</v>
      </c>
      <c r="N237" t="s">
        <v>143</v>
      </c>
      <c r="O237" t="s">
        <v>76</v>
      </c>
      <c r="P237" s="2">
        <v>33.433300000000003</v>
      </c>
      <c r="Q237" s="2">
        <v>-112.0667</v>
      </c>
      <c r="R237">
        <v>331</v>
      </c>
      <c r="S237" t="s">
        <v>40</v>
      </c>
      <c r="T237">
        <v>1</v>
      </c>
      <c r="U237">
        <v>2014</v>
      </c>
      <c r="V237" s="2">
        <v>0</v>
      </c>
      <c r="W237" s="2">
        <v>17.5</v>
      </c>
      <c r="X237" s="2">
        <v>7.6583333333333332</v>
      </c>
      <c r="Y237" s="2">
        <v>12.579166666666667</v>
      </c>
      <c r="Z237" s="2">
        <v>26.05759457933371</v>
      </c>
      <c r="AA237" s="2">
        <v>11.794834362717575</v>
      </c>
      <c r="AB237" s="2">
        <v>18.926214471025641</v>
      </c>
      <c r="AC237" s="2">
        <v>30.155067725361985</v>
      </c>
      <c r="AD237" s="2">
        <v>15.425328416685872</v>
      </c>
      <c r="AE237" s="2">
        <v>22.79019807102393</v>
      </c>
      <c r="AF237" s="2">
        <v>30.272671418038829</v>
      </c>
      <c r="AG237" s="2">
        <v>15.613124696749152</v>
      </c>
      <c r="AH237" s="2">
        <v>22.94289805739399</v>
      </c>
      <c r="AI237" s="2">
        <v>9.5408805031446544</v>
      </c>
      <c r="AJ237" s="2">
        <v>6.9228589060821468</v>
      </c>
      <c r="AK237" s="2">
        <v>9.6890559853469256</v>
      </c>
    </row>
    <row r="238" spans="1:37" x14ac:dyDescent="0.2">
      <c r="A238">
        <v>237</v>
      </c>
      <c r="B238" t="s">
        <v>1009</v>
      </c>
      <c r="C238">
        <v>2.8528264452491299</v>
      </c>
      <c r="D238">
        <v>0.129595935501717</v>
      </c>
      <c r="E238" t="s">
        <v>2609</v>
      </c>
      <c r="F238" t="s">
        <v>2608</v>
      </c>
      <c r="G238" s="2">
        <v>6.8</v>
      </c>
      <c r="H238" s="2">
        <v>2.7777777777777777</v>
      </c>
      <c r="I238" s="2">
        <v>28.288888888888888</v>
      </c>
      <c r="J238" s="2">
        <v>27.888888888888889</v>
      </c>
      <c r="K238" t="s">
        <v>2552</v>
      </c>
      <c r="L238" t="s">
        <v>2563</v>
      </c>
      <c r="M238" t="s">
        <v>1135</v>
      </c>
      <c r="N238" t="s">
        <v>1135</v>
      </c>
      <c r="O238" t="s">
        <v>1010</v>
      </c>
      <c r="P238" s="2">
        <v>39.481217000000001</v>
      </c>
      <c r="Q238" s="2">
        <v>-76.643860000000004</v>
      </c>
      <c r="R238">
        <v>94</v>
      </c>
      <c r="S238" t="s">
        <v>52</v>
      </c>
      <c r="T238">
        <v>12</v>
      </c>
      <c r="U238">
        <v>1970</v>
      </c>
      <c r="V238" s="2">
        <v>19.357613596947623</v>
      </c>
      <c r="W238" s="2">
        <v>116.94933749025721</v>
      </c>
      <c r="X238" s="2">
        <v>-1.1588419405320813</v>
      </c>
      <c r="Y238" s="2">
        <v>57.895247774862561</v>
      </c>
      <c r="Z238" s="2">
        <v>9.0587494570000011</v>
      </c>
      <c r="AA238" s="2">
        <v>-1.5274424660000001</v>
      </c>
      <c r="AB238" s="2">
        <v>3.7656534955000005</v>
      </c>
      <c r="AC238" s="2">
        <v>17.47403108</v>
      </c>
      <c r="AD238" s="2">
        <v>6.2075927020000004</v>
      </c>
      <c r="AE238" s="2">
        <v>11.840811891</v>
      </c>
      <c r="AF238" s="2">
        <v>19.448183310000001</v>
      </c>
      <c r="AG238" s="2">
        <v>7.7184711050000008</v>
      </c>
      <c r="AH238" s="2">
        <v>13.583327207500002</v>
      </c>
      <c r="AI238" s="2">
        <v>3.1006376590000002</v>
      </c>
      <c r="AJ238" s="2">
        <v>2.9380669269999999</v>
      </c>
      <c r="AK238" s="2">
        <v>2.6875346709999999</v>
      </c>
    </row>
    <row r="239" spans="1:37" x14ac:dyDescent="0.2">
      <c r="A239">
        <v>238</v>
      </c>
      <c r="B239" t="s">
        <v>1490</v>
      </c>
      <c r="C239">
        <v>3.9807804319773101</v>
      </c>
      <c r="D239">
        <v>0.39938276461488598</v>
      </c>
      <c r="E239" t="s">
        <v>2609</v>
      </c>
      <c r="F239" t="s">
        <v>2608</v>
      </c>
      <c r="G239" s="2">
        <v>6.6</v>
      </c>
      <c r="H239" s="2">
        <v>1.45</v>
      </c>
      <c r="I239" s="2">
        <v>14.15</v>
      </c>
      <c r="J239" s="2">
        <v>14.15</v>
      </c>
      <c r="K239" t="s">
        <v>2557</v>
      </c>
      <c r="L239" t="s">
        <v>2568</v>
      </c>
      <c r="M239" t="s">
        <v>1531</v>
      </c>
      <c r="N239" t="s">
        <v>1531</v>
      </c>
      <c r="O239" t="s">
        <v>1491</v>
      </c>
      <c r="P239" s="2">
        <v>35.222569</v>
      </c>
      <c r="Q239" s="2">
        <v>-97.439475999999999</v>
      </c>
      <c r="R239">
        <v>357</v>
      </c>
      <c r="S239" t="s">
        <v>52</v>
      </c>
      <c r="T239">
        <v>15</v>
      </c>
      <c r="U239">
        <v>2007</v>
      </c>
      <c r="V239" s="2">
        <v>0.19999999999999998</v>
      </c>
      <c r="W239" s="2">
        <v>26.742857142857144</v>
      </c>
      <c r="X239" s="2">
        <v>15.314285714285715</v>
      </c>
      <c r="Y239" s="2">
        <v>21.028571428571428</v>
      </c>
      <c r="Z239" s="2">
        <v>15.142744060000002</v>
      </c>
      <c r="AA239" s="2">
        <v>3.3838908449999998</v>
      </c>
      <c r="AB239" s="2">
        <v>9.2633174525000008</v>
      </c>
      <c r="AC239" s="2">
        <v>23.310635750000003</v>
      </c>
      <c r="AD239" s="2">
        <v>10.140576230000001</v>
      </c>
      <c r="AE239" s="2">
        <v>16.725605990000002</v>
      </c>
      <c r="AF239" s="2">
        <v>21.731894690000001</v>
      </c>
      <c r="AG239" s="2">
        <v>9.979015544000001</v>
      </c>
      <c r="AH239" s="2">
        <v>15.855455117000002</v>
      </c>
      <c r="AI239" s="2">
        <v>3.7580693820000004</v>
      </c>
      <c r="AJ239" s="2">
        <v>3.0316158170000005</v>
      </c>
      <c r="AK239" s="2">
        <v>4.2213912780000005</v>
      </c>
    </row>
    <row r="240" spans="1:37" x14ac:dyDescent="0.2">
      <c r="A240">
        <v>239</v>
      </c>
      <c r="B240" t="s">
        <v>1631</v>
      </c>
      <c r="C240">
        <v>3.9231046224712598</v>
      </c>
      <c r="D240">
        <v>0.15037634061050001</v>
      </c>
      <c r="E240" t="s">
        <v>2609</v>
      </c>
      <c r="F240" t="s">
        <v>2608</v>
      </c>
      <c r="G240" s="2">
        <v>7.1978958392840147</v>
      </c>
      <c r="H240" s="2">
        <v>2.0768351899457298</v>
      </c>
      <c r="I240" s="2">
        <v>23.938541369132629</v>
      </c>
      <c r="J240" s="2">
        <v>23.231457678758449</v>
      </c>
      <c r="K240" t="s">
        <v>2558</v>
      </c>
      <c r="L240" t="s">
        <v>2568</v>
      </c>
      <c r="M240" t="s">
        <v>1749</v>
      </c>
      <c r="N240" t="s">
        <v>1749</v>
      </c>
      <c r="O240" t="s">
        <v>1632</v>
      </c>
      <c r="P240" s="2">
        <v>31.703766000000002</v>
      </c>
      <c r="Q240" s="2">
        <v>-98.123923000000005</v>
      </c>
      <c r="R240">
        <v>355</v>
      </c>
      <c r="S240" t="s">
        <v>1559</v>
      </c>
      <c r="T240">
        <v>26</v>
      </c>
      <c r="U240">
        <v>1948</v>
      </c>
      <c r="V240" s="2">
        <v>0</v>
      </c>
      <c r="W240" s="2">
        <v>26.1</v>
      </c>
      <c r="X240" s="2">
        <v>17.25</v>
      </c>
      <c r="Y240" s="2">
        <v>21.675000000000001</v>
      </c>
      <c r="Z240" s="2">
        <v>16.64980989</v>
      </c>
      <c r="AA240" s="2">
        <v>3.3656488549999999</v>
      </c>
      <c r="AB240" s="2">
        <v>10.0077293725</v>
      </c>
      <c r="AC240" s="2">
        <v>25.529016390000002</v>
      </c>
      <c r="AD240" s="2">
        <v>11.82875817</v>
      </c>
      <c r="AE240" s="2">
        <v>18.678887280000001</v>
      </c>
      <c r="AF240" s="2">
        <v>24.474021910000001</v>
      </c>
      <c r="AG240" s="2">
        <v>10.090000000000002</v>
      </c>
      <c r="AH240" s="2">
        <v>17.282010955000001</v>
      </c>
      <c r="AI240" s="2">
        <v>1.8572202170000001</v>
      </c>
      <c r="AJ240" s="2">
        <v>1.6343965520000001</v>
      </c>
      <c r="AK240" s="2">
        <v>1.4001185540000001</v>
      </c>
    </row>
    <row r="241" spans="1:37" x14ac:dyDescent="0.2">
      <c r="A241">
        <v>240</v>
      </c>
      <c r="B241" t="s">
        <v>1808</v>
      </c>
      <c r="C241">
        <v>3.92181958248656</v>
      </c>
      <c r="D241">
        <v>0.30684589959494601</v>
      </c>
      <c r="E241" t="s">
        <v>2609</v>
      </c>
      <c r="F241" t="s">
        <v>2608</v>
      </c>
      <c r="G241" s="2">
        <v>6.4736842105263159</v>
      </c>
      <c r="H241" s="2">
        <v>1.2105263157894737</v>
      </c>
      <c r="I241" s="2">
        <v>15.578947368421053</v>
      </c>
      <c r="J241" s="2">
        <v>15.368421052631579</v>
      </c>
      <c r="K241" t="s">
        <v>2559</v>
      </c>
      <c r="L241" t="s">
        <v>2569</v>
      </c>
      <c r="M241" t="s">
        <v>1843</v>
      </c>
      <c r="N241" t="s">
        <v>1846</v>
      </c>
      <c r="O241" t="s">
        <v>1775</v>
      </c>
      <c r="P241" s="2">
        <v>40.019616999999997</v>
      </c>
      <c r="Q241" s="2">
        <v>-112.41202</v>
      </c>
      <c r="R241">
        <v>1813.9680000000001</v>
      </c>
      <c r="S241" t="s">
        <v>52</v>
      </c>
      <c r="T241">
        <v>24</v>
      </c>
      <c r="U241">
        <v>1995</v>
      </c>
      <c r="V241" s="2">
        <v>10.78</v>
      </c>
      <c r="W241" s="2">
        <v>17.787500000000001</v>
      </c>
      <c r="X241" s="2">
        <v>6.9</v>
      </c>
      <c r="Y241" s="2">
        <v>12.34375</v>
      </c>
      <c r="Z241" s="2">
        <v>10.878618660000001</v>
      </c>
      <c r="AA241" s="2">
        <v>-2.4647577090000001</v>
      </c>
      <c r="AB241" s="2">
        <v>4.2069304755000001</v>
      </c>
      <c r="AC241" s="2">
        <v>18.863449979999999</v>
      </c>
      <c r="AD241" s="2">
        <v>3.3983751320000004</v>
      </c>
      <c r="AE241" s="2">
        <v>11.130912556</v>
      </c>
      <c r="AF241" s="2">
        <v>18.41057863</v>
      </c>
      <c r="AG241" s="2">
        <v>2.123358182</v>
      </c>
      <c r="AH241" s="2">
        <v>10.266968406</v>
      </c>
      <c r="AI241" s="2">
        <v>1.7961586120000002</v>
      </c>
      <c r="AJ241" s="2">
        <v>1.4007523150000001</v>
      </c>
      <c r="AK241" s="2">
        <v>1.1968840160000001</v>
      </c>
    </row>
    <row r="242" spans="1:37" x14ac:dyDescent="0.2">
      <c r="A242">
        <v>241</v>
      </c>
      <c r="B242" t="s">
        <v>2068</v>
      </c>
      <c r="C242">
        <v>2.8392251521828298</v>
      </c>
      <c r="D242">
        <v>0.152845151021128</v>
      </c>
      <c r="E242" t="s">
        <v>2609</v>
      </c>
      <c r="F242" t="s">
        <v>2608</v>
      </c>
      <c r="G242" s="2">
        <v>3.2954545454545454</v>
      </c>
      <c r="H242" s="2">
        <v>1.1136363636363635</v>
      </c>
      <c r="I242" s="2">
        <v>12.863636363636363</v>
      </c>
      <c r="J242" s="2">
        <v>12.636363636363637</v>
      </c>
      <c r="K242" t="s">
        <v>2560</v>
      </c>
      <c r="L242" t="s">
        <v>2566</v>
      </c>
      <c r="M242" t="s">
        <v>2208</v>
      </c>
      <c r="N242" t="s">
        <v>2211</v>
      </c>
      <c r="O242" t="s">
        <v>2036</v>
      </c>
      <c r="P242" s="2">
        <v>38.378571999999998</v>
      </c>
      <c r="Q242" s="2">
        <v>-78.969528999999994</v>
      </c>
      <c r="R242">
        <v>2380</v>
      </c>
      <c r="S242" t="s">
        <v>52</v>
      </c>
      <c r="T242">
        <v>2</v>
      </c>
      <c r="U242">
        <v>1984</v>
      </c>
      <c r="V242" s="2">
        <v>0.16</v>
      </c>
      <c r="W242" s="2">
        <v>18.05</v>
      </c>
      <c r="X242" s="2">
        <v>4.7</v>
      </c>
      <c r="Y242" s="2">
        <v>11.375</v>
      </c>
      <c r="Z242" s="2">
        <v>8.1765751210000008</v>
      </c>
      <c r="AA242" s="2">
        <v>-3.0615508890000003</v>
      </c>
      <c r="AB242" s="2">
        <v>2.5575121160000003</v>
      </c>
      <c r="AC242" s="2">
        <v>16.703351960000003</v>
      </c>
      <c r="AD242" s="2">
        <v>3.8282122909999998</v>
      </c>
      <c r="AE242" s="2">
        <v>10.265782125500001</v>
      </c>
      <c r="AF242" s="2">
        <v>17.184173670000003</v>
      </c>
      <c r="AG242" s="2">
        <v>5.0687456200000005</v>
      </c>
      <c r="AH242" s="2">
        <v>11.126459645000002</v>
      </c>
      <c r="AI242" s="2">
        <v>3.9183833120000005</v>
      </c>
      <c r="AJ242" s="2">
        <v>3.4020111730000004</v>
      </c>
      <c r="AK242" s="2">
        <v>3.125784157</v>
      </c>
    </row>
    <row r="243" spans="1:37" x14ac:dyDescent="0.2">
      <c r="A243">
        <v>242</v>
      </c>
      <c r="B243" t="s">
        <v>1218</v>
      </c>
      <c r="C243">
        <v>2.7360070773583098</v>
      </c>
      <c r="D243">
        <v>0.14909029911983501</v>
      </c>
      <c r="E243" t="s">
        <v>2609</v>
      </c>
      <c r="F243" t="s">
        <v>2608</v>
      </c>
      <c r="G243" s="2">
        <v>3.1794871794871793</v>
      </c>
      <c r="H243" s="2">
        <v>1.0512820512820513</v>
      </c>
      <c r="I243" s="2">
        <v>11.871794871794872</v>
      </c>
      <c r="J243" s="2">
        <v>11.666666666666666</v>
      </c>
      <c r="K243" t="s">
        <v>2553</v>
      </c>
      <c r="L243" t="s">
        <v>2564</v>
      </c>
      <c r="M243" t="s">
        <v>1292</v>
      </c>
      <c r="N243" t="s">
        <v>1308</v>
      </c>
      <c r="O243" t="s">
        <v>1219</v>
      </c>
      <c r="P243" s="2">
        <v>42.981138999999999</v>
      </c>
      <c r="Q243" s="2">
        <v>-85.592250000000007</v>
      </c>
      <c r="R243">
        <v>84</v>
      </c>
      <c r="S243" t="s">
        <v>52</v>
      </c>
      <c r="T243">
        <v>9</v>
      </c>
      <c r="U243">
        <v>1975</v>
      </c>
      <c r="V243" s="2">
        <v>0</v>
      </c>
      <c r="W243" s="2">
        <v>22.560000000000002</v>
      </c>
      <c r="X243" s="2">
        <v>6.54</v>
      </c>
      <c r="Y243" s="2">
        <v>14.549999999999999</v>
      </c>
      <c r="Z243" s="2">
        <v>4.6519438444924397</v>
      </c>
      <c r="AA243" s="2">
        <v>-4.7706263498920105</v>
      </c>
      <c r="AB243" s="2">
        <v>-5.9341252699785407E-2</v>
      </c>
      <c r="AC243" s="2">
        <v>13.9186376021798</v>
      </c>
      <c r="AD243" s="2">
        <v>2.2761307901907402</v>
      </c>
      <c r="AE243" s="2">
        <v>8.0973841961852706</v>
      </c>
      <c r="AF243" s="2">
        <v>14.50364038</v>
      </c>
      <c r="AG243" s="2">
        <v>3.3511819680000006</v>
      </c>
      <c r="AH243" s="2">
        <v>8.9274111739999995</v>
      </c>
      <c r="AI243" s="2">
        <v>2.30537974683544</v>
      </c>
      <c r="AJ243" s="2">
        <v>2.1560594214229902</v>
      </c>
      <c r="AK243" s="2">
        <v>3.0076540380000001</v>
      </c>
    </row>
    <row r="244" spans="1:37" x14ac:dyDescent="0.2">
      <c r="A244">
        <v>243</v>
      </c>
      <c r="B244" t="s">
        <v>758</v>
      </c>
      <c r="C244">
        <v>2.58637533486726</v>
      </c>
      <c r="D244">
        <v>8.8574148748153295E-2</v>
      </c>
      <c r="E244" t="s">
        <v>2609</v>
      </c>
      <c r="F244" t="s">
        <v>2608</v>
      </c>
      <c r="G244" s="2">
        <v>2</v>
      </c>
      <c r="H244" s="2">
        <v>0.8152866242038217</v>
      </c>
      <c r="I244" s="2">
        <v>8.6496815286624198</v>
      </c>
      <c r="J244" s="2">
        <v>8.5222929936305736</v>
      </c>
      <c r="K244" t="s">
        <v>2550</v>
      </c>
      <c r="L244" t="s">
        <v>2565</v>
      </c>
      <c r="M244" t="s">
        <v>17</v>
      </c>
      <c r="N244" t="s">
        <v>17</v>
      </c>
      <c r="O244" t="s">
        <v>760</v>
      </c>
      <c r="P244" s="2" t="s">
        <v>17</v>
      </c>
      <c r="Q244" s="2" t="s">
        <v>17</v>
      </c>
      <c r="R244" t="s">
        <v>17</v>
      </c>
      <c r="S244" t="s">
        <v>17</v>
      </c>
      <c r="T244" t="s">
        <v>17</v>
      </c>
      <c r="U244" t="s">
        <v>17</v>
      </c>
      <c r="V244" s="2" t="s">
        <v>17</v>
      </c>
      <c r="W244" s="2" t="s">
        <v>17</v>
      </c>
      <c r="X244" s="2" t="s">
        <v>17</v>
      </c>
      <c r="Y244" s="2" t="s">
        <v>17</v>
      </c>
      <c r="Z244" s="2" t="s">
        <v>17</v>
      </c>
      <c r="AA244" s="2" t="s">
        <v>17</v>
      </c>
      <c r="AB244" s="2" t="s">
        <v>17</v>
      </c>
      <c r="AC244" s="2" t="s">
        <v>17</v>
      </c>
      <c r="AD244" s="2" t="s">
        <v>17</v>
      </c>
      <c r="AE244" s="2" t="s">
        <v>17</v>
      </c>
      <c r="AF244" s="2" t="s">
        <v>17</v>
      </c>
      <c r="AG244" s="2" t="s">
        <v>17</v>
      </c>
      <c r="AH244" s="2" t="s">
        <v>17</v>
      </c>
      <c r="AI244" s="2" t="s">
        <v>17</v>
      </c>
      <c r="AJ244" s="2" t="s">
        <v>17</v>
      </c>
      <c r="AK244" s="2" t="s">
        <v>17</v>
      </c>
    </row>
    <row r="245" spans="1:37" x14ac:dyDescent="0.2">
      <c r="A245">
        <v>244</v>
      </c>
      <c r="B245" t="s">
        <v>652</v>
      </c>
      <c r="G245" s="2">
        <v>4.4782608695652177</v>
      </c>
      <c r="H245" s="2">
        <v>0.82608695652173914</v>
      </c>
      <c r="I245" s="2">
        <v>10.804347826086957</v>
      </c>
      <c r="J245" s="2">
        <v>10.717391304347826</v>
      </c>
      <c r="K245" t="s">
        <v>2554</v>
      </c>
      <c r="L245" t="s">
        <v>2567</v>
      </c>
      <c r="M245" t="s">
        <v>1370</v>
      </c>
      <c r="N245" t="s">
        <v>1370</v>
      </c>
      <c r="O245" t="s">
        <v>679</v>
      </c>
      <c r="P245" s="2">
        <v>40.4</v>
      </c>
      <c r="Q245" s="2">
        <v>-98.333299999999994</v>
      </c>
      <c r="R245">
        <v>565</v>
      </c>
      <c r="S245" t="s">
        <v>52</v>
      </c>
      <c r="T245">
        <v>21</v>
      </c>
      <c r="U245">
        <v>1990</v>
      </c>
      <c r="V245" s="2">
        <v>7.15</v>
      </c>
      <c r="W245" s="2">
        <v>14.7</v>
      </c>
      <c r="X245" s="2">
        <v>7.5</v>
      </c>
      <c r="Y245" s="2">
        <v>11.1</v>
      </c>
      <c r="Z245" s="2">
        <v>10.177826090000002</v>
      </c>
      <c r="AA245" s="2">
        <v>-3.5211287990000004</v>
      </c>
      <c r="AB245" s="2">
        <v>3.3283486455000006</v>
      </c>
      <c r="AC245" s="2">
        <v>17.529696130000001</v>
      </c>
      <c r="AD245" s="2">
        <v>3.5113103450000001</v>
      </c>
      <c r="AE245" s="2">
        <v>10.520503237500002</v>
      </c>
      <c r="AF245" s="2">
        <v>18.377113399999999</v>
      </c>
      <c r="AG245" s="2">
        <v>4.2943681320000007</v>
      </c>
      <c r="AH245" s="2">
        <v>11.335740766000001</v>
      </c>
      <c r="AI245" s="2">
        <v>1.5420094010000001</v>
      </c>
      <c r="AJ245" s="2">
        <v>1.9981767960000001</v>
      </c>
      <c r="AK245" s="2">
        <v>1.8868653420000001</v>
      </c>
    </row>
    <row r="246" spans="1:37" x14ac:dyDescent="0.2">
      <c r="A246">
        <v>245</v>
      </c>
      <c r="B246" t="s">
        <v>79</v>
      </c>
      <c r="C246">
        <v>4.1413129500630097</v>
      </c>
      <c r="D246">
        <v>0.40438626095765801</v>
      </c>
      <c r="E246" t="s">
        <v>2609</v>
      </c>
      <c r="F246" t="s">
        <v>2608</v>
      </c>
      <c r="G246" s="2">
        <v>7.5250000000000004</v>
      </c>
      <c r="H246" s="2">
        <v>1.575</v>
      </c>
      <c r="I246" s="2">
        <v>16.125</v>
      </c>
      <c r="J246" s="2">
        <v>16.125</v>
      </c>
      <c r="K246" t="s">
        <v>2545</v>
      </c>
      <c r="L246" t="s">
        <v>2569</v>
      </c>
      <c r="M246" t="s">
        <v>138</v>
      </c>
      <c r="N246" t="s">
        <v>138</v>
      </c>
      <c r="O246" t="s">
        <v>80</v>
      </c>
      <c r="P246" s="2">
        <v>33.25</v>
      </c>
      <c r="Q246" s="2">
        <v>-111.15</v>
      </c>
      <c r="R246">
        <v>712</v>
      </c>
      <c r="S246" t="s">
        <v>40</v>
      </c>
      <c r="T246">
        <v>16</v>
      </c>
      <c r="U246">
        <v>2001</v>
      </c>
      <c r="V246" s="2">
        <v>0.16363636363636364</v>
      </c>
      <c r="W246" s="2">
        <v>14.525</v>
      </c>
      <c r="X246" s="2">
        <v>1.125</v>
      </c>
      <c r="Y246" s="2">
        <v>7.8250000000000002</v>
      </c>
      <c r="Z246" s="2">
        <v>22.595614035087721</v>
      </c>
      <c r="AA246" s="2">
        <v>8.3920560747663568</v>
      </c>
      <c r="AB246" s="2">
        <v>15.49383505492704</v>
      </c>
      <c r="AC246" s="2">
        <v>28.424045801526717</v>
      </c>
      <c r="AD246" s="2">
        <v>13.017797765058601</v>
      </c>
      <c r="AE246" s="2">
        <v>20.72092178329266</v>
      </c>
      <c r="AF246" s="2">
        <v>28.506414602346808</v>
      </c>
      <c r="AG246" s="2">
        <v>13.231577574967407</v>
      </c>
      <c r="AH246" s="2">
        <v>20.868996088657109</v>
      </c>
      <c r="AI246" s="2">
        <v>13.975431259801359</v>
      </c>
      <c r="AJ246" s="2">
        <v>9.9688099808061423</v>
      </c>
      <c r="AK246" s="2">
        <v>9.092340225563909</v>
      </c>
    </row>
    <row r="247" spans="1:37" x14ac:dyDescent="0.2">
      <c r="A247">
        <v>246</v>
      </c>
      <c r="B247" t="s">
        <v>281</v>
      </c>
      <c r="C247">
        <v>2.0787087994787199</v>
      </c>
      <c r="D247">
        <v>0.142609776538551</v>
      </c>
      <c r="E247" t="s">
        <v>2607</v>
      </c>
      <c r="F247" t="s">
        <v>2608</v>
      </c>
      <c r="G247" s="2">
        <v>3.5957446808510638</v>
      </c>
      <c r="H247" s="2">
        <v>1.553191489361702</v>
      </c>
      <c r="I247" s="2">
        <v>15.148936170212766</v>
      </c>
      <c r="J247" s="2">
        <v>14.893617021276595</v>
      </c>
      <c r="K247" t="s">
        <v>2546</v>
      </c>
      <c r="L247" t="s">
        <v>2563</v>
      </c>
      <c r="M247" t="s">
        <v>344</v>
      </c>
      <c r="N247" t="s">
        <v>330</v>
      </c>
      <c r="O247" t="s">
        <v>257</v>
      </c>
      <c r="P247" s="2">
        <v>39.683723000000001</v>
      </c>
      <c r="Q247" s="2">
        <v>-75.749656999999999</v>
      </c>
      <c r="R247">
        <v>5102</v>
      </c>
      <c r="S247" t="s">
        <v>15</v>
      </c>
      <c r="T247">
        <v>19</v>
      </c>
      <c r="U247">
        <v>1965</v>
      </c>
      <c r="V247" s="2">
        <v>9.9124999999999996</v>
      </c>
      <c r="W247" s="2">
        <v>8.75</v>
      </c>
      <c r="X247" s="2">
        <v>3.6625000000000001</v>
      </c>
      <c r="Y247" s="2">
        <v>15.191666666666666</v>
      </c>
      <c r="Z247" s="2">
        <v>2.5070906432748536</v>
      </c>
      <c r="AA247" s="2">
        <v>2.5070906432748536</v>
      </c>
      <c r="AB247" s="2">
        <v>2.5070906432748536</v>
      </c>
      <c r="AC247" s="2">
        <v>17.96853389</v>
      </c>
      <c r="AD247" s="2">
        <v>5.9979413820000005</v>
      </c>
      <c r="AE247" s="2">
        <v>11.983237636</v>
      </c>
      <c r="AF247" s="2">
        <v>18.105666210000003</v>
      </c>
      <c r="AG247" s="2">
        <v>6.3853759009999997</v>
      </c>
      <c r="AH247" s="2">
        <v>12.245521055500001</v>
      </c>
      <c r="AI247" s="2">
        <v>2.5070906432748536</v>
      </c>
      <c r="AJ247" s="2">
        <v>2.1807041770000004</v>
      </c>
      <c r="AK247" s="2">
        <v>1.958356164</v>
      </c>
    </row>
    <row r="248" spans="1:37" x14ac:dyDescent="0.2">
      <c r="A248">
        <v>247</v>
      </c>
      <c r="B248" t="s">
        <v>1014</v>
      </c>
      <c r="C248">
        <v>4.2924085858478103</v>
      </c>
      <c r="D248">
        <v>0.418535566162482</v>
      </c>
      <c r="E248" t="s">
        <v>2609</v>
      </c>
      <c r="F248" t="s">
        <v>2608</v>
      </c>
      <c r="G248" s="2">
        <v>4.0434782608695654</v>
      </c>
      <c r="H248" s="2">
        <v>0.91304347826086951</v>
      </c>
      <c r="I248" s="2">
        <v>8.6304347826086953</v>
      </c>
      <c r="J248" s="2">
        <v>8.6086956521739122</v>
      </c>
      <c r="K248" t="s">
        <v>2552</v>
      </c>
      <c r="L248" t="s">
        <v>2563</v>
      </c>
      <c r="M248" t="s">
        <v>1145</v>
      </c>
      <c r="N248" t="s">
        <v>1146</v>
      </c>
      <c r="O248" t="s">
        <v>1015</v>
      </c>
      <c r="P248" s="2">
        <v>38.712615</v>
      </c>
      <c r="Q248" s="2">
        <v>-75.909936000000002</v>
      </c>
      <c r="R248">
        <v>12</v>
      </c>
      <c r="S248" t="s">
        <v>29</v>
      </c>
      <c r="T248">
        <v>12</v>
      </c>
      <c r="U248">
        <v>2004</v>
      </c>
      <c r="V248" s="2">
        <v>25.589401709401709</v>
      </c>
      <c r="W248" s="2">
        <v>127.9136381398984</v>
      </c>
      <c r="X248" s="2">
        <v>8.495699765441751</v>
      </c>
      <c r="Y248" s="2">
        <v>68.204668952670076</v>
      </c>
      <c r="Z248" s="2">
        <v>23.46835664</v>
      </c>
      <c r="AA248" s="2">
        <v>13.450087410000002</v>
      </c>
      <c r="AB248" s="2">
        <v>18.459222025000003</v>
      </c>
      <c r="AC248" s="2">
        <v>19.155923080000001</v>
      </c>
      <c r="AD248" s="2">
        <v>9.0047325889999996</v>
      </c>
      <c r="AE248" s="2">
        <v>14.0803278345</v>
      </c>
      <c r="AF248" s="2">
        <v>20.39612194</v>
      </c>
      <c r="AG248" s="2">
        <v>8.1605019310000007</v>
      </c>
      <c r="AH248" s="2">
        <v>14.2783119355</v>
      </c>
      <c r="AI248" s="2">
        <v>3.6745918369999999</v>
      </c>
      <c r="AJ248" s="2">
        <v>3.2049535599999999</v>
      </c>
      <c r="AK248" s="2">
        <v>3.2891315300000006</v>
      </c>
    </row>
    <row r="249" spans="1:37" x14ac:dyDescent="0.2">
      <c r="A249">
        <v>248</v>
      </c>
      <c r="B249" t="s">
        <v>764</v>
      </c>
      <c r="C249">
        <v>2.7091120707236498</v>
      </c>
      <c r="D249">
        <v>0.2636756090297</v>
      </c>
      <c r="E249" t="s">
        <v>2609</v>
      </c>
      <c r="F249" t="s">
        <v>2608</v>
      </c>
      <c r="G249" s="2">
        <v>2.6382978723404253</v>
      </c>
      <c r="H249" s="2">
        <v>0.65957446808510634</v>
      </c>
      <c r="I249" s="2">
        <v>8.5957446808510642</v>
      </c>
      <c r="J249" s="2">
        <v>8.4468085106382986</v>
      </c>
      <c r="K249" t="s">
        <v>2550</v>
      </c>
      <c r="L249" t="s">
        <v>2565</v>
      </c>
      <c r="M249" t="s">
        <v>933</v>
      </c>
      <c r="N249" t="s">
        <v>933</v>
      </c>
      <c r="O249" t="s">
        <v>765</v>
      </c>
      <c r="P249" s="2">
        <v>41.024757999999999</v>
      </c>
      <c r="Q249" s="2">
        <v>-89.411201000000005</v>
      </c>
      <c r="R249">
        <v>148</v>
      </c>
      <c r="S249" t="s">
        <v>15</v>
      </c>
      <c r="T249">
        <v>27</v>
      </c>
      <c r="U249">
        <v>1981</v>
      </c>
      <c r="V249" s="2">
        <v>0.25384615384615383</v>
      </c>
      <c r="W249" s="2">
        <v>28.887499999999999</v>
      </c>
      <c r="X249" s="2">
        <v>10.9</v>
      </c>
      <c r="Y249" s="2">
        <v>19.857142857142858</v>
      </c>
      <c r="Z249" s="2">
        <v>8.1148701810000006</v>
      </c>
      <c r="AA249" s="2">
        <v>-3.3594956660000004</v>
      </c>
      <c r="AB249" s="2">
        <v>2.3776872574999999</v>
      </c>
      <c r="AC249" s="2">
        <v>16.936959999999999</v>
      </c>
      <c r="AD249" s="2">
        <v>4.5974820139999997</v>
      </c>
      <c r="AE249" s="2">
        <v>10.767221007</v>
      </c>
      <c r="AF249" s="2">
        <v>16.257563920000003</v>
      </c>
      <c r="AG249" s="2">
        <v>4.2933739260000001</v>
      </c>
      <c r="AH249" s="2">
        <v>10.275468923000002</v>
      </c>
      <c r="AI249" s="2">
        <v>1.9060666340000001</v>
      </c>
      <c r="AJ249" s="2">
        <v>2.6569835230000001</v>
      </c>
      <c r="AK249" s="2">
        <v>2.9616451020000003</v>
      </c>
    </row>
    <row r="250" spans="1:37" x14ac:dyDescent="0.2">
      <c r="A250">
        <v>249</v>
      </c>
      <c r="B250" t="s">
        <v>861</v>
      </c>
      <c r="C250">
        <v>3.7446238261900802</v>
      </c>
      <c r="D250">
        <v>0.26515344957398401</v>
      </c>
      <c r="E250" t="s">
        <v>2609</v>
      </c>
      <c r="F250" t="s">
        <v>2608</v>
      </c>
      <c r="G250" s="2">
        <v>8.7659574468085104</v>
      </c>
      <c r="H250" s="2">
        <v>1.9574468085106382</v>
      </c>
      <c r="I250" s="2">
        <v>21.085106382978722</v>
      </c>
      <c r="J250" s="2">
        <v>21.021276595744681</v>
      </c>
      <c r="K250" t="s">
        <v>2551</v>
      </c>
      <c r="L250" t="s">
        <v>2565</v>
      </c>
      <c r="M250" t="s">
        <v>958</v>
      </c>
      <c r="N250" t="s">
        <v>958</v>
      </c>
      <c r="O250" t="s">
        <v>862</v>
      </c>
      <c r="P250" s="2">
        <v>39.762540000000001</v>
      </c>
      <c r="Q250" s="2">
        <v>-87.229180999999997</v>
      </c>
      <c r="R250">
        <v>217</v>
      </c>
      <c r="S250" t="s">
        <v>303</v>
      </c>
      <c r="T250">
        <v>25</v>
      </c>
      <c r="U250">
        <v>1980</v>
      </c>
      <c r="V250" s="2">
        <v>10.2875</v>
      </c>
      <c r="W250" s="2">
        <v>12.78</v>
      </c>
      <c r="X250" s="2">
        <v>1.4166666666666665</v>
      </c>
      <c r="Y250" s="2">
        <v>7.18</v>
      </c>
      <c r="Z250" s="2">
        <v>27.422054670000001</v>
      </c>
      <c r="AA250" s="2">
        <v>13.955774650000002</v>
      </c>
      <c r="AB250" s="2">
        <v>20.688914660000002</v>
      </c>
      <c r="AC250" s="2">
        <v>17.238290989999999</v>
      </c>
      <c r="AD250" s="2">
        <v>5.2366743649999998</v>
      </c>
      <c r="AE250" s="2">
        <v>11.237482677499999</v>
      </c>
      <c r="AF250" s="2">
        <v>16.93091497</v>
      </c>
      <c r="AG250" s="2">
        <v>5.0487985210000002</v>
      </c>
      <c r="AH250" s="2">
        <v>10.989856745499999</v>
      </c>
      <c r="AI250" s="2">
        <v>2.9608543420000002</v>
      </c>
      <c r="AJ250" s="2">
        <v>2.6068314450000001</v>
      </c>
      <c r="AK250" s="2">
        <v>2.375618132</v>
      </c>
    </row>
    <row r="251" spans="1:37" x14ac:dyDescent="0.2">
      <c r="A251">
        <v>250</v>
      </c>
      <c r="B251" t="s">
        <v>2071</v>
      </c>
      <c r="C251">
        <v>3.3065879211670399</v>
      </c>
      <c r="D251">
        <v>0.356577359822638</v>
      </c>
      <c r="E251" t="s">
        <v>2609</v>
      </c>
      <c r="F251" t="s">
        <v>2608</v>
      </c>
      <c r="G251" s="2">
        <v>3.8809523809523809</v>
      </c>
      <c r="H251" s="2">
        <v>0.83333333333333337</v>
      </c>
      <c r="I251" s="2">
        <v>9.5714285714285712</v>
      </c>
      <c r="J251" s="2">
        <v>9.4761904761904763</v>
      </c>
      <c r="K251" t="s">
        <v>2560</v>
      </c>
      <c r="L251" t="s">
        <v>2566</v>
      </c>
      <c r="M251" t="s">
        <v>17</v>
      </c>
      <c r="N251" t="s">
        <v>17</v>
      </c>
      <c r="O251" t="s">
        <v>2072</v>
      </c>
      <c r="P251" s="2">
        <v>36.700000000000003</v>
      </c>
      <c r="Q251" s="2">
        <v>-82.7333</v>
      </c>
      <c r="R251">
        <v>30</v>
      </c>
      <c r="S251" t="s">
        <v>15</v>
      </c>
      <c r="T251" t="s">
        <v>17</v>
      </c>
      <c r="U251">
        <v>1978</v>
      </c>
      <c r="V251" s="2" t="s">
        <v>17</v>
      </c>
      <c r="W251" s="2" t="s">
        <v>17</v>
      </c>
      <c r="X251" s="2" t="s">
        <v>17</v>
      </c>
      <c r="Y251" s="2" t="s">
        <v>17</v>
      </c>
      <c r="Z251" s="2" t="s">
        <v>17</v>
      </c>
      <c r="AA251" s="2" t="s">
        <v>17</v>
      </c>
      <c r="AB251" s="2" t="s">
        <v>17</v>
      </c>
      <c r="AC251" s="2" t="s">
        <v>17</v>
      </c>
      <c r="AD251" s="2" t="s">
        <v>17</v>
      </c>
      <c r="AE251" s="2" t="s">
        <v>17</v>
      </c>
      <c r="AF251" s="2" t="s">
        <v>17</v>
      </c>
      <c r="AG251" s="2" t="s">
        <v>17</v>
      </c>
      <c r="AH251" s="2" t="s">
        <v>17</v>
      </c>
      <c r="AI251" s="2" t="s">
        <v>17</v>
      </c>
      <c r="AJ251" s="2" t="s">
        <v>17</v>
      </c>
      <c r="AK251" s="2" t="s">
        <v>17</v>
      </c>
    </row>
    <row r="252" spans="1:37" x14ac:dyDescent="0.2">
      <c r="A252">
        <v>251</v>
      </c>
      <c r="B252" t="s">
        <v>560</v>
      </c>
      <c r="C252">
        <v>2.6553264816257198</v>
      </c>
      <c r="D252">
        <v>0.59499646412524698</v>
      </c>
      <c r="E252" t="s">
        <v>2609</v>
      </c>
      <c r="F252" t="s">
        <v>2608</v>
      </c>
      <c r="G252" s="2">
        <v>4.591836734693878</v>
      </c>
      <c r="H252" s="2">
        <v>1.653061224489796</v>
      </c>
      <c r="I252" s="2">
        <v>11.040816326530612</v>
      </c>
      <c r="J252" s="2">
        <v>10.959183673469388</v>
      </c>
      <c r="K252" t="s">
        <v>2548</v>
      </c>
      <c r="L252" t="s">
        <v>2566</v>
      </c>
      <c r="M252" t="s">
        <v>623</v>
      </c>
      <c r="N252" t="s">
        <v>623</v>
      </c>
      <c r="O252" t="s">
        <v>561</v>
      </c>
      <c r="P252" s="2">
        <v>33.080142899999998</v>
      </c>
      <c r="Q252" s="2">
        <v>-83.232099000000005</v>
      </c>
      <c r="R252">
        <v>101</v>
      </c>
      <c r="S252" t="s">
        <v>15</v>
      </c>
      <c r="T252">
        <v>3</v>
      </c>
      <c r="U252">
        <v>1937</v>
      </c>
      <c r="V252" s="2">
        <v>0</v>
      </c>
      <c r="W252" s="2">
        <v>26.4</v>
      </c>
      <c r="X252" s="2">
        <v>7.5</v>
      </c>
      <c r="Y252" s="2">
        <v>16.95</v>
      </c>
      <c r="Z252" s="2">
        <v>17.251456310000002</v>
      </c>
      <c r="AA252" s="2">
        <v>6.3414239480000001</v>
      </c>
      <c r="AB252" s="2">
        <v>11.796440129</v>
      </c>
      <c r="AC252" s="2">
        <v>24.853021980000001</v>
      </c>
      <c r="AD252" s="2">
        <v>13.1255144</v>
      </c>
      <c r="AE252" s="2">
        <v>18.989268190000001</v>
      </c>
      <c r="AF252" s="2">
        <v>23.769315070000001</v>
      </c>
      <c r="AG252" s="2">
        <v>12.17123288</v>
      </c>
      <c r="AH252" s="2">
        <v>17.970273975000001</v>
      </c>
      <c r="AI252" s="2">
        <v>3.4245557350000002</v>
      </c>
      <c r="AJ252" s="2">
        <v>3.0494873550000001</v>
      </c>
      <c r="AK252" s="2">
        <v>3.1434931509999999</v>
      </c>
    </row>
    <row r="253" spans="1:37" x14ac:dyDescent="0.2">
      <c r="A253">
        <v>252</v>
      </c>
      <c r="B253" t="s">
        <v>2075</v>
      </c>
      <c r="C253">
        <v>2.78370705183807</v>
      </c>
      <c r="D253">
        <v>0.111949346299235</v>
      </c>
      <c r="E253" t="s">
        <v>2609</v>
      </c>
      <c r="F253" t="s">
        <v>2608</v>
      </c>
      <c r="G253" s="2">
        <v>3.6511627906976742</v>
      </c>
      <c r="H253" s="2">
        <v>1.2558139534883721</v>
      </c>
      <c r="I253" s="2">
        <v>15.604651162790697</v>
      </c>
      <c r="J253" s="2">
        <v>15.302325581395349</v>
      </c>
      <c r="K253" t="s">
        <v>2560</v>
      </c>
      <c r="L253" t="s">
        <v>2566</v>
      </c>
      <c r="M253" t="s">
        <v>2222</v>
      </c>
      <c r="N253" t="s">
        <v>2226</v>
      </c>
      <c r="O253" t="s">
        <v>2076</v>
      </c>
      <c r="P253" s="2">
        <v>37.040429000000003</v>
      </c>
      <c r="Q253" s="2">
        <v>-78.483328</v>
      </c>
      <c r="R253">
        <v>1574</v>
      </c>
      <c r="S253" t="s">
        <v>15</v>
      </c>
      <c r="T253">
        <v>21</v>
      </c>
      <c r="U253">
        <v>1979</v>
      </c>
      <c r="V253" s="2">
        <v>0</v>
      </c>
      <c r="W253" s="2">
        <v>18.816666666666666</v>
      </c>
      <c r="X253" s="2">
        <v>2.6833333333333336</v>
      </c>
      <c r="Y253" s="2">
        <v>10.75</v>
      </c>
      <c r="Z253" s="2">
        <v>11.67026532</v>
      </c>
      <c r="AA253" s="2">
        <v>-5.6946983500000006E-2</v>
      </c>
      <c r="AB253" s="2">
        <v>5.8066591682500004</v>
      </c>
      <c r="AC253" s="2">
        <v>19.507306120000003</v>
      </c>
      <c r="AD253" s="2">
        <v>7.5919901920000008</v>
      </c>
      <c r="AE253" s="2">
        <v>13.549648156000002</v>
      </c>
      <c r="AF253" s="2">
        <v>19.16150403</v>
      </c>
      <c r="AG253" s="2">
        <v>7.5705987490000002</v>
      </c>
      <c r="AH253" s="2">
        <v>13.366051389500001</v>
      </c>
      <c r="AI253" s="2">
        <v>3.9916400430000003</v>
      </c>
      <c r="AJ253" s="2">
        <v>3.5028077750000004</v>
      </c>
      <c r="AK253" s="2">
        <v>4.0942575259999998</v>
      </c>
    </row>
    <row r="254" spans="1:37" x14ac:dyDescent="0.2">
      <c r="A254">
        <v>253</v>
      </c>
      <c r="B254" t="s">
        <v>381</v>
      </c>
      <c r="C254">
        <v>3.5622921236909</v>
      </c>
      <c r="D254">
        <v>0.195820282277718</v>
      </c>
      <c r="E254" t="s">
        <v>2609</v>
      </c>
      <c r="F254" t="s">
        <v>2608</v>
      </c>
      <c r="G254" s="2">
        <v>4.9545454545454541</v>
      </c>
      <c r="H254" s="2">
        <v>1.1590909090909092</v>
      </c>
      <c r="I254" s="2">
        <v>14.795454545454545</v>
      </c>
      <c r="J254" s="2">
        <v>14.522727272727273</v>
      </c>
      <c r="K254" t="s">
        <v>2547</v>
      </c>
      <c r="L254" t="s">
        <v>2566</v>
      </c>
      <c r="M254" t="s">
        <v>464</v>
      </c>
      <c r="N254" t="s">
        <v>465</v>
      </c>
      <c r="O254" t="s">
        <v>382</v>
      </c>
      <c r="P254" s="2">
        <v>29.651634000000001</v>
      </c>
      <c r="Q254" s="2">
        <v>-82.324828999999994</v>
      </c>
      <c r="R254">
        <v>54</v>
      </c>
      <c r="S254" t="s">
        <v>113</v>
      </c>
      <c r="T254">
        <v>3</v>
      </c>
      <c r="U254">
        <v>1967</v>
      </c>
      <c r="V254" s="2">
        <v>21.733333333333334</v>
      </c>
      <c r="W254" s="2">
        <v>20.100000000000001</v>
      </c>
      <c r="X254" s="2">
        <v>14.9</v>
      </c>
      <c r="Y254" s="2">
        <v>17.5</v>
      </c>
      <c r="Z254" s="2">
        <v>26.152353779999999</v>
      </c>
      <c r="AA254" s="2">
        <v>14.375574710000002</v>
      </c>
      <c r="AB254" s="2">
        <v>20.263964245</v>
      </c>
      <c r="AC254" s="2">
        <v>26.12570513</v>
      </c>
      <c r="AD254" s="2">
        <v>14.182080920000002</v>
      </c>
      <c r="AE254" s="2">
        <v>20.153893025000002</v>
      </c>
      <c r="AF254" s="2">
        <v>27.633254720000004</v>
      </c>
      <c r="AG254" s="2">
        <v>14.369171140000001</v>
      </c>
      <c r="AH254" s="2">
        <v>21.001212930000001</v>
      </c>
      <c r="AI254" s="2">
        <v>3.379732739</v>
      </c>
      <c r="AJ254" s="2">
        <v>3.7783433130000001</v>
      </c>
      <c r="AK254" s="2">
        <v>3.4532080660000002</v>
      </c>
    </row>
    <row r="255" spans="1:37" x14ac:dyDescent="0.2">
      <c r="A255">
        <v>254</v>
      </c>
      <c r="B255" t="s">
        <v>767</v>
      </c>
      <c r="C255">
        <v>2.4489261090569299</v>
      </c>
      <c r="D255">
        <v>0.13692601913413799</v>
      </c>
      <c r="E255" t="s">
        <v>2609</v>
      </c>
      <c r="F255" t="s">
        <v>2608</v>
      </c>
      <c r="G255" s="2">
        <v>3.607843137254902</v>
      </c>
      <c r="H255" s="2">
        <v>1.5294117647058822</v>
      </c>
      <c r="I255" s="2">
        <v>14</v>
      </c>
      <c r="J255" s="2">
        <v>13.803921568627452</v>
      </c>
      <c r="K255" t="s">
        <v>2550</v>
      </c>
      <c r="L255" t="s">
        <v>2565</v>
      </c>
      <c r="M255" t="s">
        <v>17</v>
      </c>
      <c r="N255" t="s">
        <v>17</v>
      </c>
      <c r="O255" t="s">
        <v>769</v>
      </c>
      <c r="P255" s="2" t="s">
        <v>17</v>
      </c>
      <c r="Q255" s="2" t="s">
        <v>17</v>
      </c>
      <c r="R255" t="s">
        <v>17</v>
      </c>
      <c r="S255" t="s">
        <v>17</v>
      </c>
      <c r="T255" t="s">
        <v>17</v>
      </c>
      <c r="U255" t="s">
        <v>17</v>
      </c>
      <c r="V255" s="2" t="s">
        <v>17</v>
      </c>
      <c r="W255" s="2" t="s">
        <v>17</v>
      </c>
      <c r="X255" s="2" t="s">
        <v>17</v>
      </c>
      <c r="Y255" s="2" t="s">
        <v>17</v>
      </c>
      <c r="Z255" s="2" t="s">
        <v>17</v>
      </c>
      <c r="AA255" s="2" t="s">
        <v>17</v>
      </c>
      <c r="AB255" s="2" t="s">
        <v>17</v>
      </c>
      <c r="AC255" s="2" t="s">
        <v>17</v>
      </c>
      <c r="AD255" s="2" t="s">
        <v>17</v>
      </c>
      <c r="AE255" s="2" t="s">
        <v>17</v>
      </c>
      <c r="AF255" s="2" t="s">
        <v>17</v>
      </c>
      <c r="AG255" s="2" t="s">
        <v>17</v>
      </c>
      <c r="AH255" s="2" t="s">
        <v>17</v>
      </c>
      <c r="AI255" s="2" t="s">
        <v>17</v>
      </c>
      <c r="AJ255" s="2" t="s">
        <v>17</v>
      </c>
      <c r="AK255" s="2" t="s">
        <v>17</v>
      </c>
    </row>
    <row r="256" spans="1:37" x14ac:dyDescent="0.2">
      <c r="A256">
        <v>255</v>
      </c>
      <c r="B256" t="s">
        <v>206</v>
      </c>
      <c r="C256">
        <v>2.1625722243591201</v>
      </c>
      <c r="D256">
        <v>0.10229461648971699</v>
      </c>
      <c r="E256" t="s">
        <v>2609</v>
      </c>
      <c r="F256" t="s">
        <v>2608</v>
      </c>
      <c r="G256" s="2">
        <v>10.444444444444445</v>
      </c>
      <c r="H256" s="2">
        <v>3.1944444444444446</v>
      </c>
      <c r="I256" s="2">
        <v>54.861111111111114</v>
      </c>
      <c r="J256" s="2">
        <v>54.388888888888886</v>
      </c>
      <c r="K256" t="s">
        <v>2544</v>
      </c>
      <c r="L256" t="s">
        <v>2566</v>
      </c>
      <c r="M256" t="s">
        <v>233</v>
      </c>
      <c r="N256" t="s">
        <v>244</v>
      </c>
      <c r="O256" t="s">
        <v>157</v>
      </c>
      <c r="P256" s="2">
        <v>30.695366</v>
      </c>
      <c r="Q256" s="2">
        <v>-88.039894000000004</v>
      </c>
      <c r="R256">
        <v>3</v>
      </c>
      <c r="S256" t="s">
        <v>22</v>
      </c>
      <c r="T256">
        <v>19</v>
      </c>
      <c r="U256">
        <v>1988</v>
      </c>
      <c r="V256" s="2">
        <v>0.67999999999999994</v>
      </c>
      <c r="W256" s="2">
        <v>12.936363636363637</v>
      </c>
      <c r="X256" s="2">
        <v>4.2272727272727275</v>
      </c>
      <c r="Y256" s="2">
        <v>8.581818181818182</v>
      </c>
      <c r="Z256" s="2">
        <v>19.093873200000001</v>
      </c>
      <c r="AA256" s="2">
        <v>5.9936600960000002</v>
      </c>
      <c r="AB256" s="2">
        <v>12.543766648</v>
      </c>
      <c r="AC256" s="2">
        <v>24.813646640000002</v>
      </c>
      <c r="AD256" s="2">
        <v>12.38479517</v>
      </c>
      <c r="AE256" s="2">
        <v>18.599220905000003</v>
      </c>
      <c r="AF256" s="2">
        <v>24.706980310000002</v>
      </c>
      <c r="AG256" s="2">
        <v>12.632055210000001</v>
      </c>
      <c r="AH256" s="2">
        <v>18.669517760000002</v>
      </c>
      <c r="AI256" s="2">
        <v>3.6037772590000006</v>
      </c>
      <c r="AJ256" s="2">
        <v>4.3303492650000006</v>
      </c>
      <c r="AK256" s="2">
        <v>4.9757672749999999</v>
      </c>
    </row>
    <row r="257" spans="1:37" x14ac:dyDescent="0.2">
      <c r="A257">
        <v>256</v>
      </c>
      <c r="B257" t="s">
        <v>865</v>
      </c>
      <c r="C257">
        <v>2.5204196709009401</v>
      </c>
      <c r="D257">
        <v>0.12787526788574599</v>
      </c>
      <c r="E257" t="s">
        <v>2610</v>
      </c>
      <c r="F257" t="s">
        <v>2608</v>
      </c>
      <c r="G257" s="2">
        <v>3.4722222222222223</v>
      </c>
      <c r="H257" s="2">
        <v>1.4722222222222223</v>
      </c>
      <c r="I257" s="2">
        <v>16.972222222222221</v>
      </c>
      <c r="J257" s="2">
        <v>16.472222222222221</v>
      </c>
      <c r="K257" t="s">
        <v>2551</v>
      </c>
      <c r="L257" t="s">
        <v>2565</v>
      </c>
      <c r="M257" t="s">
        <v>947</v>
      </c>
      <c r="N257" t="s">
        <v>947</v>
      </c>
      <c r="O257" t="s">
        <v>866</v>
      </c>
      <c r="P257" s="2">
        <v>39.168804000000002</v>
      </c>
      <c r="Q257" s="2">
        <v>-86.536659</v>
      </c>
      <c r="R257">
        <v>235</v>
      </c>
      <c r="S257" t="s">
        <v>15</v>
      </c>
      <c r="T257">
        <v>23</v>
      </c>
      <c r="U257">
        <v>1961</v>
      </c>
      <c r="V257" s="2">
        <v>7.2266666666666666</v>
      </c>
      <c r="W257" s="2">
        <v>23</v>
      </c>
      <c r="X257" s="2">
        <v>10.885714285714286</v>
      </c>
      <c r="Y257" s="2">
        <v>16.942857142857143</v>
      </c>
      <c r="Z257" s="2">
        <v>9.0826797389999996</v>
      </c>
      <c r="AA257" s="2">
        <v>-2.3825082510000004</v>
      </c>
      <c r="AB257" s="2">
        <v>3.3500857439999994</v>
      </c>
      <c r="AC257" s="2">
        <v>18.288831890000001</v>
      </c>
      <c r="AD257" s="2">
        <v>5.7959808989999999</v>
      </c>
      <c r="AE257" s="2">
        <v>12.0424063945</v>
      </c>
      <c r="AF257" s="2">
        <v>18.150176400000003</v>
      </c>
      <c r="AG257" s="2">
        <v>5.8411487020000008</v>
      </c>
      <c r="AH257" s="2">
        <v>11.995662551000002</v>
      </c>
      <c r="AI257" s="2">
        <v>2.5707822090000003</v>
      </c>
      <c r="AJ257" s="2">
        <v>2.7584850159999998</v>
      </c>
      <c r="AK257" s="2">
        <v>3.1400439640000002</v>
      </c>
    </row>
    <row r="258" spans="1:37" x14ac:dyDescent="0.2">
      <c r="A258">
        <v>257</v>
      </c>
      <c r="B258" t="s">
        <v>385</v>
      </c>
      <c r="C258">
        <v>3.3999636704256302</v>
      </c>
      <c r="D258">
        <v>0.38595118280688301</v>
      </c>
      <c r="E258" t="s">
        <v>2609</v>
      </c>
      <c r="F258" t="s">
        <v>2615</v>
      </c>
      <c r="G258" s="2">
        <v>5.4749999999999996</v>
      </c>
      <c r="H258" s="2">
        <v>1.45</v>
      </c>
      <c r="I258" s="2">
        <v>14.3</v>
      </c>
      <c r="J258" s="2">
        <v>14.175000000000001</v>
      </c>
      <c r="K258" t="s">
        <v>2547</v>
      </c>
      <c r="L258" t="s">
        <v>2566</v>
      </c>
      <c r="M258" t="s">
        <v>466</v>
      </c>
      <c r="N258" t="s">
        <v>466</v>
      </c>
      <c r="O258" t="s">
        <v>386</v>
      </c>
      <c r="P258" s="2">
        <v>29.908049999999999</v>
      </c>
      <c r="Q258" s="2">
        <v>-81.318899999999999</v>
      </c>
      <c r="R258">
        <v>1.5</v>
      </c>
      <c r="S258" t="s">
        <v>15</v>
      </c>
      <c r="T258">
        <v>14</v>
      </c>
      <c r="U258">
        <v>2004</v>
      </c>
      <c r="V258" s="2">
        <v>0</v>
      </c>
      <c r="W258" s="2">
        <v>21.971428571428572</v>
      </c>
      <c r="X258" s="2">
        <v>6.9</v>
      </c>
      <c r="Y258" s="2">
        <v>14.435714285714285</v>
      </c>
      <c r="Z258" s="2">
        <v>21.250687290000002</v>
      </c>
      <c r="AA258" s="2">
        <v>9.9712199310000003</v>
      </c>
      <c r="AB258" s="2">
        <v>15.610953610500001</v>
      </c>
      <c r="AC258" s="2">
        <v>25.98198198</v>
      </c>
      <c r="AD258" s="2">
        <v>15.862108150000001</v>
      </c>
      <c r="AE258" s="2">
        <v>20.922045064999999</v>
      </c>
      <c r="AF258" s="2">
        <v>26.034087240000005</v>
      </c>
      <c r="AG258" s="2">
        <v>15.80759903</v>
      </c>
      <c r="AH258" s="2">
        <v>20.920843135000002</v>
      </c>
      <c r="AI258" s="2">
        <v>2.0359618720000001</v>
      </c>
      <c r="AJ258" s="2">
        <v>3.0685793430000001</v>
      </c>
      <c r="AK258" s="2">
        <v>3.7603766030000005</v>
      </c>
    </row>
    <row r="259" spans="1:37" x14ac:dyDescent="0.2">
      <c r="A259">
        <v>258</v>
      </c>
      <c r="B259" t="s">
        <v>2079</v>
      </c>
      <c r="C259">
        <v>3.94099378332302</v>
      </c>
      <c r="D259">
        <v>0.31915035470088499</v>
      </c>
      <c r="E259" t="s">
        <v>2609</v>
      </c>
      <c r="F259" t="s">
        <v>2608</v>
      </c>
      <c r="G259" s="2">
        <v>3.6136363636363638</v>
      </c>
      <c r="H259" s="2">
        <v>0.88636363636363635</v>
      </c>
      <c r="I259" s="2">
        <v>8.5909090909090917</v>
      </c>
      <c r="J259" s="2">
        <v>8.4318181818181817</v>
      </c>
      <c r="K259" t="s">
        <v>2560</v>
      </c>
      <c r="L259" t="s">
        <v>2566</v>
      </c>
      <c r="M259" t="s">
        <v>2205</v>
      </c>
      <c r="N259" t="s">
        <v>2271</v>
      </c>
      <c r="O259" t="s">
        <v>2080</v>
      </c>
      <c r="P259" s="2">
        <v>39.071834000000003</v>
      </c>
      <c r="Q259" s="2">
        <v>-78.323513000000005</v>
      </c>
      <c r="R259">
        <v>301</v>
      </c>
      <c r="S259" t="s">
        <v>52</v>
      </c>
      <c r="T259">
        <v>8</v>
      </c>
      <c r="U259">
        <v>1971</v>
      </c>
      <c r="V259" s="2">
        <v>12.5</v>
      </c>
      <c r="W259" s="2">
        <v>18.357142857142858</v>
      </c>
      <c r="X259" s="2">
        <v>8.6428571428571423</v>
      </c>
      <c r="Y259" s="2">
        <v>13.5</v>
      </c>
      <c r="Z259" s="2">
        <v>9.1038461540000011</v>
      </c>
      <c r="AA259" s="2">
        <v>-2.6240608230000002</v>
      </c>
      <c r="AB259" s="2">
        <v>3.2398926655000002</v>
      </c>
      <c r="AC259" s="2">
        <v>17.326833140000002</v>
      </c>
      <c r="AD259" s="2">
        <v>5.5482292080000004</v>
      </c>
      <c r="AE259" s="2">
        <v>11.437531174</v>
      </c>
      <c r="AF259" s="2">
        <v>17.283979630000001</v>
      </c>
      <c r="AG259" s="2">
        <v>5.7871915390000002</v>
      </c>
      <c r="AH259" s="2">
        <v>11.535585584500001</v>
      </c>
      <c r="AI259" s="2">
        <v>2.1769343070000002</v>
      </c>
      <c r="AJ259" s="2">
        <v>2.8483719470000004</v>
      </c>
      <c r="AK259" s="2">
        <v>3.0588637070000004</v>
      </c>
    </row>
    <row r="260" spans="1:37" x14ac:dyDescent="0.2">
      <c r="A260">
        <v>259</v>
      </c>
      <c r="B260" t="s">
        <v>1222</v>
      </c>
      <c r="C260">
        <v>3.6149670703173502</v>
      </c>
      <c r="D260">
        <v>0.156113270688165</v>
      </c>
      <c r="E260" t="s">
        <v>2609</v>
      </c>
      <c r="F260" t="s">
        <v>2608</v>
      </c>
      <c r="G260" s="2">
        <v>6.7777777777777777</v>
      </c>
      <c r="H260" s="2">
        <v>1.6666666666666667</v>
      </c>
      <c r="I260" s="2">
        <v>23.349206349206348</v>
      </c>
      <c r="J260" s="2">
        <v>23.111111111111111</v>
      </c>
      <c r="K260" t="s">
        <v>2553</v>
      </c>
      <c r="L260" t="s">
        <v>2564</v>
      </c>
      <c r="M260" t="s">
        <v>1295</v>
      </c>
      <c r="N260" t="s">
        <v>1295</v>
      </c>
      <c r="O260" t="s">
        <v>1223</v>
      </c>
      <c r="P260" s="2">
        <v>42.307595999999997</v>
      </c>
      <c r="Q260" s="2">
        <v>-85.536451</v>
      </c>
      <c r="R260">
        <v>8586</v>
      </c>
      <c r="S260" t="s">
        <v>15</v>
      </c>
      <c r="T260">
        <v>8</v>
      </c>
      <c r="U260">
        <v>1973</v>
      </c>
      <c r="V260" s="2">
        <v>0</v>
      </c>
      <c r="W260" s="2">
        <v>13.216666666666667</v>
      </c>
      <c r="X260" s="2">
        <v>1.2333333333333334</v>
      </c>
      <c r="Y260" s="2">
        <v>7.2249999999999996</v>
      </c>
      <c r="Z260" s="2">
        <v>4.7878268710550005</v>
      </c>
      <c r="AA260" s="2">
        <v>-3.3993676603432696</v>
      </c>
      <c r="AB260" s="2">
        <v>0.69422960535586542</v>
      </c>
      <c r="AC260" s="2">
        <v>12.526902887139101</v>
      </c>
      <c r="AD260" s="2">
        <v>1.24724409448819</v>
      </c>
      <c r="AE260" s="2">
        <v>6.8870734908136457</v>
      </c>
      <c r="AF260" s="2">
        <v>15.207217360000001</v>
      </c>
      <c r="AG260" s="2">
        <v>4.4137009190000001</v>
      </c>
      <c r="AH260" s="2">
        <v>9.8104591395000007</v>
      </c>
      <c r="AI260" s="2">
        <v>2.2740942028985502</v>
      </c>
      <c r="AJ260" s="2">
        <v>2.17400234741784</v>
      </c>
      <c r="AK260" s="2">
        <v>2.7012949040000001</v>
      </c>
    </row>
    <row r="261" spans="1:37" x14ac:dyDescent="0.2">
      <c r="A261">
        <v>260</v>
      </c>
      <c r="B261" t="s">
        <v>207</v>
      </c>
      <c r="C261">
        <v>2.80880930505427</v>
      </c>
      <c r="D261">
        <v>0.214168247176799</v>
      </c>
      <c r="E261" t="s">
        <v>2609</v>
      </c>
      <c r="F261" t="s">
        <v>2608</v>
      </c>
      <c r="G261" s="2">
        <v>4.666666666666667</v>
      </c>
      <c r="H261" s="2">
        <v>1.3333333333333333</v>
      </c>
      <c r="I261" s="2">
        <v>14.222222222222221</v>
      </c>
      <c r="J261" s="2">
        <v>13.777777777777779</v>
      </c>
      <c r="K261" t="s">
        <v>2544</v>
      </c>
      <c r="L261" t="s">
        <v>2566</v>
      </c>
      <c r="M261" t="s">
        <v>235</v>
      </c>
      <c r="N261" t="s">
        <v>245</v>
      </c>
      <c r="O261" t="s">
        <v>167</v>
      </c>
      <c r="P261" s="2">
        <v>33.189281000000001</v>
      </c>
      <c r="Q261" s="2">
        <v>-87.565155000000004</v>
      </c>
      <c r="R261">
        <v>68</v>
      </c>
      <c r="S261" t="s">
        <v>22</v>
      </c>
      <c r="T261">
        <v>26</v>
      </c>
      <c r="U261">
        <v>1955</v>
      </c>
      <c r="V261" s="2">
        <v>2.1727272727272728</v>
      </c>
      <c r="W261" s="2">
        <v>25.32</v>
      </c>
      <c r="X261" s="2">
        <v>-4.22</v>
      </c>
      <c r="Y261" s="2">
        <v>10.55</v>
      </c>
      <c r="Z261" s="2">
        <v>18.231917000000003</v>
      </c>
      <c r="AA261" s="2">
        <v>4.547181009</v>
      </c>
      <c r="AB261" s="2">
        <v>11.389549004500001</v>
      </c>
      <c r="AC261" s="2">
        <v>25.593127630000001</v>
      </c>
      <c r="AD261" s="2">
        <v>11.26877045</v>
      </c>
      <c r="AE261" s="2">
        <v>18.430949040000002</v>
      </c>
      <c r="AF261" s="2">
        <v>24.393572130000003</v>
      </c>
      <c r="AG261" s="2">
        <v>10.768338249999999</v>
      </c>
      <c r="AH261" s="2">
        <v>17.580955190000001</v>
      </c>
      <c r="AI261" s="2">
        <v>3.6092003849999998</v>
      </c>
      <c r="AJ261" s="2">
        <v>2.8131469500000001</v>
      </c>
      <c r="AK261" s="2">
        <v>3.1586091930000002</v>
      </c>
    </row>
    <row r="262" spans="1:37" x14ac:dyDescent="0.2">
      <c r="A262">
        <v>261</v>
      </c>
      <c r="B262" t="s">
        <v>388</v>
      </c>
      <c r="C262">
        <v>4.8631844582786297</v>
      </c>
      <c r="D262">
        <v>0.279542769815185</v>
      </c>
      <c r="E262" t="s">
        <v>2610</v>
      </c>
      <c r="F262" t="s">
        <v>2608</v>
      </c>
      <c r="G262" s="2">
        <v>6.7777777777777777</v>
      </c>
      <c r="H262" s="2">
        <v>1.0555555555555556</v>
      </c>
      <c r="I262" s="2">
        <v>16.166666666666668</v>
      </c>
      <c r="J262" s="2">
        <v>15.722222222222221</v>
      </c>
      <c r="K262" t="s">
        <v>2547</v>
      </c>
      <c r="L262" t="s">
        <v>2566</v>
      </c>
      <c r="M262" t="s">
        <v>17</v>
      </c>
      <c r="N262" t="s">
        <v>17</v>
      </c>
      <c r="O262" t="s">
        <v>17</v>
      </c>
      <c r="P262" s="2" t="s">
        <v>17</v>
      </c>
      <c r="Q262" s="2" t="s">
        <v>17</v>
      </c>
      <c r="R262" t="s">
        <v>17</v>
      </c>
      <c r="S262" t="s">
        <v>17</v>
      </c>
      <c r="T262" t="s">
        <v>17</v>
      </c>
      <c r="U262" t="s">
        <v>17</v>
      </c>
      <c r="V262" s="2" t="s">
        <v>17</v>
      </c>
      <c r="W262" s="2" t="s">
        <v>17</v>
      </c>
      <c r="X262" s="2" t="s">
        <v>17</v>
      </c>
      <c r="Y262" s="2" t="s">
        <v>17</v>
      </c>
      <c r="Z262" s="2" t="s">
        <v>17</v>
      </c>
      <c r="AA262" s="2" t="s">
        <v>17</v>
      </c>
      <c r="AB262" s="2" t="s">
        <v>17</v>
      </c>
      <c r="AC262" s="2" t="s">
        <v>17</v>
      </c>
      <c r="AD262" s="2" t="s">
        <v>17</v>
      </c>
      <c r="AE262" s="2" t="s">
        <v>17</v>
      </c>
      <c r="AF262" s="2" t="s">
        <v>17</v>
      </c>
      <c r="AG262" s="2" t="s">
        <v>17</v>
      </c>
      <c r="AH262" s="2" t="s">
        <v>17</v>
      </c>
      <c r="AI262" s="2" t="s">
        <v>17</v>
      </c>
      <c r="AJ262" s="2" t="s">
        <v>17</v>
      </c>
      <c r="AK262" s="2" t="s">
        <v>17</v>
      </c>
    </row>
    <row r="263" spans="1:37" x14ac:dyDescent="0.2">
      <c r="A263">
        <v>262</v>
      </c>
      <c r="B263" t="s">
        <v>656</v>
      </c>
      <c r="G263" s="2">
        <v>4.4090909090909092</v>
      </c>
      <c r="H263" s="2">
        <v>1.0227272727272727</v>
      </c>
      <c r="I263" s="2">
        <v>9.545454545454545</v>
      </c>
      <c r="J263" s="2">
        <v>9.545454545454545</v>
      </c>
      <c r="K263" t="s">
        <v>2554</v>
      </c>
      <c r="L263" t="s">
        <v>2567</v>
      </c>
      <c r="M263" t="s">
        <v>1376</v>
      </c>
      <c r="N263" t="s">
        <v>1376</v>
      </c>
      <c r="O263" t="s">
        <v>683</v>
      </c>
      <c r="P263" s="2">
        <v>41.405562000000003</v>
      </c>
      <c r="Q263" s="2">
        <v>-99.644835</v>
      </c>
      <c r="R263">
        <v>755</v>
      </c>
      <c r="S263" t="s">
        <v>52</v>
      </c>
      <c r="T263">
        <v>10</v>
      </c>
      <c r="U263">
        <v>1927</v>
      </c>
      <c r="V263" s="2">
        <v>0</v>
      </c>
      <c r="W263" s="2">
        <v>22.2</v>
      </c>
      <c r="X263" s="2">
        <v>1.1000000000000001</v>
      </c>
      <c r="Y263" s="2">
        <v>11.65</v>
      </c>
      <c r="Z263" s="2">
        <v>8.7978922720000003</v>
      </c>
      <c r="AA263" s="2">
        <v>-2.523593381</v>
      </c>
      <c r="AB263" s="2">
        <v>3.1371494455000004</v>
      </c>
      <c r="AC263" s="2">
        <v>16.637260269999999</v>
      </c>
      <c r="AD263" s="2">
        <v>2.5956164380000004</v>
      </c>
      <c r="AE263" s="2">
        <v>9.6164383539999996</v>
      </c>
      <c r="AF263" s="2">
        <v>16.133698630000001</v>
      </c>
      <c r="AG263" s="2">
        <v>2.2183561640000002</v>
      </c>
      <c r="AH263" s="2">
        <v>9.1760273970000004</v>
      </c>
      <c r="AI263" s="2">
        <v>1.3091190109999999</v>
      </c>
      <c r="AJ263" s="2">
        <v>1.7903765690000002</v>
      </c>
      <c r="AK263" s="2">
        <v>1.5458612980000002</v>
      </c>
    </row>
    <row r="264" spans="1:37" x14ac:dyDescent="0.2">
      <c r="A264">
        <v>263</v>
      </c>
      <c r="B264" t="s">
        <v>1494</v>
      </c>
      <c r="C264">
        <v>2.6684373113411901</v>
      </c>
      <c r="D264">
        <v>0.27526268936686699</v>
      </c>
      <c r="E264" t="s">
        <v>2609</v>
      </c>
      <c r="F264" t="s">
        <v>2608</v>
      </c>
      <c r="G264" s="2">
        <v>5.0353535353535355</v>
      </c>
      <c r="H264" s="2">
        <v>1.8838383838383839</v>
      </c>
      <c r="I264" s="2">
        <v>1.7373737373737375</v>
      </c>
      <c r="J264" s="2">
        <v>17.303030303030305</v>
      </c>
      <c r="K264" t="s">
        <v>2557</v>
      </c>
      <c r="L264" t="s">
        <v>2568</v>
      </c>
      <c r="M264" t="s">
        <v>1532</v>
      </c>
      <c r="N264" t="s">
        <v>1532</v>
      </c>
      <c r="O264" t="s">
        <v>1495</v>
      </c>
      <c r="P264" s="2">
        <v>34.507866999999997</v>
      </c>
      <c r="Q264" s="2">
        <v>-96.968350000000001</v>
      </c>
      <c r="R264">
        <v>312</v>
      </c>
      <c r="S264" t="s">
        <v>22</v>
      </c>
      <c r="T264">
        <v>25</v>
      </c>
      <c r="U264">
        <v>1936</v>
      </c>
      <c r="V264" s="2">
        <v>0</v>
      </c>
      <c r="W264" s="2">
        <v>22.78</v>
      </c>
      <c r="X264" s="2">
        <v>7</v>
      </c>
      <c r="Y264" s="2">
        <v>14.89</v>
      </c>
      <c r="Z264" s="2">
        <v>15.774015750000002</v>
      </c>
      <c r="AA264" s="2">
        <v>2.3417977530000003</v>
      </c>
      <c r="AB264" s="2">
        <v>9.0579067515000009</v>
      </c>
      <c r="AC264" s="2">
        <v>22.544013880000001</v>
      </c>
      <c r="AD264" s="2">
        <v>9.7548351650000011</v>
      </c>
      <c r="AE264" s="2">
        <v>16.149424522500002</v>
      </c>
      <c r="AF264" s="2">
        <v>24.417292010000001</v>
      </c>
      <c r="AG264" s="2">
        <v>10.181339190000001</v>
      </c>
      <c r="AH264" s="2">
        <v>17.2993156</v>
      </c>
      <c r="AI264" s="2">
        <v>1.748965517</v>
      </c>
      <c r="AJ264" s="2">
        <v>3.1715242880000005</v>
      </c>
      <c r="AK264" s="2">
        <v>2.2237762239999999</v>
      </c>
    </row>
    <row r="265" spans="1:37" x14ac:dyDescent="0.2">
      <c r="A265">
        <v>264</v>
      </c>
      <c r="B265" t="s">
        <v>1810</v>
      </c>
      <c r="C265">
        <v>4.5873675976769697</v>
      </c>
      <c r="D265">
        <v>0.25530744499929098</v>
      </c>
      <c r="E265" t="s">
        <v>2609</v>
      </c>
      <c r="F265" t="s">
        <v>2608</v>
      </c>
      <c r="G265" s="2">
        <v>3.875</v>
      </c>
      <c r="H265" s="2">
        <v>1</v>
      </c>
      <c r="I265" s="2">
        <v>9.5500000000000007</v>
      </c>
      <c r="J265" s="2">
        <v>9.5</v>
      </c>
      <c r="K265" t="s">
        <v>2559</v>
      </c>
      <c r="L265" t="s">
        <v>2569</v>
      </c>
      <c r="M265" t="s">
        <v>1850</v>
      </c>
      <c r="N265" t="s">
        <v>1850</v>
      </c>
      <c r="O265" t="s">
        <v>1811</v>
      </c>
      <c r="P265" s="2">
        <v>40.666891999999997</v>
      </c>
      <c r="Q265" s="2">
        <v>-111.887991</v>
      </c>
      <c r="R265">
        <v>4352</v>
      </c>
      <c r="S265" t="s">
        <v>52</v>
      </c>
      <c r="T265">
        <v>25</v>
      </c>
      <c r="U265">
        <v>1917</v>
      </c>
      <c r="V265" s="2">
        <v>0</v>
      </c>
      <c r="W265" s="2">
        <v>27.56</v>
      </c>
      <c r="X265" s="2">
        <v>10.66</v>
      </c>
      <c r="Y265" s="2">
        <v>19.11</v>
      </c>
      <c r="Z265" s="2">
        <v>5.4851935190000001</v>
      </c>
      <c r="AA265" s="2">
        <v>-7.3380973850000011</v>
      </c>
      <c r="AB265" s="2">
        <v>-0.9264519330000005</v>
      </c>
      <c r="AC265" s="2">
        <v>13.72429354</v>
      </c>
      <c r="AD265" s="2">
        <v>-0.86123472950000002</v>
      </c>
      <c r="AE265" s="2">
        <v>6.4315294052500001</v>
      </c>
      <c r="AF265" s="2">
        <v>15.097700380000001</v>
      </c>
      <c r="AG265" s="2">
        <v>0.39616339430000003</v>
      </c>
      <c r="AH265" s="2">
        <v>7.7469318871500006</v>
      </c>
      <c r="AI265" s="2">
        <v>2.0270155590000001</v>
      </c>
      <c r="AJ265" s="2">
        <v>1.5758017020000001</v>
      </c>
      <c r="AK265" s="2">
        <v>1.5014705880000001</v>
      </c>
    </row>
    <row r="266" spans="1:37" x14ac:dyDescent="0.2">
      <c r="A266">
        <v>265</v>
      </c>
      <c r="B266" t="s">
        <v>1321</v>
      </c>
      <c r="C266">
        <v>3.1883583802098601</v>
      </c>
      <c r="D266">
        <v>0.101915863126708</v>
      </c>
      <c r="E266" t="s">
        <v>2609</v>
      </c>
      <c r="F266" t="s">
        <v>2608</v>
      </c>
      <c r="G266" s="2">
        <v>5.3684210526315788</v>
      </c>
      <c r="H266" s="2">
        <v>1.3157894736842106</v>
      </c>
      <c r="I266" s="2">
        <v>20</v>
      </c>
      <c r="J266" s="2">
        <v>19.05263157894737</v>
      </c>
      <c r="K266" t="s">
        <v>2561</v>
      </c>
      <c r="L266" t="s">
        <v>2570</v>
      </c>
      <c r="M266" t="s">
        <v>17</v>
      </c>
      <c r="N266" t="s">
        <v>17</v>
      </c>
      <c r="O266" t="s">
        <v>1349</v>
      </c>
      <c r="P266" s="2" t="s">
        <v>17</v>
      </c>
      <c r="Q266" s="2" t="s">
        <v>17</v>
      </c>
      <c r="R266" t="s">
        <v>17</v>
      </c>
      <c r="S266" t="s">
        <v>17</v>
      </c>
      <c r="T266" t="s">
        <v>17</v>
      </c>
      <c r="U266" t="s">
        <v>17</v>
      </c>
      <c r="V266" s="2" t="s">
        <v>17</v>
      </c>
      <c r="W266" s="2" t="s">
        <v>17</v>
      </c>
      <c r="X266" s="2" t="s">
        <v>17</v>
      </c>
      <c r="Y266" s="2" t="s">
        <v>17</v>
      </c>
      <c r="Z266" s="2" t="s">
        <v>17</v>
      </c>
      <c r="AA266" s="2" t="s">
        <v>17</v>
      </c>
      <c r="AB266" s="2" t="s">
        <v>17</v>
      </c>
      <c r="AC266" s="2" t="s">
        <v>17</v>
      </c>
      <c r="AD266" s="2" t="s">
        <v>17</v>
      </c>
      <c r="AE266" s="2" t="s">
        <v>17</v>
      </c>
      <c r="AF266" s="2" t="s">
        <v>17</v>
      </c>
      <c r="AG266" s="2" t="s">
        <v>17</v>
      </c>
      <c r="AH266" s="2" t="s">
        <v>17</v>
      </c>
      <c r="AI266" s="2" t="s">
        <v>17</v>
      </c>
      <c r="AJ266" s="2" t="s">
        <v>17</v>
      </c>
      <c r="AK266" s="2" t="s">
        <v>17</v>
      </c>
    </row>
    <row r="267" spans="1:37" x14ac:dyDescent="0.2">
      <c r="A267">
        <v>266</v>
      </c>
      <c r="B267" t="s">
        <v>1227</v>
      </c>
      <c r="C267">
        <v>3.8033043591726301</v>
      </c>
      <c r="D267">
        <v>0.13376370307662999</v>
      </c>
      <c r="E267" t="s">
        <v>2609</v>
      </c>
      <c r="F267" t="s">
        <v>2608</v>
      </c>
      <c r="G267" s="2">
        <v>12.073170731707316</v>
      </c>
      <c r="H267" s="2">
        <v>2.6097560975609757</v>
      </c>
      <c r="I267" s="2">
        <v>41.073170731707314</v>
      </c>
      <c r="J267" s="2">
        <v>40.804878048780488</v>
      </c>
      <c r="K267" t="s">
        <v>2553</v>
      </c>
      <c r="L267" t="s">
        <v>2564</v>
      </c>
      <c r="M267" t="s">
        <v>1304</v>
      </c>
      <c r="N267" t="s">
        <v>1304</v>
      </c>
      <c r="O267" t="s">
        <v>1228</v>
      </c>
      <c r="P267" s="2">
        <v>42.877254999999998</v>
      </c>
      <c r="Q267" s="2">
        <v>-85.713921999999997</v>
      </c>
      <c r="R267">
        <v>969</v>
      </c>
      <c r="S267" t="s">
        <v>52</v>
      </c>
      <c r="T267">
        <v>22</v>
      </c>
      <c r="U267">
        <v>1966</v>
      </c>
      <c r="V267" s="2">
        <v>0</v>
      </c>
      <c r="W267" s="2">
        <v>24.580000000000002</v>
      </c>
      <c r="X267" s="2">
        <v>5.86</v>
      </c>
      <c r="Y267" s="2">
        <v>15.219999999999999</v>
      </c>
      <c r="Z267" s="2">
        <v>5.9908032596041902</v>
      </c>
      <c r="AA267" s="2">
        <v>-3.5698486612339901</v>
      </c>
      <c r="AB267" s="2">
        <v>1.2104772991851001</v>
      </c>
      <c r="AC267" s="2">
        <v>12.982974800245902</v>
      </c>
      <c r="AD267" s="2">
        <v>2.65531653349723</v>
      </c>
      <c r="AE267" s="2">
        <v>7.8191456668715658</v>
      </c>
      <c r="AF267" s="2">
        <v>13.95824801</v>
      </c>
      <c r="AG267" s="2">
        <v>3.1555429220000004</v>
      </c>
      <c r="AH267" s="2">
        <v>8.5568954660000003</v>
      </c>
      <c r="AI267" s="2">
        <v>2.4596991290578001</v>
      </c>
      <c r="AJ267" s="2">
        <v>2.6853658536585403</v>
      </c>
      <c r="AK267" s="2">
        <v>2.3695021560000002</v>
      </c>
    </row>
    <row r="268" spans="1:37" x14ac:dyDescent="0.2">
      <c r="A268">
        <v>267</v>
      </c>
      <c r="B268" t="s">
        <v>870</v>
      </c>
      <c r="C268">
        <v>2.9307659573729401</v>
      </c>
      <c r="D268">
        <v>0.15677155164561499</v>
      </c>
      <c r="E268" t="s">
        <v>2609</v>
      </c>
      <c r="F268" t="s">
        <v>2608</v>
      </c>
      <c r="G268" s="2">
        <v>4.958333333333333</v>
      </c>
      <c r="H268" s="2">
        <v>1.625</v>
      </c>
      <c r="I268" s="2">
        <v>15.645833333333334</v>
      </c>
      <c r="J268" s="2">
        <v>15.291666666666666</v>
      </c>
      <c r="K268" t="s">
        <v>2551</v>
      </c>
      <c r="L268" t="s">
        <v>2565</v>
      </c>
      <c r="M268" t="s">
        <v>940</v>
      </c>
      <c r="N268" t="s">
        <v>941</v>
      </c>
      <c r="O268" t="s">
        <v>871</v>
      </c>
      <c r="P268" s="2">
        <v>40.883392000000001</v>
      </c>
      <c r="Q268" s="2">
        <v>-85.496314999999996</v>
      </c>
      <c r="R268">
        <v>228</v>
      </c>
      <c r="S268" t="s">
        <v>52</v>
      </c>
      <c r="T268">
        <v>8</v>
      </c>
      <c r="U268">
        <v>1937</v>
      </c>
      <c r="V268" s="2">
        <v>0</v>
      </c>
      <c r="W268" s="2">
        <v>23.316666666666666</v>
      </c>
      <c r="X268" s="2">
        <v>7.9666666666666668</v>
      </c>
      <c r="Y268" s="2">
        <v>15.641666666666666</v>
      </c>
      <c r="Z268" s="2">
        <v>7.4147916670000003</v>
      </c>
      <c r="AA268" s="2">
        <v>-2.7524999999999999</v>
      </c>
      <c r="AB268" s="2">
        <v>2.3311458334999999</v>
      </c>
      <c r="AC268" s="2">
        <v>17.047683040000003</v>
      </c>
      <c r="AD268" s="2">
        <v>5.0274328080000004</v>
      </c>
      <c r="AE268" s="2">
        <v>11.037557924000001</v>
      </c>
      <c r="AF268" s="2">
        <v>15.409303370000002</v>
      </c>
      <c r="AG268" s="2">
        <v>4.1096455810000005</v>
      </c>
      <c r="AH268" s="2">
        <v>9.7594744755000011</v>
      </c>
      <c r="AI268" s="2">
        <v>2.9770986750000001</v>
      </c>
      <c r="AJ268" s="2">
        <v>2.6810673440000001</v>
      </c>
      <c r="AK268" s="2">
        <v>2.8286133769999999</v>
      </c>
    </row>
    <row r="269" spans="1:37" x14ac:dyDescent="0.2">
      <c r="A269">
        <v>268</v>
      </c>
      <c r="B269" t="s">
        <v>874</v>
      </c>
      <c r="C269">
        <v>3.0276838113457201</v>
      </c>
      <c r="D269">
        <v>0.20239105429259699</v>
      </c>
      <c r="E269" t="s">
        <v>2609</v>
      </c>
      <c r="F269" t="s">
        <v>2608</v>
      </c>
      <c r="G269" s="2">
        <v>3.0408163265306123</v>
      </c>
      <c r="H269" s="2">
        <v>0.81632653061224492</v>
      </c>
      <c r="I269" s="2">
        <v>10.183673469387756</v>
      </c>
      <c r="J269" s="2">
        <v>10.020408163265307</v>
      </c>
      <c r="K269" t="s">
        <v>2551</v>
      </c>
      <c r="L269" t="s">
        <v>2565</v>
      </c>
      <c r="M269" t="s">
        <v>951</v>
      </c>
      <c r="N269" t="s">
        <v>951</v>
      </c>
      <c r="O269" t="s">
        <v>875</v>
      </c>
      <c r="P269" s="2">
        <v>37.977221999999998</v>
      </c>
      <c r="Q269" s="2">
        <v>-87.550551999999996</v>
      </c>
      <c r="R269">
        <v>118</v>
      </c>
      <c r="S269" t="s">
        <v>15</v>
      </c>
      <c r="T269">
        <v>12</v>
      </c>
      <c r="U269">
        <v>1941</v>
      </c>
      <c r="V269" s="2">
        <v>0</v>
      </c>
      <c r="W269" s="2">
        <v>29.574999999999999</v>
      </c>
      <c r="X269" s="2">
        <v>12.225</v>
      </c>
      <c r="Y269" s="2">
        <v>20.9</v>
      </c>
      <c r="Z269" s="2">
        <v>9.6992047709999998</v>
      </c>
      <c r="AA269" s="2">
        <v>-1.42857143E-2</v>
      </c>
      <c r="AB269" s="2">
        <v>4.84245952835</v>
      </c>
      <c r="AC269" s="2">
        <v>19.274842200000002</v>
      </c>
      <c r="AD269" s="2">
        <v>7.5781081080000012</v>
      </c>
      <c r="AE269" s="2">
        <v>13.426475154000002</v>
      </c>
      <c r="AF269" s="2">
        <v>21.284491590000002</v>
      </c>
      <c r="AG269" s="2">
        <v>9.4858927260000012</v>
      </c>
      <c r="AH269" s="2">
        <v>15.385192158000002</v>
      </c>
      <c r="AI269" s="2">
        <v>1.9819938180000003</v>
      </c>
      <c r="AJ269" s="2">
        <v>2.0395532649999999</v>
      </c>
      <c r="AK269" s="2">
        <v>2.4298492120000001</v>
      </c>
    </row>
    <row r="270" spans="1:37" x14ac:dyDescent="0.2">
      <c r="A270">
        <v>269</v>
      </c>
      <c r="B270" t="s">
        <v>2083</v>
      </c>
      <c r="C270">
        <v>3.2127305987520201</v>
      </c>
      <c r="D270">
        <v>0.114008809002643</v>
      </c>
      <c r="E270" t="s">
        <v>2609</v>
      </c>
      <c r="F270" t="s">
        <v>2608</v>
      </c>
      <c r="G270" s="2">
        <v>2.8421052631578947</v>
      </c>
      <c r="H270" s="2">
        <v>1.0526315789473684</v>
      </c>
      <c r="I270" s="2">
        <v>15.631578947368421</v>
      </c>
      <c r="J270" s="2">
        <v>14.789473684210526</v>
      </c>
      <c r="K270" t="s">
        <v>2560</v>
      </c>
      <c r="L270" t="s">
        <v>2566</v>
      </c>
      <c r="M270" t="s">
        <v>2208</v>
      </c>
      <c r="N270" t="s">
        <v>2212</v>
      </c>
      <c r="O270" t="s">
        <v>2036</v>
      </c>
      <c r="P270" s="2">
        <v>38.433300000000003</v>
      </c>
      <c r="Q270" s="2">
        <v>-78.866699999999994</v>
      </c>
      <c r="R270">
        <v>301</v>
      </c>
      <c r="S270" t="s">
        <v>15</v>
      </c>
      <c r="T270">
        <v>23</v>
      </c>
      <c r="U270">
        <v>1980</v>
      </c>
      <c r="V270" s="2">
        <v>0</v>
      </c>
      <c r="W270" s="2">
        <v>26.5</v>
      </c>
      <c r="X270" s="2">
        <v>8.6999999999999993</v>
      </c>
      <c r="Y270" s="2">
        <v>17.599999999999998</v>
      </c>
      <c r="Z270" s="2">
        <v>8.7040061630000007</v>
      </c>
      <c r="AA270" s="2">
        <v>-2.7226356590000003</v>
      </c>
      <c r="AB270" s="2">
        <v>2.9906852520000005</v>
      </c>
      <c r="AC270" s="2">
        <v>16.605472639999999</v>
      </c>
      <c r="AD270" s="2">
        <v>4.8607270140000001</v>
      </c>
      <c r="AE270" s="2">
        <v>10.733099827</v>
      </c>
      <c r="AF270" s="2">
        <v>17.204211280000003</v>
      </c>
      <c r="AG270" s="2">
        <v>4.6098419540000002</v>
      </c>
      <c r="AH270" s="2">
        <v>10.907026617000001</v>
      </c>
      <c r="AI270" s="2">
        <v>2.4486796790000001</v>
      </c>
      <c r="AJ270" s="2">
        <v>3.6265989849999998</v>
      </c>
      <c r="AK270" s="2">
        <v>2.3772593319999999</v>
      </c>
    </row>
    <row r="271" spans="1:37" x14ac:dyDescent="0.2">
      <c r="A271">
        <v>270</v>
      </c>
      <c r="B271" t="s">
        <v>564</v>
      </c>
      <c r="C271">
        <v>3.9255055812217199</v>
      </c>
      <c r="D271">
        <v>0.30101563491751798</v>
      </c>
      <c r="E271" t="s">
        <v>2609</v>
      </c>
      <c r="F271" t="s">
        <v>2608</v>
      </c>
      <c r="G271" s="2">
        <v>9.3333333333333339</v>
      </c>
      <c r="H271" s="2">
        <v>2.3809523809523809</v>
      </c>
      <c r="I271" s="2">
        <v>24.976190476190474</v>
      </c>
      <c r="J271" s="2">
        <v>24.88095238095238</v>
      </c>
      <c r="K271" t="s">
        <v>2548</v>
      </c>
      <c r="L271" t="s">
        <v>2566</v>
      </c>
      <c r="M271" t="s">
        <v>249</v>
      </c>
      <c r="N271" t="s">
        <v>607</v>
      </c>
      <c r="O271" t="s">
        <v>532</v>
      </c>
      <c r="P271" s="2">
        <v>33.950001</v>
      </c>
      <c r="Q271" s="2">
        <v>-83.383330999999998</v>
      </c>
      <c r="R271">
        <v>194</v>
      </c>
      <c r="S271" t="s">
        <v>15</v>
      </c>
      <c r="T271">
        <v>14</v>
      </c>
      <c r="U271">
        <v>1911</v>
      </c>
      <c r="V271" s="2" t="s">
        <v>17</v>
      </c>
      <c r="W271" s="2" t="s">
        <v>17</v>
      </c>
      <c r="X271" s="2" t="s">
        <v>17</v>
      </c>
      <c r="Y271" s="2" t="s">
        <v>17</v>
      </c>
      <c r="Z271" s="2">
        <v>16.128657620000002</v>
      </c>
      <c r="AA271" s="2">
        <v>3.4363086230000004</v>
      </c>
      <c r="AB271" s="2">
        <v>9.7824831215000003</v>
      </c>
      <c r="AC271" s="2">
        <v>22.516199589999999</v>
      </c>
      <c r="AD271" s="2">
        <v>10.464153530000001</v>
      </c>
      <c r="AE271" s="2">
        <v>16.490176560000002</v>
      </c>
      <c r="AF271" s="2">
        <v>24.102030080000002</v>
      </c>
      <c r="AG271" s="2">
        <v>11.38569277</v>
      </c>
      <c r="AH271" s="2">
        <v>17.743861425000002</v>
      </c>
      <c r="AI271" s="2">
        <v>2.4925301200000001</v>
      </c>
      <c r="AJ271" s="2">
        <v>3.0929988970000002</v>
      </c>
      <c r="AK271" s="2">
        <v>3.1440476190000002</v>
      </c>
    </row>
    <row r="272" spans="1:37" x14ac:dyDescent="0.2">
      <c r="A272">
        <v>271</v>
      </c>
      <c r="B272" t="s">
        <v>1230</v>
      </c>
      <c r="C272">
        <v>3.3152317364997499</v>
      </c>
      <c r="D272">
        <v>0.22224950675639099</v>
      </c>
      <c r="E272" t="s">
        <v>2609</v>
      </c>
      <c r="F272" t="s">
        <v>2608</v>
      </c>
      <c r="G272" s="2">
        <v>7.9846153846153847</v>
      </c>
      <c r="H272" s="2">
        <v>2.5076923076923077</v>
      </c>
      <c r="I272" s="2">
        <v>24.307692307692307</v>
      </c>
      <c r="J272" s="2">
        <v>24.192307692307693</v>
      </c>
      <c r="K272" t="s">
        <v>2553</v>
      </c>
      <c r="L272" t="s">
        <v>2564</v>
      </c>
      <c r="M272" t="s">
        <v>1291</v>
      </c>
      <c r="N272" t="s">
        <v>1291</v>
      </c>
      <c r="O272" t="s">
        <v>1231</v>
      </c>
      <c r="P272" s="2">
        <v>43.474953999999997</v>
      </c>
      <c r="Q272" s="2">
        <v>-86.069349000000003</v>
      </c>
      <c r="R272">
        <v>969</v>
      </c>
      <c r="S272" t="s">
        <v>52</v>
      </c>
      <c r="T272">
        <v>1</v>
      </c>
      <c r="U272">
        <v>2006</v>
      </c>
      <c r="V272" s="2">
        <v>5.9399999999999995</v>
      </c>
      <c r="W272" s="2">
        <v>18</v>
      </c>
      <c r="X272" s="2">
        <v>11.559999999999999</v>
      </c>
      <c r="Y272" s="2">
        <v>14.780000000000001</v>
      </c>
      <c r="Z272" s="2">
        <v>4.3123188405797102</v>
      </c>
      <c r="AA272" s="2">
        <v>-4.4589867310012101</v>
      </c>
      <c r="AB272" s="2">
        <v>-7.3333945210749985E-2</v>
      </c>
      <c r="AC272" s="2">
        <v>13.901606855918601</v>
      </c>
      <c r="AD272" s="2">
        <v>2.6974481658692202</v>
      </c>
      <c r="AE272" s="2">
        <v>8.2995275108939097</v>
      </c>
      <c r="AF272" s="2">
        <v>14.160606060000001</v>
      </c>
      <c r="AG272" s="2">
        <v>3.8623560210000001</v>
      </c>
      <c r="AH272" s="2">
        <v>9.0114810405000014</v>
      </c>
      <c r="AI272" s="2">
        <v>2.5066270178419701</v>
      </c>
      <c r="AJ272" s="2">
        <v>2.5382857142857103</v>
      </c>
      <c r="AK272" s="2">
        <v>3.2515576320000004</v>
      </c>
    </row>
    <row r="273" spans="1:37" x14ac:dyDescent="0.2">
      <c r="A273">
        <v>272</v>
      </c>
      <c r="B273" t="s">
        <v>773</v>
      </c>
      <c r="C273">
        <v>2.6467435981401199</v>
      </c>
      <c r="D273">
        <v>0.14125389478119199</v>
      </c>
      <c r="E273" t="s">
        <v>2609</v>
      </c>
      <c r="F273" t="s">
        <v>2608</v>
      </c>
      <c r="G273" s="2">
        <v>3.9</v>
      </c>
      <c r="H273" s="2">
        <v>1.35</v>
      </c>
      <c r="I273" s="2">
        <v>16.600000000000001</v>
      </c>
      <c r="J273" s="2">
        <v>15.95</v>
      </c>
      <c r="K273" t="s">
        <v>2550</v>
      </c>
      <c r="L273" t="s">
        <v>2565</v>
      </c>
      <c r="M273" t="s">
        <v>932</v>
      </c>
      <c r="N273" t="s">
        <v>932</v>
      </c>
      <c r="O273" t="s">
        <v>774</v>
      </c>
      <c r="P273" s="2">
        <v>41.520556999999997</v>
      </c>
      <c r="Q273" s="2">
        <v>-88.150558000000004</v>
      </c>
      <c r="R273">
        <v>187</v>
      </c>
      <c r="S273" t="s">
        <v>52</v>
      </c>
      <c r="T273">
        <v>10</v>
      </c>
      <c r="U273">
        <v>1975</v>
      </c>
      <c r="V273" s="2">
        <v>0</v>
      </c>
      <c r="W273" s="2">
        <v>24.433333333333334</v>
      </c>
      <c r="X273" s="2">
        <v>5.4</v>
      </c>
      <c r="Y273" s="2">
        <v>14.916666666666666</v>
      </c>
      <c r="Z273" s="2">
        <v>5.9618257260000007</v>
      </c>
      <c r="AA273" s="2">
        <v>-4.0847457629999999</v>
      </c>
      <c r="AB273" s="2">
        <v>0.9385399815000004</v>
      </c>
      <c r="AC273" s="2">
        <v>16.703348909999999</v>
      </c>
      <c r="AD273" s="2">
        <v>4.8618670890000004</v>
      </c>
      <c r="AE273" s="2">
        <v>10.7826079995</v>
      </c>
      <c r="AF273" s="2">
        <v>15.755308220000002</v>
      </c>
      <c r="AG273" s="2">
        <v>3.9220588240000001</v>
      </c>
      <c r="AH273" s="2">
        <v>9.8386835220000002</v>
      </c>
      <c r="AI273" s="2">
        <v>2.6096907219999999</v>
      </c>
      <c r="AJ273" s="2">
        <v>2.630038184</v>
      </c>
      <c r="AK273" s="2">
        <v>2.8133116880000002</v>
      </c>
    </row>
    <row r="274" spans="1:37" x14ac:dyDescent="0.2">
      <c r="A274">
        <v>273</v>
      </c>
      <c r="B274" t="s">
        <v>2086</v>
      </c>
      <c r="C274">
        <v>2.02422963040449</v>
      </c>
      <c r="D274">
        <v>0.22481026971381701</v>
      </c>
      <c r="E274" t="s">
        <v>2609</v>
      </c>
      <c r="F274" t="s">
        <v>2608</v>
      </c>
      <c r="G274" s="2">
        <v>6.1379310344827589</v>
      </c>
      <c r="H274" s="2">
        <v>1.9482758620689655</v>
      </c>
      <c r="I274" s="2">
        <v>19.275862068965516</v>
      </c>
      <c r="J274" s="2">
        <v>20.293103448275861</v>
      </c>
      <c r="K274" t="s">
        <v>2560</v>
      </c>
      <c r="L274" t="s">
        <v>2566</v>
      </c>
      <c r="M274" t="s">
        <v>2222</v>
      </c>
      <c r="N274" t="s">
        <v>2225</v>
      </c>
      <c r="O274" t="s">
        <v>2049</v>
      </c>
      <c r="P274" s="2">
        <v>37.233756</v>
      </c>
      <c r="Q274" s="2">
        <v>-79.289468999999997</v>
      </c>
      <c r="R274">
        <v>301</v>
      </c>
      <c r="S274" t="s">
        <v>15</v>
      </c>
      <c r="T274">
        <v>10</v>
      </c>
      <c r="U274">
        <v>1984</v>
      </c>
      <c r="V274" s="2">
        <v>4.9818181818181815</v>
      </c>
      <c r="W274" s="2">
        <v>12.216666666666667</v>
      </c>
      <c r="X274" s="2">
        <v>1.1166666666666665</v>
      </c>
      <c r="Y274" s="2">
        <v>6.6666666666666661</v>
      </c>
      <c r="Z274" s="2">
        <v>10.647119340000001</v>
      </c>
      <c r="AA274" s="2">
        <v>0.1158762887</v>
      </c>
      <c r="AB274" s="2">
        <v>5.3814978143500003</v>
      </c>
      <c r="AC274" s="2">
        <v>18.619422700000001</v>
      </c>
      <c r="AD274" s="2">
        <v>7.2826065650000009</v>
      </c>
      <c r="AE274" s="2">
        <v>12.951014632500002</v>
      </c>
      <c r="AF274" s="2">
        <v>19.556660500000003</v>
      </c>
      <c r="AG274" s="2">
        <v>8.2545370370000004</v>
      </c>
      <c r="AH274" s="2">
        <v>13.905598768500003</v>
      </c>
      <c r="AI274" s="2">
        <v>4.3002791739999999</v>
      </c>
      <c r="AJ274" s="2">
        <v>3.428612266</v>
      </c>
      <c r="AK274" s="2">
        <v>3.1458879920000005</v>
      </c>
    </row>
    <row r="275" spans="1:37" x14ac:dyDescent="0.2">
      <c r="A275">
        <v>274</v>
      </c>
      <c r="B275" t="s">
        <v>567</v>
      </c>
      <c r="C275">
        <v>4.5398833810506396</v>
      </c>
      <c r="D275">
        <v>0.26618747865418202</v>
      </c>
      <c r="E275" t="s">
        <v>2609</v>
      </c>
      <c r="F275" t="s">
        <v>2608</v>
      </c>
      <c r="G275" s="2">
        <v>4.8717948717948714</v>
      </c>
      <c r="H275" s="2">
        <v>1</v>
      </c>
      <c r="I275" s="2">
        <v>13.025641025641026</v>
      </c>
      <c r="J275" s="2">
        <v>12.846153846153847</v>
      </c>
      <c r="K275" t="s">
        <v>2548</v>
      </c>
      <c r="L275" t="s">
        <v>2566</v>
      </c>
      <c r="M275" t="s">
        <v>610</v>
      </c>
      <c r="N275" t="s">
        <v>611</v>
      </c>
      <c r="O275" t="s">
        <v>568</v>
      </c>
      <c r="P275" s="2">
        <v>32.386828000000001</v>
      </c>
      <c r="Q275" s="2">
        <v>-83.354609999999994</v>
      </c>
      <c r="R275">
        <v>104</v>
      </c>
      <c r="S275" t="s">
        <v>22</v>
      </c>
      <c r="T275">
        <v>25</v>
      </c>
      <c r="U275">
        <v>1972</v>
      </c>
      <c r="V275" s="2">
        <v>1.8666666666666665</v>
      </c>
      <c r="W275" s="2">
        <v>15.766666666666666</v>
      </c>
      <c r="X275" s="2">
        <v>6.333333333333333</v>
      </c>
      <c r="Y275" s="2">
        <v>11.049999999999999</v>
      </c>
      <c r="Z275" s="2">
        <v>20.43013972</v>
      </c>
      <c r="AA275" s="2">
        <v>7.1238000000000001</v>
      </c>
      <c r="AB275" s="2">
        <v>13.776969859999999</v>
      </c>
      <c r="AC275" s="2">
        <v>25.49521073</v>
      </c>
      <c r="AD275" s="2">
        <v>12.151390220000001</v>
      </c>
      <c r="AE275" s="2">
        <v>18.823300475</v>
      </c>
      <c r="AF275" s="2">
        <v>25.39649953</v>
      </c>
      <c r="AG275" s="2">
        <v>11.594985810000001</v>
      </c>
      <c r="AH275" s="2">
        <v>18.495742669999998</v>
      </c>
      <c r="AI275" s="2">
        <v>3.4943050190000005</v>
      </c>
      <c r="AJ275" s="2">
        <v>3.7618292110000002</v>
      </c>
      <c r="AK275" s="2">
        <v>3.3048960740000002</v>
      </c>
    </row>
    <row r="276" spans="1:37" x14ac:dyDescent="0.2">
      <c r="A276">
        <v>275</v>
      </c>
      <c r="B276" t="s">
        <v>1876</v>
      </c>
      <c r="C276">
        <v>2.33444579133764</v>
      </c>
      <c r="D276">
        <v>9.7922848761987494E-2</v>
      </c>
      <c r="E276" t="s">
        <v>2609</v>
      </c>
      <c r="F276" t="s">
        <v>2608</v>
      </c>
      <c r="G276" s="2">
        <v>3.3863636363636362</v>
      </c>
      <c r="H276" s="2">
        <v>1.2045454545454546</v>
      </c>
      <c r="I276" s="2">
        <v>12.522727272727273</v>
      </c>
      <c r="J276" s="2">
        <v>12.090909090909092</v>
      </c>
      <c r="K276" t="s">
        <v>2560</v>
      </c>
      <c r="L276" t="s">
        <v>2566</v>
      </c>
      <c r="M276" t="s">
        <v>2229</v>
      </c>
      <c r="N276" t="s">
        <v>2230</v>
      </c>
      <c r="O276" t="s">
        <v>1877</v>
      </c>
      <c r="P276" s="2">
        <v>36.850769</v>
      </c>
      <c r="Q276" s="2">
        <v>-76.285872999999995</v>
      </c>
      <c r="R276">
        <v>2.1339999999999999</v>
      </c>
      <c r="S276" t="s">
        <v>22</v>
      </c>
      <c r="T276">
        <v>31</v>
      </c>
      <c r="U276">
        <v>1975</v>
      </c>
      <c r="V276" s="2">
        <v>3.7181818181818183</v>
      </c>
      <c r="W276" s="2">
        <v>13.388888888888889</v>
      </c>
      <c r="X276" s="2">
        <v>2.8374999999999999</v>
      </c>
      <c r="Y276" s="2">
        <v>8.0500000000000007</v>
      </c>
      <c r="Z276" s="2">
        <v>14.681711820000002</v>
      </c>
      <c r="AA276" s="2">
        <v>3.9841387859999999</v>
      </c>
      <c r="AB276" s="2">
        <v>9.3329253030000014</v>
      </c>
      <c r="AC276" s="2">
        <v>20.453327200000004</v>
      </c>
      <c r="AD276" s="2">
        <v>10.350953260000001</v>
      </c>
      <c r="AE276" s="2">
        <v>15.402140230000002</v>
      </c>
      <c r="AF276" s="2">
        <v>20.947250700000001</v>
      </c>
      <c r="AG276" s="2">
        <v>10.925046850000001</v>
      </c>
      <c r="AH276" s="2">
        <v>15.936148775000001</v>
      </c>
      <c r="AI276" s="2">
        <v>3.0820398010000005</v>
      </c>
      <c r="AJ276" s="2">
        <v>3.4791974400000001</v>
      </c>
      <c r="AK276" s="2">
        <v>3.683308271</v>
      </c>
    </row>
    <row r="277" spans="1:37" x14ac:dyDescent="0.2">
      <c r="A277">
        <v>276</v>
      </c>
      <c r="B277" t="s">
        <v>2089</v>
      </c>
      <c r="C277">
        <v>3.8600655220499398</v>
      </c>
      <c r="D277">
        <v>0.296543039628199</v>
      </c>
      <c r="E277" t="s">
        <v>2609</v>
      </c>
      <c r="F277" t="s">
        <v>2608</v>
      </c>
      <c r="G277" s="2">
        <v>5.8205128205128203</v>
      </c>
      <c r="H277" s="2">
        <v>2.4615384615384617</v>
      </c>
      <c r="I277" s="2">
        <v>29.692307692307693</v>
      </c>
      <c r="J277" s="2">
        <v>29.179487179487179</v>
      </c>
      <c r="K277" t="s">
        <v>2560</v>
      </c>
      <c r="L277" t="s">
        <v>2566</v>
      </c>
      <c r="M277" t="s">
        <v>2221</v>
      </c>
      <c r="N277" t="s">
        <v>2221</v>
      </c>
      <c r="O277" t="s">
        <v>2090</v>
      </c>
      <c r="P277" s="2">
        <v>39.105499999999999</v>
      </c>
      <c r="Q277" s="2">
        <v>-77.554699999999997</v>
      </c>
      <c r="R277">
        <v>104</v>
      </c>
      <c r="S277" t="s">
        <v>15</v>
      </c>
      <c r="T277">
        <v>24</v>
      </c>
      <c r="U277">
        <v>1969</v>
      </c>
      <c r="V277" s="2">
        <v>0.13500000000000001</v>
      </c>
      <c r="W277" s="2">
        <v>13.371428571428572</v>
      </c>
      <c r="X277" s="2">
        <v>4.8</v>
      </c>
      <c r="Y277" s="2">
        <v>9.0857142857142854</v>
      </c>
      <c r="Z277" s="2">
        <v>9.0912737799999999</v>
      </c>
      <c r="AA277" s="2">
        <v>-1.236484245</v>
      </c>
      <c r="AB277" s="2">
        <v>3.9273947675000001</v>
      </c>
      <c r="AC277" s="2">
        <v>17.416628840000001</v>
      </c>
      <c r="AD277" s="2">
        <v>6.0239286450000007</v>
      </c>
      <c r="AE277" s="2">
        <v>11.720278742500001</v>
      </c>
      <c r="AF277" s="2">
        <v>17.882272260000001</v>
      </c>
      <c r="AG277" s="2">
        <v>6.4950799510000001</v>
      </c>
      <c r="AH277" s="2">
        <v>12.188676105500001</v>
      </c>
      <c r="AI277" s="2">
        <v>1.8581162320000002</v>
      </c>
      <c r="AJ277" s="2">
        <v>2.460205808</v>
      </c>
      <c r="AK277" s="2">
        <v>2.531800928</v>
      </c>
    </row>
    <row r="278" spans="1:37" x14ac:dyDescent="0.2">
      <c r="A278">
        <v>277</v>
      </c>
      <c r="B278" t="s">
        <v>284</v>
      </c>
      <c r="C278">
        <v>3.29602087489025</v>
      </c>
      <c r="D278">
        <v>0.19779406112085501</v>
      </c>
      <c r="E278" t="s">
        <v>2609</v>
      </c>
      <c r="F278" t="s">
        <v>2608</v>
      </c>
      <c r="G278" s="2">
        <v>5.7333333333333334</v>
      </c>
      <c r="H278" s="2">
        <v>1.4444444444444444</v>
      </c>
      <c r="I278" s="2">
        <v>21.68888888888889</v>
      </c>
      <c r="J278" s="2">
        <v>21.2</v>
      </c>
      <c r="K278" t="s">
        <v>2546</v>
      </c>
      <c r="L278" t="s">
        <v>2563</v>
      </c>
      <c r="M278" t="s">
        <v>331</v>
      </c>
      <c r="N278" t="s">
        <v>331</v>
      </c>
      <c r="O278" t="s">
        <v>286</v>
      </c>
      <c r="P278" s="2">
        <v>38.518752999999997</v>
      </c>
      <c r="Q278" s="2">
        <v>-75.186177999999998</v>
      </c>
      <c r="R278">
        <v>301</v>
      </c>
      <c r="S278" t="s">
        <v>15</v>
      </c>
      <c r="T278">
        <v>23</v>
      </c>
      <c r="U278">
        <v>2011</v>
      </c>
      <c r="V278" s="2">
        <v>4.3937499999999998</v>
      </c>
      <c r="W278" s="2">
        <v>22.457142857142856</v>
      </c>
      <c r="X278" s="2">
        <v>8.4857142857142858</v>
      </c>
      <c r="Y278" s="2">
        <v>15.471428571428572</v>
      </c>
      <c r="Z278" s="2">
        <v>2.0103165735567972</v>
      </c>
      <c r="AA278" s="2">
        <v>2.0103165735567972</v>
      </c>
      <c r="AB278" s="2">
        <v>2.0103165735567972</v>
      </c>
      <c r="AC278" s="2">
        <v>19.90638629</v>
      </c>
      <c r="AD278" s="2">
        <v>9.0787772590000007</v>
      </c>
      <c r="AE278" s="2">
        <v>14.4925817745</v>
      </c>
      <c r="AF278" s="2">
        <v>20.850663539999999</v>
      </c>
      <c r="AG278" s="2">
        <v>9.9073380170000007</v>
      </c>
      <c r="AH278" s="2">
        <v>15.3790007785</v>
      </c>
      <c r="AI278" s="2">
        <v>2.0103165735567972</v>
      </c>
      <c r="AJ278" s="2">
        <v>2.4904865410000001</v>
      </c>
      <c r="AK278" s="2">
        <v>3.0670486110000001</v>
      </c>
    </row>
    <row r="279" spans="1:37" x14ac:dyDescent="0.2">
      <c r="A279">
        <v>278</v>
      </c>
      <c r="B279" t="s">
        <v>1018</v>
      </c>
      <c r="C279">
        <v>2.6514331546235002</v>
      </c>
      <c r="D279">
        <v>0.12666248955994699</v>
      </c>
      <c r="E279" t="s">
        <v>2609</v>
      </c>
      <c r="F279" t="s">
        <v>2608</v>
      </c>
      <c r="G279" s="2">
        <v>5.2062499999999998</v>
      </c>
      <c r="H279" s="2">
        <v>1.9875</v>
      </c>
      <c r="I279" s="2">
        <v>24.418749999999999</v>
      </c>
      <c r="J279" s="2">
        <v>24.3</v>
      </c>
      <c r="K279" t="s">
        <v>2552</v>
      </c>
      <c r="L279" t="s">
        <v>2563</v>
      </c>
      <c r="M279" t="s">
        <v>1145</v>
      </c>
      <c r="N279" t="s">
        <v>1147</v>
      </c>
      <c r="O279" t="s">
        <v>1015</v>
      </c>
      <c r="P279" s="2">
        <v>38.712615</v>
      </c>
      <c r="Q279" s="2">
        <v>-75.909936000000002</v>
      </c>
      <c r="R279">
        <v>12</v>
      </c>
      <c r="S279" t="s">
        <v>29</v>
      </c>
      <c r="T279">
        <v>2</v>
      </c>
      <c r="U279">
        <v>2015</v>
      </c>
      <c r="V279" s="2">
        <v>35.907157229088817</v>
      </c>
      <c r="W279" s="2">
        <v>268.8980132450331</v>
      </c>
      <c r="X279" s="2">
        <v>159.17086092715232</v>
      </c>
      <c r="Y279" s="2">
        <v>214.03443708609271</v>
      </c>
      <c r="Z279" s="2">
        <v>24.73436693</v>
      </c>
      <c r="AA279" s="2">
        <v>14.650897440000001</v>
      </c>
      <c r="AB279" s="2">
        <v>19.692632185000001</v>
      </c>
      <c r="AC279" s="2">
        <v>18.948125690000001</v>
      </c>
      <c r="AD279" s="2">
        <v>8.8577996720000005</v>
      </c>
      <c r="AE279" s="2">
        <v>13.902962681000002</v>
      </c>
      <c r="AF279" s="2">
        <v>19.062702699999999</v>
      </c>
      <c r="AG279" s="2">
        <v>8.6544144139999997</v>
      </c>
      <c r="AH279" s="2">
        <v>13.858558556999999</v>
      </c>
      <c r="AI279" s="2">
        <v>3.3528513699999998</v>
      </c>
      <c r="AJ279" s="2">
        <v>3.6317998459999998</v>
      </c>
      <c r="AK279" s="2">
        <v>3.1935005539999999</v>
      </c>
    </row>
    <row r="280" spans="1:37" x14ac:dyDescent="0.2">
      <c r="A280">
        <v>279</v>
      </c>
      <c r="B280" t="s">
        <v>1813</v>
      </c>
      <c r="G280" s="2">
        <v>3.5497382198952878</v>
      </c>
      <c r="H280" s="2">
        <v>0.58115183246073299</v>
      </c>
      <c r="I280" s="2">
        <v>9.1308900523560208</v>
      </c>
      <c r="J280" s="2">
        <v>9.0628272251308903</v>
      </c>
      <c r="K280" t="s">
        <v>2559</v>
      </c>
      <c r="L280" t="s">
        <v>2569</v>
      </c>
      <c r="M280" t="s">
        <v>1868</v>
      </c>
      <c r="N280" t="s">
        <v>1868</v>
      </c>
      <c r="O280" t="s">
        <v>1814</v>
      </c>
      <c r="P280" s="2">
        <v>40.5167</v>
      </c>
      <c r="Q280" s="2">
        <v>-112.61669999999999</v>
      </c>
      <c r="R280">
        <v>1915.2</v>
      </c>
      <c r="S280" t="s">
        <v>52</v>
      </c>
      <c r="T280">
        <v>12</v>
      </c>
      <c r="U280">
        <v>1979</v>
      </c>
      <c r="V280" s="2">
        <v>0</v>
      </c>
      <c r="W280" s="2">
        <v>19.457142857142856</v>
      </c>
      <c r="X280" s="2">
        <v>3.0142857142857142</v>
      </c>
      <c r="Y280" s="2">
        <v>11.235714285714286</v>
      </c>
      <c r="Z280" s="2">
        <v>6.8911392410000012</v>
      </c>
      <c r="AA280" s="2">
        <v>-4.3891107079999996</v>
      </c>
      <c r="AB280" s="2">
        <v>1.2510142665000008</v>
      </c>
      <c r="AC280" s="2">
        <v>16.331636810000003</v>
      </c>
      <c r="AD280" s="2">
        <v>2.7980008160000001</v>
      </c>
      <c r="AE280" s="2">
        <v>9.5648188130000023</v>
      </c>
      <c r="AF280" s="2">
        <v>16.981911530000001</v>
      </c>
      <c r="AG280" s="2">
        <v>3.1997211160000001</v>
      </c>
      <c r="AH280" s="2">
        <v>10.090816323</v>
      </c>
      <c r="AI280" s="2">
        <v>1.0107704399999999</v>
      </c>
      <c r="AJ280" s="2">
        <v>0.85477707009999992</v>
      </c>
      <c r="AK280" s="2">
        <v>0.68553264599999997</v>
      </c>
    </row>
    <row r="281" spans="1:37" x14ac:dyDescent="0.2">
      <c r="A281">
        <v>280</v>
      </c>
      <c r="B281" t="s">
        <v>2093</v>
      </c>
      <c r="C281">
        <v>3.1062780537661898</v>
      </c>
      <c r="D281">
        <v>0.10720110598327</v>
      </c>
      <c r="E281" t="s">
        <v>2609</v>
      </c>
      <c r="F281" t="s">
        <v>2608</v>
      </c>
      <c r="G281" s="2">
        <v>4.0875000000000004</v>
      </c>
      <c r="H281" s="2">
        <v>1.2375</v>
      </c>
      <c r="I281" s="2">
        <v>16.831250000000001</v>
      </c>
      <c r="J281" s="2">
        <v>16.737500000000001</v>
      </c>
      <c r="K281" t="s">
        <v>2560</v>
      </c>
      <c r="L281" t="s">
        <v>2566</v>
      </c>
      <c r="M281" t="s">
        <v>2222</v>
      </c>
      <c r="N281" t="s">
        <v>2223</v>
      </c>
      <c r="O281" t="s">
        <v>2094</v>
      </c>
      <c r="P281" s="2">
        <v>37.943652700000001</v>
      </c>
      <c r="Q281" s="2">
        <v>-75.540227000000002</v>
      </c>
      <c r="R281">
        <v>301</v>
      </c>
      <c r="S281" t="s">
        <v>15</v>
      </c>
      <c r="T281">
        <v>3</v>
      </c>
      <c r="U281">
        <v>2011</v>
      </c>
      <c r="V281" s="2">
        <v>0.97083333333333333</v>
      </c>
      <c r="W281" s="2">
        <v>13.972727272727273</v>
      </c>
      <c r="X281" s="2">
        <v>4.0363636363636362</v>
      </c>
      <c r="Y281" s="2">
        <v>9.004545454545454</v>
      </c>
      <c r="Z281" s="2">
        <v>10.391817090000002</v>
      </c>
      <c r="AA281" s="2">
        <v>-0.57127403850000003</v>
      </c>
      <c r="AB281" s="2">
        <v>4.9102715257500007</v>
      </c>
      <c r="AC281" s="2">
        <v>19.857025250000003</v>
      </c>
      <c r="AD281" s="2">
        <v>8.289577619000001</v>
      </c>
      <c r="AE281" s="2">
        <v>14.073301434500003</v>
      </c>
      <c r="AF281" s="2">
        <v>22.054394690000002</v>
      </c>
      <c r="AG281" s="2">
        <v>10.26392573</v>
      </c>
      <c r="AH281" s="2">
        <v>16.159160210000003</v>
      </c>
      <c r="AI281" s="2">
        <v>2.087335935</v>
      </c>
      <c r="AJ281" s="2">
        <v>2.6819213309999999</v>
      </c>
      <c r="AK281" s="2">
        <v>3.3027091520000003</v>
      </c>
    </row>
    <row r="282" spans="1:37" x14ac:dyDescent="0.2">
      <c r="A282">
        <v>281</v>
      </c>
      <c r="B282" t="s">
        <v>1499</v>
      </c>
      <c r="C282">
        <v>4.1614411554806399</v>
      </c>
      <c r="D282">
        <v>0.24561237023951499</v>
      </c>
      <c r="E282" t="s">
        <v>2609</v>
      </c>
      <c r="F282" t="s">
        <v>2608</v>
      </c>
      <c r="G282" s="2">
        <v>3.347826086956522</v>
      </c>
      <c r="H282" s="2">
        <v>0.76086956521739135</v>
      </c>
      <c r="I282" s="2">
        <v>8.7826086956521738</v>
      </c>
      <c r="J282" s="2">
        <v>8.6086956521739122</v>
      </c>
      <c r="K282" t="s">
        <v>2557</v>
      </c>
      <c r="L282" t="s">
        <v>2568</v>
      </c>
      <c r="M282" t="s">
        <v>1527</v>
      </c>
      <c r="N282" t="s">
        <v>1533</v>
      </c>
      <c r="O282" t="s">
        <v>1469</v>
      </c>
      <c r="P282" s="2">
        <v>35.481918</v>
      </c>
      <c r="Q282" s="2">
        <v>-97.508469000000005</v>
      </c>
      <c r="R282">
        <v>365</v>
      </c>
      <c r="S282" t="s">
        <v>22</v>
      </c>
      <c r="T282">
        <v>29</v>
      </c>
      <c r="U282">
        <v>2001</v>
      </c>
      <c r="V282" s="2">
        <v>0.28888888888888886</v>
      </c>
      <c r="W282" s="2">
        <v>10.275</v>
      </c>
      <c r="X282" s="2">
        <v>3.6</v>
      </c>
      <c r="Y282" s="2">
        <v>6.9375</v>
      </c>
      <c r="Z282" s="2">
        <v>11.865331490000001</v>
      </c>
      <c r="AA282" s="2">
        <v>0.98674033150000007</v>
      </c>
      <c r="AB282" s="2">
        <v>6.4260359107500005</v>
      </c>
      <c r="AC282" s="2">
        <v>20.782105990000002</v>
      </c>
      <c r="AD282" s="2">
        <v>8.7832071580000015</v>
      </c>
      <c r="AE282" s="2">
        <v>14.782656574000001</v>
      </c>
      <c r="AF282" s="2">
        <v>22.085172410000002</v>
      </c>
      <c r="AG282" s="2">
        <v>9.9492074430000006</v>
      </c>
      <c r="AH282" s="2">
        <v>16.017189926500002</v>
      </c>
      <c r="AI282" s="2">
        <v>2.5221889060000002</v>
      </c>
      <c r="AJ282" s="2">
        <v>2.6115628120000003</v>
      </c>
      <c r="AK282" s="2">
        <v>2.0456493920000001</v>
      </c>
    </row>
    <row r="283" spans="1:37" x14ac:dyDescent="0.2">
      <c r="A283">
        <v>282</v>
      </c>
      <c r="B283" t="s">
        <v>2097</v>
      </c>
      <c r="C283">
        <v>3.9229683570985898</v>
      </c>
      <c r="D283">
        <v>0.18575237007426201</v>
      </c>
      <c r="E283" t="s">
        <v>2609</v>
      </c>
      <c r="F283" t="s">
        <v>2608</v>
      </c>
      <c r="G283" s="2">
        <v>3.65</v>
      </c>
      <c r="H283" s="2">
        <v>0.6333333333333333</v>
      </c>
      <c r="I283" s="2">
        <v>11.433333333333334</v>
      </c>
      <c r="J283" s="2">
        <v>11.216666666666667</v>
      </c>
      <c r="K283" t="s">
        <v>2560</v>
      </c>
      <c r="L283" t="s">
        <v>2566</v>
      </c>
      <c r="M283" t="s">
        <v>2229</v>
      </c>
      <c r="N283" t="s">
        <v>2232</v>
      </c>
      <c r="O283" t="s">
        <v>2052</v>
      </c>
      <c r="P283" s="2">
        <v>36.934562999999997</v>
      </c>
      <c r="Q283" s="2">
        <v>-76.236818</v>
      </c>
      <c r="R283">
        <v>301</v>
      </c>
      <c r="S283" t="s">
        <v>15</v>
      </c>
      <c r="T283">
        <v>4</v>
      </c>
      <c r="U283">
        <v>1970</v>
      </c>
      <c r="V283" s="2">
        <v>0</v>
      </c>
      <c r="W283" s="2">
        <v>19.740000000000002</v>
      </c>
      <c r="X283" s="2">
        <v>5.62</v>
      </c>
      <c r="Y283" s="2">
        <v>12.68</v>
      </c>
      <c r="Z283" s="2">
        <v>10.34928968</v>
      </c>
      <c r="AA283" s="2">
        <v>0.85507425739999998</v>
      </c>
      <c r="AB283" s="2">
        <v>5.6021819687000001</v>
      </c>
      <c r="AC283" s="2">
        <v>19.117653390000001</v>
      </c>
      <c r="AD283" s="2">
        <v>9.7278750340000002</v>
      </c>
      <c r="AE283" s="2">
        <v>14.422764212000001</v>
      </c>
      <c r="AF283" s="2">
        <v>19.590740199999999</v>
      </c>
      <c r="AG283" s="2">
        <v>9.9862369340000008</v>
      </c>
      <c r="AH283" s="2">
        <v>14.788488567</v>
      </c>
      <c r="AI283" s="2">
        <v>2.9831518920000004</v>
      </c>
      <c r="AJ283" s="2">
        <v>3.3885116910000002</v>
      </c>
      <c r="AK283" s="2">
        <v>2.6578033380000003</v>
      </c>
    </row>
    <row r="284" spans="1:37" x14ac:dyDescent="0.2">
      <c r="A284">
        <v>283</v>
      </c>
      <c r="B284" t="s">
        <v>288</v>
      </c>
      <c r="C284">
        <v>2.8091347394695401</v>
      </c>
      <c r="D284">
        <v>0.17249726876933899</v>
      </c>
      <c r="E284" t="s">
        <v>2609</v>
      </c>
      <c r="F284" t="s">
        <v>2608</v>
      </c>
      <c r="G284" s="2">
        <v>5.2826086956521738</v>
      </c>
      <c r="H284" s="2">
        <v>1.8043478260869565</v>
      </c>
      <c r="I284" s="2">
        <v>20.260869565217391</v>
      </c>
      <c r="J284" s="2">
        <v>19.978260869565219</v>
      </c>
      <c r="K284" t="s">
        <v>2546</v>
      </c>
      <c r="L284" t="s">
        <v>2563</v>
      </c>
      <c r="M284" t="s">
        <v>332</v>
      </c>
      <c r="N284" t="s">
        <v>332</v>
      </c>
      <c r="O284" t="s">
        <v>289</v>
      </c>
      <c r="P284" s="2">
        <v>39.8215</v>
      </c>
      <c r="Q284" s="2">
        <v>-75.616596000000001</v>
      </c>
      <c r="R284">
        <v>301</v>
      </c>
      <c r="S284" t="s">
        <v>290</v>
      </c>
      <c r="T284">
        <v>24</v>
      </c>
      <c r="U284">
        <v>1868</v>
      </c>
      <c r="Z284" s="2" t="s">
        <v>17</v>
      </c>
      <c r="AA284" s="2" t="s">
        <v>17</v>
      </c>
      <c r="AB284" s="2" t="s">
        <v>17</v>
      </c>
      <c r="AC284" s="2" t="s">
        <v>17</v>
      </c>
      <c r="AD284" s="2" t="s">
        <v>17</v>
      </c>
      <c r="AE284" s="2" t="s">
        <v>17</v>
      </c>
      <c r="AF284" s="2" t="s">
        <v>17</v>
      </c>
      <c r="AG284" s="2" t="s">
        <v>17</v>
      </c>
      <c r="AH284" s="2" t="s">
        <v>17</v>
      </c>
      <c r="AI284" s="2" t="s">
        <v>17</v>
      </c>
      <c r="AJ284" s="2" t="s">
        <v>17</v>
      </c>
      <c r="AK284" s="2" t="s">
        <v>17</v>
      </c>
    </row>
    <row r="285" spans="1:37" x14ac:dyDescent="0.2">
      <c r="A285">
        <v>284</v>
      </c>
      <c r="B285" t="s">
        <v>1022</v>
      </c>
      <c r="C285">
        <v>4.3346846020632297</v>
      </c>
      <c r="D285">
        <v>0.131920616711485</v>
      </c>
      <c r="E285" t="s">
        <v>2609</v>
      </c>
      <c r="F285" t="s">
        <v>2608</v>
      </c>
      <c r="G285" s="2">
        <v>4.7111111111111112</v>
      </c>
      <c r="H285" s="2">
        <v>0.9555555555555556</v>
      </c>
      <c r="I285" s="2">
        <v>15.222222222222221</v>
      </c>
      <c r="J285" s="2">
        <v>14.933333333333334</v>
      </c>
      <c r="K285" t="s">
        <v>2552</v>
      </c>
      <c r="L285" t="s">
        <v>2563</v>
      </c>
      <c r="M285" t="s">
        <v>1167</v>
      </c>
      <c r="N285" t="s">
        <v>1168</v>
      </c>
      <c r="O285" t="s">
        <v>1023</v>
      </c>
      <c r="P285" s="2">
        <v>38.177062999999997</v>
      </c>
      <c r="Q285" s="2">
        <v>-75.392696000000001</v>
      </c>
      <c r="R285">
        <v>5</v>
      </c>
      <c r="S285" t="s">
        <v>15</v>
      </c>
      <c r="T285">
        <v>2</v>
      </c>
      <c r="U285">
        <v>2006</v>
      </c>
      <c r="V285" s="2">
        <v>39.036504424778762</v>
      </c>
      <c r="W285" s="2">
        <v>105.91331592689295</v>
      </c>
      <c r="X285" s="2">
        <v>-0.27617801047120422</v>
      </c>
      <c r="Y285" s="2">
        <v>52.818568958210875</v>
      </c>
      <c r="Z285" s="2">
        <v>12.00157068</v>
      </c>
      <c r="AA285" s="2">
        <v>1.3637995510000001</v>
      </c>
      <c r="AB285" s="2">
        <v>6.6826851155</v>
      </c>
      <c r="AC285" s="2">
        <v>19.895642970000001</v>
      </c>
      <c r="AD285" s="2">
        <v>9.4058343410000003</v>
      </c>
      <c r="AE285" s="2">
        <v>14.6507386555</v>
      </c>
      <c r="AF285" s="2">
        <v>19.38826641</v>
      </c>
      <c r="AG285" s="2">
        <v>7.7555729229999999</v>
      </c>
      <c r="AH285" s="2">
        <v>13.571919666499999</v>
      </c>
      <c r="AI285" s="2">
        <v>1.8391549300000003</v>
      </c>
      <c r="AJ285" s="2">
        <v>2.6254975590000003</v>
      </c>
      <c r="AK285" s="2">
        <v>3.010886578</v>
      </c>
    </row>
    <row r="286" spans="1:37" x14ac:dyDescent="0.2">
      <c r="A286">
        <v>285</v>
      </c>
      <c r="B286" t="s">
        <v>1635</v>
      </c>
      <c r="C286">
        <v>2.2518202337064999</v>
      </c>
      <c r="D286">
        <v>0.23598419319529099</v>
      </c>
      <c r="E286" t="s">
        <v>2609</v>
      </c>
      <c r="F286" t="s">
        <v>2608</v>
      </c>
      <c r="G286" s="2">
        <v>3.152480243739884</v>
      </c>
      <c r="H286" s="2">
        <v>0.87294106445777397</v>
      </c>
      <c r="I286" s="2">
        <v>7.9134532990574113</v>
      </c>
      <c r="J286" s="2">
        <v>7.7120822622107967</v>
      </c>
      <c r="K286" t="s">
        <v>2558</v>
      </c>
      <c r="L286" t="s">
        <v>2568</v>
      </c>
      <c r="M286" t="s">
        <v>1762</v>
      </c>
      <c r="N286" t="s">
        <v>1763</v>
      </c>
      <c r="O286" t="s">
        <v>1636</v>
      </c>
      <c r="P286" s="2">
        <v>30.566848</v>
      </c>
      <c r="Q286" s="2">
        <v>-100.643427</v>
      </c>
      <c r="R286">
        <v>649</v>
      </c>
      <c r="S286" t="s">
        <v>1559</v>
      </c>
      <c r="T286">
        <v>15</v>
      </c>
      <c r="U286">
        <v>1992</v>
      </c>
      <c r="V286" s="2">
        <v>0</v>
      </c>
      <c r="W286" s="2" t="s">
        <v>17</v>
      </c>
      <c r="X286" s="2" t="s">
        <v>17</v>
      </c>
      <c r="Y286" s="2" t="s">
        <v>17</v>
      </c>
      <c r="Z286" s="2">
        <v>19.60945946</v>
      </c>
      <c r="AA286" s="2">
        <v>4.6729729730000003</v>
      </c>
      <c r="AB286" s="2">
        <v>12.1412162165</v>
      </c>
      <c r="AC286" s="2">
        <v>26.057142859999999</v>
      </c>
      <c r="AD286" s="2">
        <v>9.3522796350000004</v>
      </c>
      <c r="AE286" s="2">
        <v>17.704711247500001</v>
      </c>
      <c r="AF286" s="2">
        <v>26.452173909999999</v>
      </c>
      <c r="AG286" s="2">
        <v>10.319130430000001</v>
      </c>
      <c r="AH286" s="2">
        <v>18.38565217</v>
      </c>
      <c r="AI286" s="2">
        <v>1.5936746990000001</v>
      </c>
      <c r="AJ286" s="2">
        <v>1.7494444439999999</v>
      </c>
      <c r="AK286" s="2">
        <v>1.6084770110000002</v>
      </c>
    </row>
    <row r="287" spans="1:37" x14ac:dyDescent="0.2">
      <c r="A287">
        <v>286</v>
      </c>
      <c r="B287" t="s">
        <v>1635</v>
      </c>
      <c r="C287">
        <v>3.2003063139436301</v>
      </c>
      <c r="D287">
        <v>0.42722173239628403</v>
      </c>
      <c r="E287" t="s">
        <v>2609</v>
      </c>
      <c r="F287" t="s">
        <v>2608</v>
      </c>
      <c r="G287" s="2">
        <v>3.7908216699990476</v>
      </c>
      <c r="H287" s="2">
        <v>1.7137960582690659</v>
      </c>
      <c r="I287" s="2">
        <v>15.042035608873656</v>
      </c>
      <c r="J287" s="2">
        <v>14.61487194135009</v>
      </c>
      <c r="K287" t="s">
        <v>2558</v>
      </c>
      <c r="L287" t="s">
        <v>2568</v>
      </c>
      <c r="M287" t="s">
        <v>1762</v>
      </c>
      <c r="N287" t="s">
        <v>1763</v>
      </c>
      <c r="O287" t="s">
        <v>1636</v>
      </c>
      <c r="P287" s="2">
        <v>30.566848</v>
      </c>
      <c r="Q287" s="2">
        <v>-100.643427</v>
      </c>
      <c r="R287">
        <v>649</v>
      </c>
      <c r="S287" t="s">
        <v>1559</v>
      </c>
      <c r="T287">
        <v>15</v>
      </c>
      <c r="U287">
        <v>1992</v>
      </c>
      <c r="V287" s="2">
        <v>0</v>
      </c>
      <c r="W287" s="2" t="s">
        <v>17</v>
      </c>
      <c r="X287" s="2" t="s">
        <v>17</v>
      </c>
      <c r="Y287" s="2" t="s">
        <v>17</v>
      </c>
      <c r="Z287" s="2">
        <v>19.60945946</v>
      </c>
      <c r="AA287" s="2">
        <v>4.6729729730000003</v>
      </c>
      <c r="AB287" s="2">
        <v>12.1412162165</v>
      </c>
      <c r="AC287" s="2">
        <v>26.057142859999999</v>
      </c>
      <c r="AD287" s="2">
        <v>9.3522796350000004</v>
      </c>
      <c r="AE287" s="2">
        <v>17.704711247500001</v>
      </c>
      <c r="AF287" s="2">
        <v>26.452173909999999</v>
      </c>
      <c r="AG287" s="2">
        <v>10.319130430000001</v>
      </c>
      <c r="AH287" s="2">
        <v>18.38565217</v>
      </c>
      <c r="AI287" s="2">
        <v>1.5936746990000001</v>
      </c>
      <c r="AJ287" s="2">
        <v>1.7494444439999999</v>
      </c>
      <c r="AK287" s="2">
        <v>1.6084770110000002</v>
      </c>
    </row>
    <row r="288" spans="1:37" x14ac:dyDescent="0.2">
      <c r="A288">
        <v>287</v>
      </c>
      <c r="B288" t="s">
        <v>1397</v>
      </c>
      <c r="C288">
        <v>3.2205193636076999</v>
      </c>
      <c r="D288">
        <v>0.13180993106699501</v>
      </c>
      <c r="E288" t="s">
        <v>2609</v>
      </c>
      <c r="F288" t="s">
        <v>2608</v>
      </c>
      <c r="G288" s="2">
        <v>5.2307692307692308</v>
      </c>
      <c r="H288" s="2">
        <v>1.641025641025641</v>
      </c>
      <c r="I288" s="2">
        <v>18.46153846153846</v>
      </c>
      <c r="J288" s="2">
        <v>18.205128205128204</v>
      </c>
      <c r="K288" t="s">
        <v>2556</v>
      </c>
      <c r="L288" t="s">
        <v>2565</v>
      </c>
      <c r="M288" t="s">
        <v>1447</v>
      </c>
      <c r="N288" t="s">
        <v>1448</v>
      </c>
      <c r="O288" t="s">
        <v>1398</v>
      </c>
      <c r="P288" s="2">
        <v>39.368535999999999</v>
      </c>
      <c r="Q288" s="2">
        <v>-84.655910000000006</v>
      </c>
      <c r="R288">
        <v>3004</v>
      </c>
      <c r="S288" t="s">
        <v>15</v>
      </c>
      <c r="T288">
        <v>5</v>
      </c>
      <c r="U288">
        <v>1990</v>
      </c>
      <c r="V288" s="2">
        <v>0.53846153846153844</v>
      </c>
      <c r="W288" s="2">
        <v>13.4</v>
      </c>
      <c r="X288" s="2">
        <v>-0.18888888888888891</v>
      </c>
      <c r="Y288" s="2">
        <v>6.6055555555555561</v>
      </c>
      <c r="Z288" s="2">
        <v>8.4179615109999997</v>
      </c>
      <c r="AA288" s="2">
        <v>-2.7992846920000005</v>
      </c>
      <c r="AB288" s="2">
        <v>2.8093384094999996</v>
      </c>
      <c r="AC288" s="2">
        <v>17.331419660000002</v>
      </c>
      <c r="AD288" s="2">
        <v>5.3840525330000002</v>
      </c>
      <c r="AE288" s="2">
        <v>11.357736096500002</v>
      </c>
      <c r="AF288" s="2">
        <v>18.651109700000003</v>
      </c>
      <c r="AG288" s="2">
        <v>6.3774976060000004</v>
      </c>
      <c r="AH288" s="2">
        <v>12.514303653000002</v>
      </c>
      <c r="AI288" s="2">
        <v>2.7810849060000002</v>
      </c>
      <c r="AJ288" s="2">
        <v>3.2316909979999999</v>
      </c>
      <c r="AK288" s="2">
        <v>4.067984032</v>
      </c>
    </row>
    <row r="289" spans="1:37" x14ac:dyDescent="0.2">
      <c r="A289">
        <v>288</v>
      </c>
      <c r="B289" t="s">
        <v>220</v>
      </c>
      <c r="G289" s="2">
        <v>4.0857142857142854</v>
      </c>
      <c r="H289" s="2">
        <v>1.1714285714285715</v>
      </c>
      <c r="I289" s="2">
        <v>24.685714285714287</v>
      </c>
      <c r="J289" s="2">
        <v>23.914285714285715</v>
      </c>
      <c r="K289" t="s">
        <v>2544</v>
      </c>
      <c r="L289" t="s">
        <v>2566</v>
      </c>
      <c r="M289" t="s">
        <v>233</v>
      </c>
      <c r="N289" t="s">
        <v>248</v>
      </c>
      <c r="O289" t="s">
        <v>157</v>
      </c>
      <c r="P289" s="2">
        <v>30.695366</v>
      </c>
      <c r="Q289" s="2">
        <v>-88.039894000000004</v>
      </c>
      <c r="R289">
        <v>3</v>
      </c>
      <c r="S289" t="s">
        <v>40</v>
      </c>
      <c r="T289">
        <v>29</v>
      </c>
      <c r="U289">
        <v>1992</v>
      </c>
      <c r="V289" s="2">
        <v>0</v>
      </c>
      <c r="W289" s="2">
        <v>22.766666666666666</v>
      </c>
      <c r="X289" s="2">
        <v>8.15</v>
      </c>
      <c r="Y289" s="2">
        <v>15.458333333333332</v>
      </c>
      <c r="Z289" s="2">
        <v>21.466709730000002</v>
      </c>
      <c r="AA289" s="2">
        <v>9.0143472639999995</v>
      </c>
      <c r="AB289" s="2">
        <v>15.240528497</v>
      </c>
      <c r="AC289" s="2">
        <v>24.996324350000002</v>
      </c>
      <c r="AD289" s="2">
        <v>13.447838680000002</v>
      </c>
      <c r="AE289" s="2">
        <v>19.222081515000003</v>
      </c>
      <c r="AF289" s="2">
        <v>24.78782683</v>
      </c>
      <c r="AG289" s="2">
        <v>13.013609090000001</v>
      </c>
      <c r="AH289" s="2">
        <v>18.900717960000001</v>
      </c>
      <c r="AI289" s="2">
        <v>4.1125524480000006</v>
      </c>
      <c r="AJ289" s="2">
        <v>5.3236467730000001</v>
      </c>
      <c r="AK289" s="2">
        <v>4.7559277900000003</v>
      </c>
    </row>
    <row r="290" spans="1:37" x14ac:dyDescent="0.2">
      <c r="A290">
        <v>289</v>
      </c>
      <c r="B290" t="s">
        <v>571</v>
      </c>
      <c r="C290">
        <v>3.0465835999312798</v>
      </c>
      <c r="D290">
        <v>0.18533807255238799</v>
      </c>
      <c r="E290" t="s">
        <v>2609</v>
      </c>
      <c r="F290" t="s">
        <v>2608</v>
      </c>
      <c r="G290" s="2">
        <v>7.2249999999999996</v>
      </c>
      <c r="H290" s="2">
        <v>2.65</v>
      </c>
      <c r="I290" s="2">
        <v>26.475000000000001</v>
      </c>
      <c r="J290" s="2">
        <v>26.25</v>
      </c>
      <c r="K290" t="s">
        <v>2548</v>
      </c>
      <c r="L290" t="s">
        <v>2566</v>
      </c>
      <c r="M290" t="s">
        <v>621</v>
      </c>
      <c r="N290" t="s">
        <v>621</v>
      </c>
      <c r="O290" t="s">
        <v>572</v>
      </c>
      <c r="P290" s="2">
        <v>32.838130999999997</v>
      </c>
      <c r="Q290" s="2">
        <v>-83.634704999999997</v>
      </c>
      <c r="R290">
        <v>116</v>
      </c>
      <c r="S290" t="s">
        <v>303</v>
      </c>
      <c r="T290">
        <v>1</v>
      </c>
      <c r="U290">
        <v>1979</v>
      </c>
      <c r="V290" s="2">
        <v>0.375</v>
      </c>
      <c r="W290" s="2">
        <v>28.76</v>
      </c>
      <c r="X290" s="2">
        <v>17</v>
      </c>
      <c r="Y290" s="2">
        <v>22.88</v>
      </c>
      <c r="Z290" s="2">
        <v>30.409791120000001</v>
      </c>
      <c r="AA290" s="2">
        <v>18.218855659999999</v>
      </c>
      <c r="AB290" s="2">
        <v>24.314323389999998</v>
      </c>
      <c r="AC290" s="2">
        <v>24.179424780000002</v>
      </c>
      <c r="AD290" s="2">
        <v>10.617108170000002</v>
      </c>
      <c r="AE290" s="2">
        <v>17.398266475</v>
      </c>
      <c r="AF290" s="2">
        <v>23.97150113</v>
      </c>
      <c r="AG290" s="2">
        <v>10.56920045</v>
      </c>
      <c r="AH290" s="2">
        <v>17.270350790000002</v>
      </c>
      <c r="AI290" s="2">
        <v>3.4139364299999997</v>
      </c>
      <c r="AJ290" s="2">
        <v>3.5168949769999998</v>
      </c>
      <c r="AK290" s="2">
        <v>3.6499823510000002</v>
      </c>
    </row>
    <row r="291" spans="1:37" x14ac:dyDescent="0.2">
      <c r="A291">
        <v>290</v>
      </c>
      <c r="B291" t="s">
        <v>2279</v>
      </c>
      <c r="C291">
        <v>2.9472619574985002</v>
      </c>
      <c r="D291">
        <v>0.196271494934179</v>
      </c>
      <c r="E291" t="s">
        <v>2609</v>
      </c>
      <c r="F291" t="s">
        <v>2608</v>
      </c>
      <c r="G291" s="2">
        <v>2.25</v>
      </c>
      <c r="H291" s="2">
        <v>0.6875</v>
      </c>
      <c r="I291" s="2">
        <v>6.90625</v>
      </c>
      <c r="J291" s="2">
        <v>6.75</v>
      </c>
      <c r="K291" t="s">
        <v>2562</v>
      </c>
      <c r="L291" t="s">
        <v>2564</v>
      </c>
      <c r="M291" t="s">
        <v>622</v>
      </c>
      <c r="N291" t="s">
        <v>2485</v>
      </c>
      <c r="O291" t="s">
        <v>2277</v>
      </c>
      <c r="P291" s="2">
        <v>43.046664</v>
      </c>
      <c r="Q291" s="2">
        <v>-89.400119000000004</v>
      </c>
      <c r="R291">
        <v>239</v>
      </c>
      <c r="S291" t="s">
        <v>52</v>
      </c>
      <c r="T291">
        <v>16</v>
      </c>
      <c r="U291">
        <v>1978</v>
      </c>
      <c r="V291" s="2">
        <v>0</v>
      </c>
      <c r="W291" s="2">
        <v>16.600000000000001</v>
      </c>
      <c r="X291" s="2">
        <v>8.0777777777777775</v>
      </c>
      <c r="Y291" s="2">
        <v>12.338888888888889</v>
      </c>
      <c r="Z291" s="2">
        <v>2.6479913920000002</v>
      </c>
      <c r="AA291" s="2">
        <v>-8.9895039539999999</v>
      </c>
      <c r="AB291" s="2">
        <v>-3.1707562810000001</v>
      </c>
      <c r="AC291" s="2">
        <v>2.6479913920000002</v>
      </c>
      <c r="AD291" s="2">
        <v>-8.9895039539999999</v>
      </c>
      <c r="AE291" s="2">
        <v>-3.1707562810000001</v>
      </c>
      <c r="AF291" s="2">
        <v>2.6479913920000002</v>
      </c>
      <c r="AG291" s="2">
        <v>-8.9895039539999999</v>
      </c>
      <c r="AH291" s="2">
        <v>-3.1707562810000001</v>
      </c>
      <c r="AI291" s="2">
        <v>1.787457045</v>
      </c>
      <c r="AJ291" s="2">
        <v>1.787457045</v>
      </c>
      <c r="AK291" s="2">
        <v>1.787457045</v>
      </c>
    </row>
    <row r="292" spans="1:37" x14ac:dyDescent="0.2">
      <c r="A292">
        <v>291</v>
      </c>
      <c r="B292" t="s">
        <v>210</v>
      </c>
      <c r="C292">
        <v>6.2691599345142999</v>
      </c>
      <c r="D292">
        <v>0.22980911773978399</v>
      </c>
      <c r="E292" t="s">
        <v>2609</v>
      </c>
      <c r="F292" t="s">
        <v>2608</v>
      </c>
      <c r="G292" s="2">
        <v>9.2142857142857135</v>
      </c>
      <c r="H292" s="2">
        <v>0.8928571428571429</v>
      </c>
      <c r="I292" s="2">
        <v>22</v>
      </c>
      <c r="J292" s="2">
        <v>21.714285714285715</v>
      </c>
      <c r="K292" t="s">
        <v>2544</v>
      </c>
      <c r="L292" t="s">
        <v>2566</v>
      </c>
      <c r="M292" t="s">
        <v>246</v>
      </c>
      <c r="N292" t="s">
        <v>246</v>
      </c>
      <c r="O292" t="s">
        <v>211</v>
      </c>
      <c r="P292" s="2">
        <v>34.434443999999999</v>
      </c>
      <c r="Q292" s="2">
        <v>-87.29</v>
      </c>
      <c r="R292" t="s">
        <v>212</v>
      </c>
      <c r="S292" t="s">
        <v>113</v>
      </c>
      <c r="T292">
        <v>19</v>
      </c>
      <c r="U292">
        <v>2000</v>
      </c>
      <c r="V292" s="2">
        <v>0</v>
      </c>
      <c r="W292" s="2">
        <v>11.633333333333333</v>
      </c>
      <c r="X292" s="2">
        <v>2.0666666666666664</v>
      </c>
      <c r="Y292" s="2">
        <v>6.85</v>
      </c>
      <c r="Z292" s="2">
        <v>23.558574180000001</v>
      </c>
      <c r="AA292" s="2">
        <v>8.5477842000000006</v>
      </c>
      <c r="AB292" s="2">
        <v>16.053179190000002</v>
      </c>
      <c r="AC292" s="2">
        <v>23.610928960000003</v>
      </c>
      <c r="AD292" s="2">
        <v>9.9871584700000007</v>
      </c>
      <c r="AE292" s="2">
        <v>16.799043715000003</v>
      </c>
      <c r="AF292" s="2">
        <v>22.585336980000001</v>
      </c>
      <c r="AG292" s="2">
        <v>9.2530965390000013</v>
      </c>
      <c r="AH292" s="2">
        <v>15.919216759500001</v>
      </c>
      <c r="AI292" s="2">
        <v>1.683716075</v>
      </c>
      <c r="AJ292" s="2">
        <v>3.2530075190000001</v>
      </c>
      <c r="AK292" s="2">
        <v>3.16819395</v>
      </c>
    </row>
    <row r="293" spans="1:37" x14ac:dyDescent="0.2">
      <c r="A293">
        <v>292</v>
      </c>
      <c r="B293" t="s">
        <v>1889</v>
      </c>
      <c r="C293">
        <v>2.9460037644827399</v>
      </c>
      <c r="D293">
        <v>0.23392834759117101</v>
      </c>
      <c r="E293" t="s">
        <v>2609</v>
      </c>
      <c r="F293" t="s">
        <v>2608</v>
      </c>
      <c r="G293" s="2">
        <v>6</v>
      </c>
      <c r="H293" s="2">
        <v>1.8181818181818181</v>
      </c>
      <c r="I293" s="2">
        <v>17.045454545454547</v>
      </c>
      <c r="J293" s="2">
        <v>16.931818181818183</v>
      </c>
      <c r="K293" t="s">
        <v>2560</v>
      </c>
      <c r="L293" t="s">
        <v>2566</v>
      </c>
      <c r="M293" t="s">
        <v>2227</v>
      </c>
      <c r="N293" t="s">
        <v>2227</v>
      </c>
      <c r="O293" t="s">
        <v>1890</v>
      </c>
      <c r="P293" s="2">
        <v>37.633455296999998</v>
      </c>
      <c r="Q293" s="2">
        <v>-76.551462822000005</v>
      </c>
      <c r="R293">
        <v>9</v>
      </c>
      <c r="S293" t="s">
        <v>15</v>
      </c>
      <c r="T293">
        <v>29</v>
      </c>
      <c r="U293">
        <v>1932</v>
      </c>
      <c r="V293" s="2">
        <v>0</v>
      </c>
      <c r="W293" s="2">
        <v>25.733333333333334</v>
      </c>
      <c r="X293" s="2">
        <v>6.1000000000000005</v>
      </c>
      <c r="Y293" s="2">
        <v>15.916666666666666</v>
      </c>
      <c r="Z293" s="2">
        <v>16.47723577</v>
      </c>
      <c r="AA293" s="2">
        <v>3.3997975710000001</v>
      </c>
      <c r="AB293" s="2">
        <v>9.9385166705000003</v>
      </c>
      <c r="AC293" s="2">
        <v>22.318970740000001</v>
      </c>
      <c r="AD293" s="2">
        <v>9.7045271630000016</v>
      </c>
      <c r="AE293" s="2">
        <v>16.011748951500003</v>
      </c>
      <c r="AF293" s="2">
        <v>22.281003580000004</v>
      </c>
      <c r="AG293" s="2">
        <v>9.6063563120000008</v>
      </c>
      <c r="AH293" s="2">
        <v>15.943679946000003</v>
      </c>
      <c r="AI293" s="2">
        <v>2.535203095</v>
      </c>
      <c r="AJ293" s="2">
        <v>3.4509633910000002</v>
      </c>
      <c r="AK293" s="2">
        <v>3.0270085470000003</v>
      </c>
    </row>
    <row r="294" spans="1:37" x14ac:dyDescent="0.2">
      <c r="A294">
        <v>293</v>
      </c>
      <c r="B294" t="s">
        <v>214</v>
      </c>
      <c r="G294" s="2">
        <v>4.916666666666667</v>
      </c>
      <c r="H294" s="2">
        <v>0.91666666666666663</v>
      </c>
      <c r="I294" s="2">
        <v>12.375</v>
      </c>
      <c r="J294" s="2">
        <v>12.291666666666666</v>
      </c>
      <c r="K294" t="s">
        <v>2544</v>
      </c>
      <c r="L294" t="s">
        <v>2566</v>
      </c>
      <c r="M294" t="s">
        <v>247</v>
      </c>
      <c r="N294" t="s">
        <v>247</v>
      </c>
      <c r="O294" t="s">
        <v>216</v>
      </c>
      <c r="P294" s="2">
        <v>32.100360999999999</v>
      </c>
      <c r="Q294" s="2">
        <v>-86.127482999999998</v>
      </c>
      <c r="R294" t="s">
        <v>217</v>
      </c>
      <c r="S294" t="s">
        <v>22</v>
      </c>
      <c r="T294">
        <v>18</v>
      </c>
      <c r="U294">
        <v>2010</v>
      </c>
      <c r="V294" s="2">
        <v>4.5625</v>
      </c>
      <c r="W294" s="2">
        <v>12.4625</v>
      </c>
      <c r="X294" s="2">
        <v>7.1624999999999996</v>
      </c>
      <c r="Y294" s="2">
        <v>9.8125</v>
      </c>
      <c r="Z294" s="2">
        <v>16.188225670000001</v>
      </c>
      <c r="AA294" s="2">
        <v>4.3253682490000003</v>
      </c>
      <c r="AB294" s="2">
        <v>10.256796959500001</v>
      </c>
      <c r="AC294" s="2">
        <v>22.58163347</v>
      </c>
      <c r="AD294" s="2">
        <v>10.8434168</v>
      </c>
      <c r="AE294" s="2">
        <v>16.712525135</v>
      </c>
      <c r="AF294" s="2">
        <v>24.447080700000001</v>
      </c>
      <c r="AG294" s="2">
        <v>11.03261275</v>
      </c>
      <c r="AH294" s="2">
        <v>17.739846725</v>
      </c>
      <c r="AI294" s="2">
        <v>6.3095870210000005</v>
      </c>
      <c r="AJ294" s="2">
        <v>5.7315106910000004</v>
      </c>
      <c r="AK294" s="2">
        <v>2.9958234300000002</v>
      </c>
    </row>
    <row r="295" spans="1:37" x14ac:dyDescent="0.2">
      <c r="A295">
        <v>294</v>
      </c>
      <c r="B295" t="s">
        <v>390</v>
      </c>
      <c r="C295">
        <v>3.7221386014467801</v>
      </c>
      <c r="D295">
        <v>0.22924108081137101</v>
      </c>
      <c r="E295" t="s">
        <v>2609</v>
      </c>
      <c r="F295" t="s">
        <v>2608</v>
      </c>
      <c r="G295" s="2">
        <v>6.6938775510204085</v>
      </c>
      <c r="H295" s="2">
        <v>1.5306122448979591</v>
      </c>
      <c r="I295" s="2">
        <v>19.551020408163264</v>
      </c>
      <c r="J295" s="2">
        <v>19.326530612244898</v>
      </c>
      <c r="K295" t="s">
        <v>2547</v>
      </c>
      <c r="L295" t="s">
        <v>2566</v>
      </c>
      <c r="M295" t="s">
        <v>452</v>
      </c>
      <c r="N295" t="s">
        <v>467</v>
      </c>
      <c r="O295" t="s">
        <v>351</v>
      </c>
      <c r="P295" s="2">
        <v>30.454999999999998</v>
      </c>
      <c r="Q295" s="2">
        <v>-84.253333999999995</v>
      </c>
      <c r="R295">
        <v>61</v>
      </c>
      <c r="S295" t="s">
        <v>22</v>
      </c>
      <c r="T295">
        <v>14</v>
      </c>
      <c r="U295">
        <v>1957</v>
      </c>
      <c r="V295" s="2">
        <v>0.35714285714285715</v>
      </c>
      <c r="W295" s="2">
        <v>26.042857142857144</v>
      </c>
      <c r="X295" s="2">
        <v>15.242857142857142</v>
      </c>
      <c r="Y295" s="2">
        <v>20.642857142857142</v>
      </c>
      <c r="Z295" s="2">
        <v>22.756833910000001</v>
      </c>
      <c r="AA295" s="2">
        <v>10.110285220000002</v>
      </c>
      <c r="AB295" s="2">
        <v>16.433559565000003</v>
      </c>
      <c r="AC295" s="2">
        <v>26.717757740000003</v>
      </c>
      <c r="AD295" s="2">
        <v>14.122718370000001</v>
      </c>
      <c r="AE295" s="2">
        <v>20.420238055000002</v>
      </c>
      <c r="AF295" s="2">
        <v>26.499803459999999</v>
      </c>
      <c r="AG295" s="2">
        <v>14.672830780000002</v>
      </c>
      <c r="AH295" s="2">
        <v>20.58631712</v>
      </c>
      <c r="AI295" s="2">
        <v>1.3771748490000002</v>
      </c>
      <c r="AJ295" s="2">
        <v>2.8037573390000001</v>
      </c>
      <c r="AK295" s="2">
        <v>4.4582875100000008</v>
      </c>
    </row>
    <row r="296" spans="1:37" x14ac:dyDescent="0.2">
      <c r="A296">
        <v>295</v>
      </c>
      <c r="B296" t="s">
        <v>393</v>
      </c>
      <c r="C296">
        <v>2.9103378457683098</v>
      </c>
      <c r="D296">
        <v>0.34711809762068802</v>
      </c>
      <c r="E296" t="s">
        <v>2609</v>
      </c>
      <c r="F296" t="s">
        <v>2608</v>
      </c>
      <c r="G296" s="2">
        <v>3.7380952380952381</v>
      </c>
      <c r="H296" s="2">
        <v>1.2142857142857142</v>
      </c>
      <c r="I296" s="2">
        <v>10.047619047619047</v>
      </c>
      <c r="J296" s="2">
        <v>9.9285714285714288</v>
      </c>
      <c r="K296" t="s">
        <v>2547</v>
      </c>
      <c r="L296" t="s">
        <v>2566</v>
      </c>
      <c r="M296" t="s">
        <v>462</v>
      </c>
      <c r="N296" t="s">
        <v>468</v>
      </c>
      <c r="O296" t="s">
        <v>378</v>
      </c>
      <c r="P296" s="2">
        <v>30.433282999999999</v>
      </c>
      <c r="Q296" s="2">
        <v>-87.240371999999994</v>
      </c>
      <c r="R296">
        <v>31</v>
      </c>
      <c r="S296" t="s">
        <v>40</v>
      </c>
      <c r="T296">
        <v>19</v>
      </c>
      <c r="U296">
        <v>1977</v>
      </c>
      <c r="V296" s="2">
        <v>1.38</v>
      </c>
      <c r="W296" s="2">
        <v>21.46</v>
      </c>
      <c r="X296" s="2">
        <v>11.12</v>
      </c>
      <c r="Y296" s="2">
        <v>16.29</v>
      </c>
      <c r="Z296" s="2">
        <v>18.13540197</v>
      </c>
      <c r="AA296" s="2">
        <v>6.4001408450000001</v>
      </c>
      <c r="AB296" s="2">
        <v>12.2677714075</v>
      </c>
      <c r="AC296" s="2">
        <v>23.577587610000002</v>
      </c>
      <c r="AD296" s="2">
        <v>11.565390880000001</v>
      </c>
      <c r="AE296" s="2">
        <v>17.571489245000002</v>
      </c>
      <c r="AF296" s="2">
        <v>25.516081870000001</v>
      </c>
      <c r="AG296" s="2">
        <v>14.166666670000001</v>
      </c>
      <c r="AH296" s="2">
        <v>19.841374270000003</v>
      </c>
      <c r="AI296" s="2">
        <v>4.1468613140000006</v>
      </c>
      <c r="AJ296" s="2">
        <v>3.5710310970000005</v>
      </c>
      <c r="AK296" s="2">
        <v>3.5278720309999998</v>
      </c>
    </row>
    <row r="297" spans="1:37" x14ac:dyDescent="0.2">
      <c r="A297">
        <v>296</v>
      </c>
      <c r="B297" t="s">
        <v>1959</v>
      </c>
      <c r="C297">
        <v>3.4541805385553799</v>
      </c>
      <c r="D297">
        <v>0.17919766818646399</v>
      </c>
      <c r="E297" t="s">
        <v>2609</v>
      </c>
      <c r="F297" t="s">
        <v>2608</v>
      </c>
      <c r="G297" s="2">
        <v>2.5609756097560976</v>
      </c>
      <c r="H297" s="2">
        <v>0.6097560975609756</v>
      </c>
      <c r="I297" s="2">
        <v>7.024390243902439</v>
      </c>
      <c r="J297" s="2">
        <v>6.9512195121951219</v>
      </c>
      <c r="K297" t="s">
        <v>2560</v>
      </c>
      <c r="L297" t="s">
        <v>2566</v>
      </c>
      <c r="M297" t="s">
        <v>2267</v>
      </c>
      <c r="N297" t="s">
        <v>2267</v>
      </c>
      <c r="O297" t="s">
        <v>1960</v>
      </c>
      <c r="P297" s="2">
        <v>37.271132999999999</v>
      </c>
      <c r="Q297" s="2">
        <v>-76.716614000000007</v>
      </c>
      <c r="R297">
        <v>26</v>
      </c>
      <c r="S297" t="s">
        <v>404</v>
      </c>
      <c r="T297">
        <v>18</v>
      </c>
      <c r="U297">
        <v>1999</v>
      </c>
      <c r="V297" s="2">
        <v>0</v>
      </c>
      <c r="W297" s="2">
        <v>15.15</v>
      </c>
      <c r="X297" s="2">
        <v>-3.0375000000000001</v>
      </c>
      <c r="Y297" s="2">
        <v>6.0562500000000004</v>
      </c>
      <c r="Z297" s="2">
        <v>26.574705420000001</v>
      </c>
      <c r="AA297" s="2">
        <v>14.70597484</v>
      </c>
      <c r="AB297" s="2">
        <v>20.640340129999998</v>
      </c>
      <c r="AC297" s="2">
        <v>21.470366380000002</v>
      </c>
      <c r="AD297" s="2">
        <v>8.8496048849999998</v>
      </c>
      <c r="AE297" s="2">
        <v>15.1599856325</v>
      </c>
      <c r="AF297" s="2">
        <v>21.43345441</v>
      </c>
      <c r="AG297" s="2">
        <v>8.8981837989999999</v>
      </c>
      <c r="AH297" s="2">
        <v>15.165819104499999</v>
      </c>
      <c r="AI297" s="2">
        <v>5.4331299040000003</v>
      </c>
      <c r="AJ297" s="2">
        <v>4.1830968789999998</v>
      </c>
      <c r="AK297" s="2">
        <v>3.9468050470000002</v>
      </c>
    </row>
    <row r="298" spans="1:37" x14ac:dyDescent="0.2">
      <c r="A298">
        <v>297</v>
      </c>
      <c r="B298" t="s">
        <v>575</v>
      </c>
      <c r="C298">
        <v>2.9456125312280701</v>
      </c>
      <c r="D298">
        <v>0.20267002659866501</v>
      </c>
      <c r="E298" t="s">
        <v>2611</v>
      </c>
      <c r="F298" t="s">
        <v>2608</v>
      </c>
      <c r="G298" s="2">
        <v>4.6571428571428575</v>
      </c>
      <c r="H298" s="2">
        <v>1.3714285714285714</v>
      </c>
      <c r="I298" s="2">
        <v>15.457142857142857</v>
      </c>
      <c r="J298" s="2">
        <v>15.2</v>
      </c>
      <c r="K298" t="s">
        <v>2548</v>
      </c>
      <c r="L298" t="s">
        <v>2566</v>
      </c>
      <c r="M298" t="s">
        <v>610</v>
      </c>
      <c r="N298" t="s">
        <v>612</v>
      </c>
      <c r="O298" t="s">
        <v>568</v>
      </c>
      <c r="P298" s="2">
        <v>32.710833000000001</v>
      </c>
      <c r="Q298" s="2">
        <v>-83.721666999999997</v>
      </c>
      <c r="R298">
        <v>104</v>
      </c>
      <c r="S298" t="s">
        <v>22</v>
      </c>
      <c r="T298">
        <v>7</v>
      </c>
      <c r="U298">
        <v>2010</v>
      </c>
      <c r="V298" s="2">
        <v>0</v>
      </c>
      <c r="W298" s="2">
        <v>16.666666666666668</v>
      </c>
      <c r="X298" s="2">
        <v>-2.0666666666666664</v>
      </c>
      <c r="Y298" s="2">
        <v>7.3</v>
      </c>
      <c r="Z298" s="2">
        <v>16.368067230000001</v>
      </c>
      <c r="AA298" s="2">
        <v>4.058193277</v>
      </c>
      <c r="AB298" s="2">
        <v>10.213130253500001</v>
      </c>
      <c r="AC298" s="2">
        <v>23.465782250000004</v>
      </c>
      <c r="AD298" s="2">
        <v>11.21806452</v>
      </c>
      <c r="AE298" s="2">
        <v>17.341923385000001</v>
      </c>
      <c r="AF298" s="2">
        <v>24.966640560000002</v>
      </c>
      <c r="AG298" s="2">
        <v>11.079013310000001</v>
      </c>
      <c r="AH298" s="2">
        <v>18.022826935000001</v>
      </c>
      <c r="AI298" s="2">
        <v>5.4636710239999999</v>
      </c>
      <c r="AJ298" s="2">
        <v>5.0823266750000009</v>
      </c>
      <c r="AK298" s="2">
        <v>3.3389580260000002</v>
      </c>
    </row>
    <row r="299" spans="1:37" x14ac:dyDescent="0.2">
      <c r="A299">
        <v>298</v>
      </c>
      <c r="B299" t="s">
        <v>1935</v>
      </c>
      <c r="C299">
        <v>3.8698195464967502</v>
      </c>
      <c r="D299">
        <v>0.185054531422082</v>
      </c>
      <c r="E299" t="s">
        <v>2609</v>
      </c>
      <c r="F299" t="s">
        <v>2608</v>
      </c>
      <c r="G299" s="2">
        <v>3.2093023255813953</v>
      </c>
      <c r="H299" s="2">
        <v>0.76744186046511631</v>
      </c>
      <c r="I299" s="2">
        <v>9.7674418604651159</v>
      </c>
      <c r="J299" s="2">
        <v>9.6511627906976738</v>
      </c>
      <c r="K299" t="s">
        <v>2560</v>
      </c>
      <c r="L299" t="s">
        <v>2566</v>
      </c>
      <c r="M299" t="s">
        <v>957</v>
      </c>
      <c r="N299" t="s">
        <v>2251</v>
      </c>
      <c r="O299" t="s">
        <v>1898</v>
      </c>
      <c r="P299" s="2">
        <v>37.541289999999996</v>
      </c>
      <c r="Q299" s="2">
        <v>-77.434769000000003</v>
      </c>
      <c r="R299">
        <v>50.7</v>
      </c>
      <c r="S299" t="s">
        <v>15</v>
      </c>
      <c r="T299">
        <v>16</v>
      </c>
      <c r="U299">
        <v>1978</v>
      </c>
      <c r="V299" s="2">
        <v>0</v>
      </c>
      <c r="W299" s="2">
        <v>17.133333333333333</v>
      </c>
      <c r="X299" s="2">
        <v>2.3166666666666669</v>
      </c>
      <c r="Y299" s="2">
        <v>9.7249999999999996</v>
      </c>
      <c r="Z299" s="2">
        <v>15.452835049999999</v>
      </c>
      <c r="AA299" s="2">
        <v>3.1949677420000002</v>
      </c>
      <c r="AB299" s="2">
        <v>9.3239013960000001</v>
      </c>
      <c r="AC299" s="2">
        <v>20.987451419999999</v>
      </c>
      <c r="AD299" s="2">
        <v>9.3115555560000001</v>
      </c>
      <c r="AE299" s="2">
        <v>15.149503488000001</v>
      </c>
      <c r="AF299" s="2">
        <v>20.875659820000003</v>
      </c>
      <c r="AG299" s="2">
        <v>7.8236070380000005</v>
      </c>
      <c r="AH299" s="2">
        <v>14.349633429000001</v>
      </c>
      <c r="AI299" s="2">
        <v>2.4511205980000002</v>
      </c>
      <c r="AJ299" s="2">
        <v>3.7367328100000003</v>
      </c>
      <c r="AK299" s="2">
        <v>2.7587448080000003</v>
      </c>
    </row>
    <row r="300" spans="1:37" x14ac:dyDescent="0.2">
      <c r="A300">
        <v>299</v>
      </c>
      <c r="B300" t="s">
        <v>2299</v>
      </c>
      <c r="C300">
        <v>3.0383442199353499</v>
      </c>
      <c r="D300">
        <v>0.231212556250004</v>
      </c>
      <c r="E300" t="s">
        <v>2609</v>
      </c>
      <c r="F300" t="s">
        <v>2608</v>
      </c>
      <c r="G300" s="2">
        <v>8.6999999999999993</v>
      </c>
      <c r="H300" s="2">
        <v>2.2000000000000002</v>
      </c>
      <c r="I300" s="2">
        <v>27.45</v>
      </c>
      <c r="J300" s="2">
        <v>27.1</v>
      </c>
      <c r="K300" t="s">
        <v>2562</v>
      </c>
      <c r="L300" t="s">
        <v>2564</v>
      </c>
      <c r="M300" t="s">
        <v>17</v>
      </c>
      <c r="N300" t="s">
        <v>17</v>
      </c>
      <c r="O300" t="s">
        <v>2358</v>
      </c>
      <c r="P300" s="2" t="s">
        <v>17</v>
      </c>
      <c r="Q300" s="2" t="s">
        <v>17</v>
      </c>
      <c r="R300" t="s">
        <v>17</v>
      </c>
      <c r="S300" t="s">
        <v>290</v>
      </c>
      <c r="T300">
        <v>8</v>
      </c>
      <c r="U300">
        <v>1888</v>
      </c>
      <c r="V300" s="2" t="s">
        <v>17</v>
      </c>
      <c r="W300" s="2" t="s">
        <v>17</v>
      </c>
      <c r="X300" s="2" t="s">
        <v>17</v>
      </c>
      <c r="Y300" s="2" t="s">
        <v>17</v>
      </c>
      <c r="Z300" s="2" t="s">
        <v>17</v>
      </c>
      <c r="AA300" s="2" t="s">
        <v>17</v>
      </c>
      <c r="AB300" s="2" t="s">
        <v>17</v>
      </c>
      <c r="AC300" s="2" t="s">
        <v>17</v>
      </c>
      <c r="AD300" s="2" t="s">
        <v>17</v>
      </c>
      <c r="AE300" s="2" t="s">
        <v>17</v>
      </c>
      <c r="AF300" s="2" t="s">
        <v>17</v>
      </c>
      <c r="AG300" s="2" t="s">
        <v>17</v>
      </c>
      <c r="AH300" s="2" t="s">
        <v>17</v>
      </c>
      <c r="AI300" s="2" t="s">
        <v>17</v>
      </c>
      <c r="AJ300" s="2" t="s">
        <v>17</v>
      </c>
      <c r="AK300" s="2" t="s">
        <v>17</v>
      </c>
    </row>
    <row r="301" spans="1:37" x14ac:dyDescent="0.2">
      <c r="A301">
        <v>300</v>
      </c>
      <c r="B301" t="s">
        <v>1988</v>
      </c>
      <c r="C301">
        <v>2.7400140326193601</v>
      </c>
      <c r="D301">
        <v>0.16602070849586201</v>
      </c>
      <c r="E301" t="s">
        <v>2609</v>
      </c>
      <c r="F301" t="s">
        <v>2608</v>
      </c>
      <c r="G301" s="2">
        <v>3.5714285714285716</v>
      </c>
      <c r="H301" s="2">
        <v>1.2619047619047619</v>
      </c>
      <c r="I301" s="2">
        <v>13.047619047619047</v>
      </c>
      <c r="J301" s="2">
        <v>12.904761904761905</v>
      </c>
      <c r="K301" t="s">
        <v>2560</v>
      </c>
      <c r="L301" t="s">
        <v>2566</v>
      </c>
      <c r="M301" t="s">
        <v>2208</v>
      </c>
      <c r="N301" t="s">
        <v>2209</v>
      </c>
      <c r="O301" t="s">
        <v>1989</v>
      </c>
      <c r="P301" s="2">
        <v>38.449568999999997</v>
      </c>
      <c r="Q301" s="2">
        <v>-78.868915999999999</v>
      </c>
      <c r="R301">
        <v>404</v>
      </c>
      <c r="S301" t="s">
        <v>15</v>
      </c>
      <c r="T301">
        <v>12</v>
      </c>
      <c r="U301">
        <v>2002</v>
      </c>
      <c r="V301" s="2">
        <v>0</v>
      </c>
      <c r="W301" s="2">
        <v>18.2</v>
      </c>
      <c r="X301" s="2">
        <v>2.12</v>
      </c>
      <c r="Y301" s="2">
        <v>10.16</v>
      </c>
      <c r="Z301" s="2">
        <v>11.605479450000001</v>
      </c>
      <c r="AA301" s="2">
        <v>-1.5742216689999999</v>
      </c>
      <c r="AB301" s="2">
        <v>5.0156288905000004</v>
      </c>
      <c r="AC301" s="2">
        <v>18.223984420000001</v>
      </c>
      <c r="AD301" s="2">
        <v>5.1127363740000007</v>
      </c>
      <c r="AE301" s="2">
        <v>11.668360397000001</v>
      </c>
      <c r="AF301" s="2">
        <v>17.703238640000002</v>
      </c>
      <c r="AG301" s="2">
        <v>5.5409013119999999</v>
      </c>
      <c r="AH301" s="2">
        <v>11.622069976000001</v>
      </c>
      <c r="AI301" s="2">
        <v>1.3346832810000002</v>
      </c>
      <c r="AJ301" s="2">
        <v>2.0143455989999999</v>
      </c>
      <c r="AK301" s="2">
        <v>2.613374291</v>
      </c>
    </row>
    <row r="302" spans="1:37" x14ac:dyDescent="0.2">
      <c r="A302">
        <v>301</v>
      </c>
      <c r="B302" t="s">
        <v>2361</v>
      </c>
      <c r="C302">
        <v>2.9193769134227301</v>
      </c>
      <c r="D302">
        <v>0.147735353636647</v>
      </c>
      <c r="E302" t="s">
        <v>2609</v>
      </c>
      <c r="F302" t="s">
        <v>2608</v>
      </c>
      <c r="G302" s="2">
        <v>9.6</v>
      </c>
      <c r="H302" s="2">
        <v>3.2</v>
      </c>
      <c r="I302" s="2">
        <v>40.1</v>
      </c>
      <c r="J302" s="2">
        <v>39.200000000000003</v>
      </c>
      <c r="K302" t="s">
        <v>2562</v>
      </c>
      <c r="L302" t="s">
        <v>2564</v>
      </c>
      <c r="M302" t="s">
        <v>2507</v>
      </c>
      <c r="N302" t="s">
        <v>2507</v>
      </c>
      <c r="O302" t="s">
        <v>2362</v>
      </c>
      <c r="P302" s="2">
        <v>42.923025000000003</v>
      </c>
      <c r="Q302" s="2">
        <v>-89.828806999999998</v>
      </c>
      <c r="R302">
        <v>969</v>
      </c>
      <c r="S302" t="s">
        <v>29</v>
      </c>
      <c r="T302">
        <v>5</v>
      </c>
      <c r="U302">
        <v>1998</v>
      </c>
      <c r="V302" s="2">
        <v>0.19090909090909092</v>
      </c>
      <c r="W302" s="2">
        <v>15.885714285714286</v>
      </c>
      <c r="X302" s="2">
        <v>9.7714285714285705</v>
      </c>
      <c r="Y302" s="2">
        <v>12.828571428571429</v>
      </c>
      <c r="Z302" s="2">
        <v>21.22965404</v>
      </c>
      <c r="AA302" s="2">
        <v>9.4299258039999998</v>
      </c>
      <c r="AB302" s="2">
        <v>15.329789922</v>
      </c>
      <c r="AC302" s="2">
        <v>21.22965404</v>
      </c>
      <c r="AD302" s="2">
        <v>9.4299258039999998</v>
      </c>
      <c r="AE302" s="2">
        <v>15.329789922</v>
      </c>
      <c r="AF302" s="2">
        <v>21.22965404</v>
      </c>
      <c r="AG302" s="2">
        <v>9.4299258039999998</v>
      </c>
      <c r="AH302" s="2">
        <v>15.329789922</v>
      </c>
      <c r="AI302" s="2">
        <v>2.5584507040000002</v>
      </c>
      <c r="AJ302" s="2">
        <v>2.5584507040000002</v>
      </c>
      <c r="AK302" s="2">
        <v>2.5584507040000002</v>
      </c>
    </row>
    <row r="303" spans="1:37" x14ac:dyDescent="0.2">
      <c r="A303">
        <v>302</v>
      </c>
      <c r="B303" t="s">
        <v>2364</v>
      </c>
      <c r="C303">
        <v>2.60537631964415</v>
      </c>
      <c r="D303">
        <v>9.1270868885416495E-2</v>
      </c>
      <c r="E303" t="s">
        <v>2609</v>
      </c>
      <c r="F303" t="s">
        <v>2608</v>
      </c>
      <c r="G303" s="2">
        <v>6.9</v>
      </c>
      <c r="H303" s="2">
        <v>2.4</v>
      </c>
      <c r="I303" s="2">
        <v>31.05</v>
      </c>
      <c r="J303" s="2">
        <v>30.35</v>
      </c>
      <c r="K303" t="s">
        <v>2562</v>
      </c>
      <c r="L303" t="s">
        <v>2564</v>
      </c>
      <c r="M303" t="s">
        <v>2497</v>
      </c>
      <c r="N303" t="s">
        <v>2497</v>
      </c>
      <c r="O303" t="s">
        <v>2365</v>
      </c>
      <c r="P303" s="2">
        <v>42.6252</v>
      </c>
      <c r="Q303" s="2">
        <v>89.017899999999997</v>
      </c>
      <c r="R303">
        <v>228</v>
      </c>
      <c r="S303" t="s">
        <v>309</v>
      </c>
      <c r="T303">
        <v>12</v>
      </c>
      <c r="U303">
        <v>1889</v>
      </c>
      <c r="V303" s="2" t="s">
        <v>17</v>
      </c>
      <c r="W303" s="2" t="s">
        <v>17</v>
      </c>
      <c r="X303" s="2" t="s">
        <v>17</v>
      </c>
      <c r="Y303" s="2" t="s">
        <v>17</v>
      </c>
      <c r="Z303" s="2">
        <v>4.5795091320000001</v>
      </c>
      <c r="AA303" s="2">
        <v>-5.1859428570000006</v>
      </c>
      <c r="AB303" s="2">
        <v>-0.30321686250000024</v>
      </c>
      <c r="AC303" s="2">
        <v>4.5795091320000001</v>
      </c>
      <c r="AD303" s="2">
        <v>-5.1859428570000006</v>
      </c>
      <c r="AE303" s="2">
        <v>-0.30321686250000024</v>
      </c>
      <c r="AF303" s="2">
        <v>4.5795091320000001</v>
      </c>
      <c r="AG303" s="2">
        <v>-5.1859428570000006</v>
      </c>
      <c r="AH303" s="2">
        <v>-0.30321686250000024</v>
      </c>
      <c r="AI303" s="2">
        <v>2.2641833810000001</v>
      </c>
      <c r="AJ303" s="2">
        <v>2.2641833810000001</v>
      </c>
      <c r="AK303" s="2">
        <v>2.2641833810000001</v>
      </c>
    </row>
    <row r="304" spans="1:37" x14ac:dyDescent="0.2">
      <c r="A304">
        <v>303</v>
      </c>
      <c r="B304" t="s">
        <v>2367</v>
      </c>
      <c r="C304">
        <v>3.59088602276484</v>
      </c>
      <c r="D304">
        <v>0.24459982166807201</v>
      </c>
      <c r="E304" t="s">
        <v>2609</v>
      </c>
      <c r="F304" t="s">
        <v>2608</v>
      </c>
      <c r="G304" s="2">
        <v>4.6500000000000004</v>
      </c>
      <c r="H304" s="2">
        <v>0.85</v>
      </c>
      <c r="I304" s="2">
        <v>13.15</v>
      </c>
      <c r="J304" s="2">
        <v>12.8</v>
      </c>
      <c r="K304" t="s">
        <v>2562</v>
      </c>
      <c r="L304" t="s">
        <v>2564</v>
      </c>
      <c r="M304" t="s">
        <v>17</v>
      </c>
      <c r="N304" t="s">
        <v>17</v>
      </c>
      <c r="O304" t="s">
        <v>2368</v>
      </c>
      <c r="P304" s="2">
        <v>44.261930999999997</v>
      </c>
      <c r="Q304" s="2">
        <v>-88.415385000000001</v>
      </c>
      <c r="R304">
        <v>7012</v>
      </c>
      <c r="S304" t="s">
        <v>2369</v>
      </c>
      <c r="T304" t="s">
        <v>17</v>
      </c>
      <c r="U304" t="s">
        <v>2370</v>
      </c>
      <c r="V304" s="2" t="s">
        <v>17</v>
      </c>
      <c r="W304" s="2" t="s">
        <v>17</v>
      </c>
      <c r="X304" s="2" t="s">
        <v>17</v>
      </c>
      <c r="Y304" s="2" t="s">
        <v>17</v>
      </c>
      <c r="Z304" s="2" t="s">
        <v>17</v>
      </c>
      <c r="AA304" s="2" t="s">
        <v>17</v>
      </c>
      <c r="AB304" s="2" t="s">
        <v>17</v>
      </c>
      <c r="AC304" s="2" t="s">
        <v>17</v>
      </c>
      <c r="AD304" s="2" t="s">
        <v>17</v>
      </c>
      <c r="AE304" s="2" t="s">
        <v>17</v>
      </c>
      <c r="AF304" s="2" t="s">
        <v>17</v>
      </c>
      <c r="AG304" s="2" t="s">
        <v>17</v>
      </c>
      <c r="AH304" s="2" t="s">
        <v>17</v>
      </c>
      <c r="AI304" s="2" t="s">
        <v>17</v>
      </c>
      <c r="AJ304" s="2" t="s">
        <v>17</v>
      </c>
      <c r="AK304" s="2" t="s">
        <v>17</v>
      </c>
    </row>
    <row r="305" spans="1:37" x14ac:dyDescent="0.2">
      <c r="A305">
        <v>304</v>
      </c>
      <c r="B305" t="s">
        <v>2373</v>
      </c>
      <c r="C305">
        <v>3.7874086599039201</v>
      </c>
      <c r="D305">
        <v>0.28525580405722201</v>
      </c>
      <c r="E305" t="s">
        <v>2609</v>
      </c>
      <c r="F305" t="s">
        <v>2608</v>
      </c>
      <c r="G305" s="2">
        <v>8.4</v>
      </c>
      <c r="H305" s="2">
        <v>1.6</v>
      </c>
      <c r="I305" s="2">
        <v>24.6</v>
      </c>
      <c r="J305" s="2">
        <v>23.9</v>
      </c>
      <c r="K305" t="s">
        <v>2562</v>
      </c>
      <c r="L305" t="s">
        <v>2564</v>
      </c>
      <c r="M305" t="s">
        <v>2498</v>
      </c>
      <c r="N305" t="s">
        <v>2499</v>
      </c>
      <c r="O305" t="s">
        <v>2374</v>
      </c>
      <c r="P305" s="2">
        <v>43.199364000000003</v>
      </c>
      <c r="Q305" s="2">
        <v>-89.945930000000004</v>
      </c>
      <c r="R305">
        <v>969</v>
      </c>
      <c r="S305" t="s">
        <v>52</v>
      </c>
      <c r="T305">
        <v>19</v>
      </c>
      <c r="U305">
        <v>1960</v>
      </c>
      <c r="V305" s="2">
        <v>12.766666666666667</v>
      </c>
      <c r="W305" s="2">
        <v>19.100000000000001</v>
      </c>
      <c r="X305" s="2">
        <v>13.38</v>
      </c>
      <c r="Y305" s="2">
        <v>16.239999999999998</v>
      </c>
      <c r="Z305" s="2">
        <v>3.6743654820000007</v>
      </c>
      <c r="AA305" s="2">
        <v>-6.3987389659999998</v>
      </c>
      <c r="AB305" s="2">
        <v>-1.3621867419999996</v>
      </c>
      <c r="AC305" s="2">
        <v>3.6743654820000007</v>
      </c>
      <c r="AD305" s="2">
        <v>-6.3987389659999998</v>
      </c>
      <c r="AE305" s="2">
        <v>-1.3621867419999996</v>
      </c>
      <c r="AF305" s="2">
        <v>3.6743654820000007</v>
      </c>
      <c r="AG305" s="2">
        <v>-6.3987389659999998</v>
      </c>
      <c r="AH305" s="2">
        <v>-1.3621867419999996</v>
      </c>
      <c r="AI305" s="2">
        <v>1.8838874680000002</v>
      </c>
      <c r="AJ305" s="2">
        <v>1.8838874680000002</v>
      </c>
      <c r="AK305" s="2">
        <v>1.8838874680000002</v>
      </c>
    </row>
    <row r="306" spans="1:37" x14ac:dyDescent="0.2">
      <c r="A306">
        <v>305</v>
      </c>
      <c r="B306" t="s">
        <v>2377</v>
      </c>
      <c r="C306">
        <v>3.5345579855837901</v>
      </c>
      <c r="D306">
        <v>0.430303208151887</v>
      </c>
      <c r="E306" t="s">
        <v>2609</v>
      </c>
      <c r="F306" t="s">
        <v>2608</v>
      </c>
      <c r="G306" s="2">
        <v>4.4000000000000004</v>
      </c>
      <c r="H306" s="2">
        <v>1.05</v>
      </c>
      <c r="I306" s="2">
        <v>9.4499999999999993</v>
      </c>
      <c r="J306" s="2">
        <v>9.4</v>
      </c>
      <c r="K306" t="s">
        <v>2562</v>
      </c>
      <c r="L306" t="s">
        <v>2564</v>
      </c>
      <c r="M306" t="s">
        <v>622</v>
      </c>
      <c r="N306" t="s">
        <v>2487</v>
      </c>
      <c r="O306" t="s">
        <v>2277</v>
      </c>
      <c r="P306" s="2">
        <v>43.072200000000002</v>
      </c>
      <c r="Q306" s="2">
        <v>-89.400800000000004</v>
      </c>
      <c r="R306">
        <v>266</v>
      </c>
      <c r="S306" t="s">
        <v>290</v>
      </c>
      <c r="T306">
        <v>14</v>
      </c>
      <c r="U306">
        <v>1881</v>
      </c>
      <c r="V306" s="2">
        <v>0</v>
      </c>
      <c r="W306" s="2">
        <v>16.600000000000001</v>
      </c>
      <c r="X306" s="2">
        <v>8.0777777777777775</v>
      </c>
      <c r="Y306" s="2">
        <v>12.338888888888889</v>
      </c>
      <c r="Z306" s="2">
        <v>6.9415662650000005</v>
      </c>
      <c r="AA306" s="2">
        <v>-2.6060240960000005</v>
      </c>
      <c r="AB306" s="2">
        <v>2.1677710845</v>
      </c>
      <c r="AC306" s="2">
        <v>6.9415662650000005</v>
      </c>
      <c r="AD306" s="2">
        <v>-2.6060240960000005</v>
      </c>
      <c r="AE306" s="2">
        <v>2.1677710845</v>
      </c>
      <c r="AF306" s="2">
        <v>6.9415662650000005</v>
      </c>
      <c r="AG306" s="2">
        <v>-2.6060240960000005</v>
      </c>
      <c r="AH306" s="2">
        <v>2.1677710845</v>
      </c>
      <c r="AI306" s="2">
        <v>3.097590361</v>
      </c>
      <c r="AJ306" s="2">
        <v>3.097590361</v>
      </c>
      <c r="AK306" s="2">
        <v>3.097590361</v>
      </c>
    </row>
    <row r="307" spans="1:37" x14ac:dyDescent="0.2">
      <c r="A307">
        <v>306</v>
      </c>
      <c r="B307" t="s">
        <v>2380</v>
      </c>
      <c r="C307">
        <v>2.9368999472724102</v>
      </c>
      <c r="D307">
        <v>0.13459519936616299</v>
      </c>
      <c r="E307" t="s">
        <v>2609</v>
      </c>
      <c r="F307" t="s">
        <v>2608</v>
      </c>
      <c r="G307" s="2">
        <v>3.8421052631578947</v>
      </c>
      <c r="H307" s="2">
        <v>1.2105263157894737</v>
      </c>
      <c r="I307" s="2">
        <v>15.684210526315789</v>
      </c>
      <c r="J307" s="2">
        <v>15.263157894736842</v>
      </c>
      <c r="K307" t="s">
        <v>2562</v>
      </c>
      <c r="L307" t="s">
        <v>2564</v>
      </c>
      <c r="M307" t="s">
        <v>2477</v>
      </c>
      <c r="N307" t="s">
        <v>2478</v>
      </c>
      <c r="O307" t="s">
        <v>2381</v>
      </c>
      <c r="P307" s="2">
        <v>43.039270000000002</v>
      </c>
      <c r="Q307" s="2">
        <v>-90.025077999999993</v>
      </c>
      <c r="R307">
        <v>969</v>
      </c>
      <c r="S307" t="s">
        <v>1175</v>
      </c>
      <c r="T307">
        <v>14</v>
      </c>
      <c r="U307" t="s">
        <v>17</v>
      </c>
      <c r="V307" s="2">
        <v>0</v>
      </c>
      <c r="W307" s="2">
        <v>30.85</v>
      </c>
      <c r="X307" s="2">
        <v>16.666666666666668</v>
      </c>
      <c r="Y307" s="2">
        <v>23.758333333333333</v>
      </c>
      <c r="Z307" s="2">
        <v>20.081132080000003</v>
      </c>
      <c r="AA307" s="2">
        <v>7.4856825750000002</v>
      </c>
      <c r="AB307" s="2">
        <v>13.783407327500001</v>
      </c>
      <c r="AC307" s="2">
        <v>20.081132080000003</v>
      </c>
      <c r="AD307" s="2">
        <v>7.4856825750000002</v>
      </c>
      <c r="AE307" s="2">
        <v>13.783407327500001</v>
      </c>
      <c r="AF307" s="2">
        <v>20.081132080000003</v>
      </c>
      <c r="AG307" s="2">
        <v>7.4856825750000002</v>
      </c>
      <c r="AH307" s="2">
        <v>13.783407327500001</v>
      </c>
      <c r="AI307" s="2">
        <v>2.5970149249999999</v>
      </c>
      <c r="AJ307" s="2">
        <v>2.5970149249999999</v>
      </c>
      <c r="AK307" s="2">
        <v>2.5970149249999999</v>
      </c>
    </row>
    <row r="308" spans="1:37" x14ac:dyDescent="0.2">
      <c r="A308">
        <v>307</v>
      </c>
      <c r="B308" t="s">
        <v>2384</v>
      </c>
      <c r="C308">
        <v>3.2887631984731098</v>
      </c>
      <c r="D308">
        <v>0.180874330062547</v>
      </c>
      <c r="E308" t="s">
        <v>2609</v>
      </c>
      <c r="F308" t="s">
        <v>2608</v>
      </c>
      <c r="G308" s="2">
        <v>4.0999999999999996</v>
      </c>
      <c r="H308" s="2">
        <v>1</v>
      </c>
      <c r="I308" s="2">
        <v>12.8</v>
      </c>
      <c r="J308" s="2">
        <v>12.35</v>
      </c>
      <c r="K308" t="s">
        <v>2562</v>
      </c>
      <c r="L308" t="s">
        <v>2564</v>
      </c>
      <c r="M308" t="s">
        <v>17</v>
      </c>
      <c r="N308" t="s">
        <v>17</v>
      </c>
      <c r="O308" t="s">
        <v>2385</v>
      </c>
      <c r="P308" s="2">
        <v>44.834164000000001</v>
      </c>
      <c r="Q308" s="2">
        <v>-87.377042000000003</v>
      </c>
      <c r="R308">
        <v>5218</v>
      </c>
      <c r="S308" t="s">
        <v>290</v>
      </c>
      <c r="T308" t="s">
        <v>17</v>
      </c>
      <c r="U308">
        <v>1949</v>
      </c>
      <c r="V308" s="2" t="s">
        <v>17</v>
      </c>
      <c r="W308" s="2" t="s">
        <v>17</v>
      </c>
      <c r="X308" s="2" t="s">
        <v>17</v>
      </c>
      <c r="Y308" s="2" t="s">
        <v>17</v>
      </c>
      <c r="Z308" s="2" t="s">
        <v>17</v>
      </c>
      <c r="AA308" s="2" t="s">
        <v>17</v>
      </c>
      <c r="AB308" s="2" t="s">
        <v>17</v>
      </c>
      <c r="AC308" s="2" t="s">
        <v>17</v>
      </c>
      <c r="AD308" s="2" t="s">
        <v>17</v>
      </c>
      <c r="AE308" s="2" t="s">
        <v>17</v>
      </c>
      <c r="AF308" s="2" t="s">
        <v>17</v>
      </c>
      <c r="AG308" s="2" t="s">
        <v>17</v>
      </c>
      <c r="AH308" s="2" t="s">
        <v>17</v>
      </c>
      <c r="AI308" s="2" t="s">
        <v>17</v>
      </c>
      <c r="AJ308" s="2" t="s">
        <v>17</v>
      </c>
      <c r="AK308" s="2" t="s">
        <v>17</v>
      </c>
    </row>
    <row r="309" spans="1:37" x14ac:dyDescent="0.2">
      <c r="A309">
        <v>308</v>
      </c>
      <c r="B309" t="s">
        <v>2388</v>
      </c>
      <c r="C309">
        <v>2.8693738005022</v>
      </c>
      <c r="D309">
        <v>0.26837741293276102</v>
      </c>
      <c r="E309" t="s">
        <v>2609</v>
      </c>
      <c r="F309" t="s">
        <v>2608</v>
      </c>
      <c r="G309" s="2">
        <v>4.2</v>
      </c>
      <c r="H309" s="2">
        <v>1.3</v>
      </c>
      <c r="I309" s="2">
        <v>12.7</v>
      </c>
      <c r="J309" s="2">
        <v>12.3</v>
      </c>
      <c r="K309" t="s">
        <v>2562</v>
      </c>
      <c r="L309" t="s">
        <v>2564</v>
      </c>
      <c r="M309" t="s">
        <v>2492</v>
      </c>
      <c r="N309" t="s">
        <v>2493</v>
      </c>
      <c r="O309" t="s">
        <v>2389</v>
      </c>
      <c r="P309" s="2">
        <v>44.334705</v>
      </c>
      <c r="Q309" s="2">
        <v>-88.638161999999994</v>
      </c>
      <c r="R309">
        <v>2705</v>
      </c>
      <c r="S309" t="s">
        <v>290</v>
      </c>
      <c r="T309">
        <v>8</v>
      </c>
      <c r="U309">
        <v>1955</v>
      </c>
      <c r="V309" s="2">
        <v>5.4</v>
      </c>
      <c r="W309" s="2">
        <v>12.528571428571428</v>
      </c>
      <c r="X309" s="2">
        <v>4.4428571428571431</v>
      </c>
      <c r="Y309" s="2">
        <v>8.4857142857142858</v>
      </c>
      <c r="Z309" s="2">
        <v>24.590079020000001</v>
      </c>
      <c r="AA309" s="2">
        <v>11.961281830000001</v>
      </c>
      <c r="AB309" s="2">
        <v>18.275680425000001</v>
      </c>
      <c r="AC309" s="2">
        <v>24.590079020000001</v>
      </c>
      <c r="AD309" s="2">
        <v>11.961281830000001</v>
      </c>
      <c r="AE309" s="2">
        <v>18.275680425000001</v>
      </c>
      <c r="AF309" s="2">
        <v>24.590079020000001</v>
      </c>
      <c r="AG309" s="2">
        <v>11.961281830000001</v>
      </c>
      <c r="AH309" s="2">
        <v>18.275680425000001</v>
      </c>
      <c r="AI309" s="2">
        <v>2.6458771930000005</v>
      </c>
      <c r="AJ309" s="2">
        <v>2.6458771930000005</v>
      </c>
      <c r="AK309" s="2">
        <v>2.6458771930000005</v>
      </c>
    </row>
    <row r="310" spans="1:37" x14ac:dyDescent="0.2">
      <c r="A310">
        <v>309</v>
      </c>
      <c r="B310" t="s">
        <v>2392</v>
      </c>
      <c r="C310">
        <v>6.1553855215375899</v>
      </c>
      <c r="D310">
        <v>0.19135949391874199</v>
      </c>
      <c r="E310" t="s">
        <v>2609</v>
      </c>
      <c r="F310" t="s">
        <v>2608</v>
      </c>
      <c r="G310" s="2">
        <v>9.3000000000000007</v>
      </c>
      <c r="H310" s="2">
        <v>1.05</v>
      </c>
      <c r="I310" s="2">
        <v>20.75</v>
      </c>
      <c r="J310" s="2">
        <v>21.05</v>
      </c>
      <c r="K310" t="s">
        <v>2562</v>
      </c>
      <c r="L310" t="s">
        <v>2564</v>
      </c>
      <c r="M310" t="s">
        <v>2504</v>
      </c>
      <c r="N310" t="s">
        <v>2504</v>
      </c>
      <c r="O310" t="s">
        <v>2393</v>
      </c>
      <c r="P310" s="2">
        <v>44.219011000000002</v>
      </c>
      <c r="Q310" s="2">
        <v>-87.610157999999998</v>
      </c>
      <c r="R310">
        <v>969</v>
      </c>
      <c r="S310" t="s">
        <v>724</v>
      </c>
      <c r="T310">
        <v>27</v>
      </c>
      <c r="U310">
        <v>1964</v>
      </c>
      <c r="V310" s="2">
        <v>0.06</v>
      </c>
      <c r="W310" s="2">
        <v>16.824999999999999</v>
      </c>
      <c r="X310" s="2">
        <v>4.5999999999999996</v>
      </c>
      <c r="Y310" s="2">
        <v>10.7125</v>
      </c>
      <c r="Z310" s="2">
        <v>3.3534369890000004</v>
      </c>
      <c r="AA310" s="2">
        <v>-7.8241235390000003</v>
      </c>
      <c r="AB310" s="2">
        <v>-2.235343275</v>
      </c>
      <c r="AC310" s="2">
        <v>3.3534369890000004</v>
      </c>
      <c r="AD310" s="2">
        <v>-7.8241235390000003</v>
      </c>
      <c r="AE310" s="2">
        <v>-2.235343275</v>
      </c>
      <c r="AF310" s="2">
        <v>3.3534369890000004</v>
      </c>
      <c r="AG310" s="2">
        <v>-7.8241235390000003</v>
      </c>
      <c r="AH310" s="2">
        <v>-2.235343275</v>
      </c>
      <c r="AI310" s="2">
        <v>1.28115869</v>
      </c>
      <c r="AJ310" s="2">
        <v>1.28115869</v>
      </c>
      <c r="AK310" s="2">
        <v>1.28115869</v>
      </c>
    </row>
    <row r="311" spans="1:37" x14ac:dyDescent="0.2">
      <c r="A311">
        <v>310</v>
      </c>
      <c r="B311" t="s">
        <v>2396</v>
      </c>
      <c r="C311">
        <v>3.9327139793343902</v>
      </c>
      <c r="D311">
        <v>0.44972049388343899</v>
      </c>
      <c r="E311" t="s">
        <v>2609</v>
      </c>
      <c r="F311" t="s">
        <v>2608</v>
      </c>
      <c r="G311" s="2">
        <v>7.3</v>
      </c>
      <c r="H311" s="2">
        <v>1.8</v>
      </c>
      <c r="I311" s="2">
        <v>15.55</v>
      </c>
      <c r="J311" s="2">
        <v>15.55</v>
      </c>
      <c r="K311" t="s">
        <v>2562</v>
      </c>
      <c r="L311" t="s">
        <v>2564</v>
      </c>
      <c r="M311" t="s">
        <v>2514</v>
      </c>
      <c r="N311" t="s">
        <v>2514</v>
      </c>
      <c r="O311" t="s">
        <v>2397</v>
      </c>
      <c r="P311" s="2">
        <v>43.783299999999997</v>
      </c>
      <c r="Q311" s="2">
        <v>-88.85</v>
      </c>
      <c r="R311">
        <v>301</v>
      </c>
      <c r="S311" t="s">
        <v>290</v>
      </c>
      <c r="T311">
        <v>3</v>
      </c>
      <c r="U311">
        <v>1891</v>
      </c>
      <c r="V311" s="2" t="s">
        <v>17</v>
      </c>
      <c r="W311" s="2" t="s">
        <v>17</v>
      </c>
      <c r="X311" s="2" t="s">
        <v>17</v>
      </c>
      <c r="Y311" s="2" t="s">
        <v>17</v>
      </c>
      <c r="Z311" s="2" t="s">
        <v>17</v>
      </c>
      <c r="AA311" s="2" t="s">
        <v>17</v>
      </c>
      <c r="AB311" s="2" t="s">
        <v>17</v>
      </c>
      <c r="AC311" s="2" t="s">
        <v>17</v>
      </c>
      <c r="AD311" s="2" t="s">
        <v>17</v>
      </c>
      <c r="AE311" s="2" t="s">
        <v>17</v>
      </c>
      <c r="AF311" s="2" t="s">
        <v>17</v>
      </c>
      <c r="AG311" s="2" t="s">
        <v>17</v>
      </c>
      <c r="AH311" s="2" t="s">
        <v>17</v>
      </c>
      <c r="AI311" s="2" t="s">
        <v>17</v>
      </c>
      <c r="AJ311" s="2" t="s">
        <v>17</v>
      </c>
      <c r="AK311" s="2" t="s">
        <v>17</v>
      </c>
    </row>
    <row r="312" spans="1:37" x14ac:dyDescent="0.2">
      <c r="A312">
        <v>311</v>
      </c>
      <c r="B312" t="s">
        <v>1641</v>
      </c>
      <c r="C312">
        <v>2.4314348850686098</v>
      </c>
      <c r="D312">
        <v>0.210718288587007</v>
      </c>
      <c r="E312" t="s">
        <v>2609</v>
      </c>
      <c r="F312" t="s">
        <v>2608</v>
      </c>
      <c r="G312" s="2">
        <v>5.733373670145717</v>
      </c>
      <c r="H312" s="2">
        <v>2.7082640044370496</v>
      </c>
      <c r="I312" s="2">
        <v>22.546715070841529</v>
      </c>
      <c r="J312" s="2">
        <v>21.933141733474514</v>
      </c>
      <c r="K312" t="s">
        <v>2558</v>
      </c>
      <c r="L312" t="s">
        <v>2568</v>
      </c>
      <c r="M312" t="s">
        <v>1707</v>
      </c>
      <c r="N312" t="s">
        <v>1709</v>
      </c>
      <c r="O312" t="s">
        <v>1546</v>
      </c>
      <c r="P312" s="2">
        <v>32.448735999999997</v>
      </c>
      <c r="Q312" s="2">
        <v>-99.733143999999996</v>
      </c>
      <c r="R312">
        <v>524</v>
      </c>
      <c r="S312" t="s">
        <v>29</v>
      </c>
      <c r="T312">
        <v>22</v>
      </c>
      <c r="U312">
        <v>2001</v>
      </c>
      <c r="V312" s="2">
        <v>0.68571428571428572</v>
      </c>
      <c r="W312" s="2">
        <v>28.5</v>
      </c>
      <c r="X312" s="2">
        <v>9.2666666666666675</v>
      </c>
      <c r="Y312" s="2">
        <v>18.883333333333333</v>
      </c>
      <c r="Z312" s="2">
        <v>18.230785560000001</v>
      </c>
      <c r="AA312" s="2">
        <v>3.1562632700000002</v>
      </c>
      <c r="AB312" s="2">
        <v>10.693524415000001</v>
      </c>
      <c r="AC312" s="2">
        <v>25.403916210000002</v>
      </c>
      <c r="AD312" s="2">
        <v>10.727049180000002</v>
      </c>
      <c r="AE312" s="2">
        <v>18.065482695</v>
      </c>
      <c r="AF312" s="2">
        <v>25.07539027</v>
      </c>
      <c r="AG312" s="2">
        <v>11.831864100000001</v>
      </c>
      <c r="AH312" s="2">
        <v>18.453627185000002</v>
      </c>
      <c r="AI312" s="2">
        <v>1.2367606920000001</v>
      </c>
      <c r="AJ312" s="2">
        <v>1.7095971560000001</v>
      </c>
      <c r="AK312" s="2">
        <v>2.3328701870000002</v>
      </c>
    </row>
    <row r="313" spans="1:37" x14ac:dyDescent="0.2">
      <c r="A313">
        <v>312</v>
      </c>
      <c r="B313" t="s">
        <v>83</v>
      </c>
      <c r="C313">
        <v>3.8751369258202799</v>
      </c>
      <c r="D313">
        <v>0.30788790372496599</v>
      </c>
      <c r="E313" t="s">
        <v>2609</v>
      </c>
      <c r="F313" t="s">
        <v>2608</v>
      </c>
      <c r="G313" s="2">
        <v>5.2051282051282053</v>
      </c>
      <c r="H313" s="2">
        <v>1.4871794871794872</v>
      </c>
      <c r="I313" s="2">
        <v>13.692307692307692</v>
      </c>
      <c r="J313" s="2">
        <v>13.564102564102564</v>
      </c>
      <c r="K313" t="s">
        <v>2545</v>
      </c>
      <c r="L313" t="s">
        <v>2569</v>
      </c>
      <c r="M313" t="s">
        <v>122</v>
      </c>
      <c r="N313" t="s">
        <v>144</v>
      </c>
      <c r="O313" t="s">
        <v>84</v>
      </c>
      <c r="P313" s="2">
        <v>33.430672999999999</v>
      </c>
      <c r="Q313" s="2">
        <v>-111.940977</v>
      </c>
      <c r="R313">
        <v>347.27</v>
      </c>
      <c r="S313" t="s">
        <v>40</v>
      </c>
      <c r="T313">
        <v>7</v>
      </c>
      <c r="U313">
        <v>2015</v>
      </c>
      <c r="V313" s="2">
        <v>0</v>
      </c>
      <c r="W313" s="2">
        <v>26.400000000000002</v>
      </c>
      <c r="X313" s="2">
        <v>9.6750000000000007</v>
      </c>
      <c r="Y313" s="2">
        <v>18.037500000000001</v>
      </c>
      <c r="Z313" s="2">
        <v>26.212961116650053</v>
      </c>
      <c r="AA313" s="2">
        <v>12.772997032640951</v>
      </c>
      <c r="AB313" s="2">
        <v>19.492979074645504</v>
      </c>
      <c r="AC313" s="2">
        <v>30.413503184713377</v>
      </c>
      <c r="AD313" s="2">
        <v>15.790884094754654</v>
      </c>
      <c r="AE313" s="2">
        <v>23.102193639734015</v>
      </c>
      <c r="AF313" s="2">
        <v>30.20622094310383</v>
      </c>
      <c r="AG313" s="2">
        <v>16.033618608733814</v>
      </c>
      <c r="AH313" s="2">
        <v>23.119919775918824</v>
      </c>
      <c r="AI313" s="2">
        <v>16.134011429769831</v>
      </c>
      <c r="AJ313" s="2">
        <v>10.893310479014175</v>
      </c>
      <c r="AK313" s="2">
        <v>8.0311195261675898</v>
      </c>
    </row>
    <row r="314" spans="1:37" x14ac:dyDescent="0.2">
      <c r="A314">
        <v>313</v>
      </c>
      <c r="B314" t="s">
        <v>1027</v>
      </c>
      <c r="C314">
        <v>2.5373719590639801</v>
      </c>
      <c r="D314">
        <v>0.23996354943425899</v>
      </c>
      <c r="E314" t="s">
        <v>2609</v>
      </c>
      <c r="F314" t="s">
        <v>2608</v>
      </c>
      <c r="G314" s="2">
        <v>4.1136363636363633</v>
      </c>
      <c r="H314" s="2">
        <v>1.5681818181818181</v>
      </c>
      <c r="I314" s="2">
        <v>14.386363636363637</v>
      </c>
      <c r="J314" s="2">
        <v>14.113636363636363</v>
      </c>
      <c r="K314" t="s">
        <v>2552</v>
      </c>
      <c r="L314" t="s">
        <v>2563</v>
      </c>
      <c r="M314" t="s">
        <v>1140</v>
      </c>
      <c r="N314" t="s">
        <v>1141</v>
      </c>
      <c r="O314" t="s">
        <v>1028</v>
      </c>
      <c r="P314" s="2">
        <v>39.4</v>
      </c>
      <c r="Q314" s="2">
        <v>-76.599999999999994</v>
      </c>
      <c r="R314">
        <v>151</v>
      </c>
      <c r="S314" t="s">
        <v>15</v>
      </c>
      <c r="T314">
        <v>30</v>
      </c>
      <c r="U314">
        <v>1980</v>
      </c>
      <c r="V314" s="2">
        <v>33.528513695554558</v>
      </c>
      <c r="W314" s="2">
        <v>247.343669250646</v>
      </c>
      <c r="X314" s="2">
        <v>146.50897435897437</v>
      </c>
      <c r="Y314" s="2">
        <v>196.92632180481019</v>
      </c>
      <c r="Z314" s="2">
        <v>10.596028370000001</v>
      </c>
      <c r="AA314" s="2">
        <v>0.31955386810000003</v>
      </c>
      <c r="AB314" s="2">
        <v>5.4577911190500004</v>
      </c>
      <c r="AC314" s="2">
        <v>17.831862040000001</v>
      </c>
      <c r="AD314" s="2">
        <v>7.2017758580000013</v>
      </c>
      <c r="AE314" s="2">
        <v>12.516818949000001</v>
      </c>
      <c r="AF314" s="2">
        <v>19.46576327</v>
      </c>
      <c r="AG314" s="2">
        <v>9.2821075739999994</v>
      </c>
      <c r="AH314" s="2">
        <v>14.373935421999999</v>
      </c>
      <c r="AI314" s="2">
        <v>2.41562228</v>
      </c>
      <c r="AJ314" s="2">
        <v>3.671588662</v>
      </c>
      <c r="AK314" s="2">
        <v>3.6781900110000003</v>
      </c>
    </row>
    <row r="315" spans="1:37" x14ac:dyDescent="0.2">
      <c r="A315">
        <v>314</v>
      </c>
      <c r="B315" t="s">
        <v>1502</v>
      </c>
      <c r="C315">
        <v>3.52842251658282</v>
      </c>
      <c r="D315">
        <v>0.140108014921251</v>
      </c>
      <c r="E315" t="s">
        <v>2607</v>
      </c>
      <c r="F315" t="s">
        <v>2608</v>
      </c>
      <c r="G315" s="2">
        <v>4.0999999999999996</v>
      </c>
      <c r="H315" s="2">
        <v>1.1000000000000001</v>
      </c>
      <c r="I315" s="2">
        <v>15.9</v>
      </c>
      <c r="J315" s="2">
        <v>15.35</v>
      </c>
      <c r="K315" t="s">
        <v>2557</v>
      </c>
      <c r="L315" t="s">
        <v>2568</v>
      </c>
      <c r="M315" t="s">
        <v>1534</v>
      </c>
      <c r="N315" t="s">
        <v>1534</v>
      </c>
      <c r="O315" t="s">
        <v>1503</v>
      </c>
      <c r="P315" s="2">
        <v>36.173971999999999</v>
      </c>
      <c r="Q315" s="2">
        <v>-94.672167900000005</v>
      </c>
      <c r="R315">
        <v>296</v>
      </c>
      <c r="S315" t="s">
        <v>15</v>
      </c>
      <c r="T315">
        <v>22</v>
      </c>
      <c r="U315">
        <v>1956</v>
      </c>
      <c r="V315" s="2">
        <v>0</v>
      </c>
      <c r="W315" s="2">
        <v>22.774999999999999</v>
      </c>
      <c r="X315" s="2">
        <v>8.1999999999999993</v>
      </c>
      <c r="Y315" s="2">
        <v>15.487500000000001</v>
      </c>
      <c r="Z315" s="2">
        <v>14.279220780000001</v>
      </c>
      <c r="AA315" s="2">
        <v>-0.5426143791000001</v>
      </c>
      <c r="AB315" s="2">
        <v>6.8683032004500006</v>
      </c>
      <c r="AC315" s="2">
        <v>22.935997670000003</v>
      </c>
      <c r="AD315" s="2">
        <v>8.6296187680000003</v>
      </c>
      <c r="AE315" s="2">
        <v>15.782808219000001</v>
      </c>
      <c r="AF315" s="2">
        <v>24.00544258</v>
      </c>
      <c r="AG315" s="2">
        <v>9.1066586679999997</v>
      </c>
      <c r="AH315" s="2">
        <v>16.556050624000001</v>
      </c>
      <c r="AI315" s="2">
        <v>1.0400172120000002</v>
      </c>
      <c r="AJ315" s="2">
        <v>2.1674427940000003</v>
      </c>
      <c r="AK315" s="2">
        <v>2.3353648759999999</v>
      </c>
    </row>
    <row r="316" spans="1:37" x14ac:dyDescent="0.2">
      <c r="A316">
        <v>315</v>
      </c>
      <c r="B316" t="s">
        <v>1644</v>
      </c>
      <c r="C316">
        <v>3.6485254984230102</v>
      </c>
      <c r="D316">
        <v>0.33381109184816199</v>
      </c>
      <c r="E316" t="s">
        <v>2609</v>
      </c>
      <c r="F316" t="s">
        <v>2608</v>
      </c>
      <c r="G316" s="2">
        <v>9.5123809523809513</v>
      </c>
      <c r="H316" s="2">
        <v>2.4098095238095238</v>
      </c>
      <c r="I316" s="2">
        <v>29.525190476190478</v>
      </c>
      <c r="J316" s="2">
        <v>28.904761904761905</v>
      </c>
      <c r="K316" t="s">
        <v>2558</v>
      </c>
      <c r="L316" t="s">
        <v>2568</v>
      </c>
      <c r="M316" t="s">
        <v>1747</v>
      </c>
      <c r="N316" t="s">
        <v>1748</v>
      </c>
      <c r="O316" t="s">
        <v>1645</v>
      </c>
      <c r="P316" s="2">
        <v>33.447887999999999</v>
      </c>
      <c r="Q316" s="2">
        <v>-96.747494000000003</v>
      </c>
      <c r="R316">
        <v>214</v>
      </c>
      <c r="S316" t="s">
        <v>1646</v>
      </c>
      <c r="T316">
        <v>2</v>
      </c>
      <c r="U316">
        <v>1935</v>
      </c>
      <c r="V316" s="2">
        <v>0</v>
      </c>
      <c r="W316" s="2">
        <v>24.475000000000001</v>
      </c>
      <c r="X316" s="2">
        <v>12.1</v>
      </c>
      <c r="Y316" s="2">
        <v>18.287499999999998</v>
      </c>
      <c r="Z316" s="2">
        <v>18.280546080000001</v>
      </c>
      <c r="AA316" s="2">
        <v>4.9730375430000002</v>
      </c>
      <c r="AB316" s="2">
        <v>11.6267918115</v>
      </c>
      <c r="AC316" s="2">
        <v>27.12264957</v>
      </c>
      <c r="AD316" s="2">
        <v>13.284658300000002</v>
      </c>
      <c r="AE316" s="2">
        <v>20.203653935000002</v>
      </c>
      <c r="AF316" s="2">
        <v>23.942514970000001</v>
      </c>
      <c r="AG316" s="2">
        <v>11.546784070000001</v>
      </c>
      <c r="AH316" s="2">
        <v>17.744649520000003</v>
      </c>
      <c r="AI316" s="2">
        <v>2.3380787040000004</v>
      </c>
      <c r="AJ316" s="2">
        <v>1.8514370660000001</v>
      </c>
      <c r="AK316" s="2">
        <v>3.6100904329999999</v>
      </c>
    </row>
    <row r="317" spans="1:37" x14ac:dyDescent="0.2">
      <c r="A317">
        <v>316</v>
      </c>
      <c r="B317" t="s">
        <v>1644</v>
      </c>
      <c r="C317">
        <v>3.6485254984230102</v>
      </c>
      <c r="D317">
        <v>0.33381109184816199</v>
      </c>
      <c r="E317" t="s">
        <v>2609</v>
      </c>
      <c r="F317" t="s">
        <v>2608</v>
      </c>
      <c r="G317" s="2">
        <v>9.0314999999999994</v>
      </c>
      <c r="H317" s="2">
        <v>1.7392499999999997</v>
      </c>
      <c r="I317" s="2">
        <v>24.658000000000001</v>
      </c>
      <c r="J317" s="2">
        <v>23.8</v>
      </c>
      <c r="K317" t="s">
        <v>2558</v>
      </c>
      <c r="L317" t="s">
        <v>2568</v>
      </c>
      <c r="M317" t="s">
        <v>1747</v>
      </c>
      <c r="N317" t="s">
        <v>1748</v>
      </c>
      <c r="O317" t="s">
        <v>1645</v>
      </c>
      <c r="P317" s="2">
        <v>33.447887999999999</v>
      </c>
      <c r="Q317" s="2">
        <v>-96.747494000000003</v>
      </c>
      <c r="R317">
        <v>214</v>
      </c>
      <c r="S317" t="s">
        <v>1646</v>
      </c>
      <c r="T317">
        <v>2</v>
      </c>
      <c r="U317">
        <v>1935</v>
      </c>
      <c r="V317" s="2">
        <v>0</v>
      </c>
      <c r="W317" s="2">
        <v>24.475000000000001</v>
      </c>
      <c r="X317" s="2">
        <v>12.1</v>
      </c>
      <c r="Y317" s="2">
        <v>18.287499999999998</v>
      </c>
      <c r="Z317" s="2">
        <v>18.280546080000001</v>
      </c>
      <c r="AA317" s="2">
        <v>4.9730375430000002</v>
      </c>
      <c r="AB317" s="2">
        <v>11.6267918115</v>
      </c>
      <c r="AC317" s="2">
        <v>27.12264957</v>
      </c>
      <c r="AD317" s="2">
        <v>13.284658300000002</v>
      </c>
      <c r="AE317" s="2">
        <v>20.203653935000002</v>
      </c>
      <c r="AF317" s="2">
        <v>23.942514970000001</v>
      </c>
      <c r="AG317" s="2">
        <v>11.546784070000001</v>
      </c>
      <c r="AH317" s="2">
        <v>17.744649520000003</v>
      </c>
      <c r="AI317" s="2">
        <v>2.3380787040000004</v>
      </c>
      <c r="AJ317" s="2">
        <v>1.8514370660000001</v>
      </c>
      <c r="AK317" s="2">
        <v>3.6100904329999999</v>
      </c>
    </row>
    <row r="318" spans="1:37" x14ac:dyDescent="0.2">
      <c r="A318">
        <v>317</v>
      </c>
      <c r="B318" t="s">
        <v>1817</v>
      </c>
      <c r="C318">
        <v>3.92962112558385</v>
      </c>
      <c r="D318">
        <v>0.31653344796411298</v>
      </c>
      <c r="E318" t="s">
        <v>2610</v>
      </c>
      <c r="F318" t="s">
        <v>2608</v>
      </c>
      <c r="G318" s="2">
        <v>4.5365853658536581</v>
      </c>
      <c r="H318" s="2">
        <v>0.98780487804878048</v>
      </c>
      <c r="I318" s="2">
        <v>10.975609756097562</v>
      </c>
      <c r="J318" s="2">
        <v>10.939024390243903</v>
      </c>
      <c r="K318" t="s">
        <v>2559</v>
      </c>
      <c r="L318" t="s">
        <v>2569</v>
      </c>
      <c r="M318" t="s">
        <v>1865</v>
      </c>
      <c r="N318" t="s">
        <v>1866</v>
      </c>
      <c r="O318" t="s">
        <v>1819</v>
      </c>
      <c r="P318" s="2">
        <v>40.169499999999999</v>
      </c>
      <c r="Q318" s="2">
        <v>-111.36134</v>
      </c>
      <c r="R318">
        <v>2404</v>
      </c>
      <c r="S318" t="s">
        <v>290</v>
      </c>
      <c r="T318">
        <v>24</v>
      </c>
      <c r="U318">
        <v>2020</v>
      </c>
      <c r="V318" s="2">
        <v>0</v>
      </c>
      <c r="W318" s="2">
        <v>27.943478260869565</v>
      </c>
      <c r="X318" s="2">
        <v>10.678260869565218</v>
      </c>
      <c r="Y318" s="2">
        <v>19.310869565217391</v>
      </c>
      <c r="Z318" s="2">
        <v>10.894603960000001</v>
      </c>
      <c r="AA318" s="2">
        <v>-1.0587958370000001</v>
      </c>
      <c r="AB318" s="2">
        <v>4.9179040615000007</v>
      </c>
      <c r="AC318" s="2">
        <v>14.14376103</v>
      </c>
      <c r="AD318" s="2">
        <v>1.5503059540000002</v>
      </c>
      <c r="AE318" s="2">
        <v>7.8470334920000004</v>
      </c>
      <c r="AF318" s="2">
        <v>14.782097220000001</v>
      </c>
      <c r="AG318" s="2">
        <v>1.6929040740000003</v>
      </c>
      <c r="AH318" s="2">
        <v>8.237500647000001</v>
      </c>
      <c r="AI318" s="2">
        <v>1.496815416</v>
      </c>
      <c r="AJ318" s="2">
        <v>1.405714004</v>
      </c>
      <c r="AK318" s="2">
        <v>0.99641368610000003</v>
      </c>
    </row>
    <row r="319" spans="1:37" x14ac:dyDescent="0.2">
      <c r="A319">
        <v>318</v>
      </c>
      <c r="B319" t="s">
        <v>1234</v>
      </c>
      <c r="C319">
        <v>4.0173839903448902</v>
      </c>
      <c r="D319">
        <v>0.26279666521329698</v>
      </c>
      <c r="E319" t="s">
        <v>2609</v>
      </c>
      <c r="F319" t="s">
        <v>2608</v>
      </c>
      <c r="G319" s="2">
        <v>6</v>
      </c>
      <c r="H319" s="2">
        <v>1.1025641025641026</v>
      </c>
      <c r="I319" s="2">
        <v>16.384615384615383</v>
      </c>
      <c r="J319" s="2">
        <v>16.153846153846153</v>
      </c>
      <c r="K319" t="s">
        <v>2553</v>
      </c>
      <c r="L319" t="s">
        <v>2564</v>
      </c>
      <c r="M319" t="s">
        <v>1292</v>
      </c>
      <c r="N319" t="s">
        <v>1309</v>
      </c>
      <c r="O319" t="s">
        <v>1219</v>
      </c>
      <c r="P319" s="2">
        <v>42.930028</v>
      </c>
      <c r="Q319" s="2">
        <v>-85.587525999999997</v>
      </c>
      <c r="R319">
        <v>84</v>
      </c>
      <c r="S319" t="s">
        <v>52</v>
      </c>
      <c r="T319">
        <v>17</v>
      </c>
      <c r="U319">
        <v>1965</v>
      </c>
      <c r="V319" s="2">
        <v>0.2</v>
      </c>
      <c r="W319" s="2">
        <v>17.46</v>
      </c>
      <c r="X319" s="2">
        <v>7.46</v>
      </c>
      <c r="Y319" s="2">
        <v>12.459999999999999</v>
      </c>
      <c r="Z319" s="2">
        <v>5.2812200956937803</v>
      </c>
      <c r="AA319" s="2">
        <v>-5.1820574162679405</v>
      </c>
      <c r="AB319" s="2">
        <v>4.9581339712919892E-2</v>
      </c>
      <c r="AC319" s="2">
        <v>14.976548672566402</v>
      </c>
      <c r="AD319" s="2">
        <v>2.9842192691029901</v>
      </c>
      <c r="AE319" s="2">
        <v>8.980383970834696</v>
      </c>
      <c r="AF319" s="2">
        <v>12.79655374</v>
      </c>
      <c r="AG319" s="2">
        <v>2.0735242550000001</v>
      </c>
      <c r="AH319" s="2">
        <v>7.4350389975000004</v>
      </c>
      <c r="AI319" s="2">
        <v>2.5836206896551701</v>
      </c>
      <c r="AJ319" s="2">
        <v>2.34223968565815</v>
      </c>
      <c r="AK319" s="2">
        <v>2.7109426230000002</v>
      </c>
    </row>
    <row r="320" spans="1:37" x14ac:dyDescent="0.2">
      <c r="A320">
        <v>319</v>
      </c>
      <c r="B320" t="s">
        <v>87</v>
      </c>
      <c r="C320">
        <v>3.27071867002349</v>
      </c>
      <c r="D320">
        <v>0.132063225261395</v>
      </c>
      <c r="E320" t="s">
        <v>2609</v>
      </c>
      <c r="F320" t="s">
        <v>2608</v>
      </c>
      <c r="G320" s="2">
        <v>12.341463414634147</v>
      </c>
      <c r="H320" s="2">
        <v>3.8780487804878048</v>
      </c>
      <c r="I320" s="2">
        <v>44.853658536585364</v>
      </c>
      <c r="J320" s="2">
        <v>44.341463414634148</v>
      </c>
      <c r="K320" t="s">
        <v>2545</v>
      </c>
      <c r="L320" t="s">
        <v>2569</v>
      </c>
      <c r="M320" t="s">
        <v>141</v>
      </c>
      <c r="N320" t="s">
        <v>141</v>
      </c>
      <c r="O320" t="s">
        <v>89</v>
      </c>
      <c r="P320" s="2">
        <v>33.833300000000001</v>
      </c>
      <c r="Q320" s="2">
        <v>-111.95</v>
      </c>
      <c r="R320">
        <v>702</v>
      </c>
      <c r="S320" t="s">
        <v>22</v>
      </c>
      <c r="T320">
        <v>21</v>
      </c>
      <c r="U320">
        <v>2008</v>
      </c>
      <c r="V320" s="2">
        <v>0</v>
      </c>
      <c r="W320" s="2">
        <v>27.774999999999999</v>
      </c>
      <c r="X320" s="2">
        <v>9.9499999999999993</v>
      </c>
      <c r="Y320" s="2">
        <v>18.862500000000001</v>
      </c>
      <c r="Z320" s="2">
        <v>21.62649572649573</v>
      </c>
      <c r="AA320" s="2">
        <v>8.3056872037914697</v>
      </c>
      <c r="AB320" s="2">
        <v>14.966091465143599</v>
      </c>
      <c r="AC320" s="2">
        <v>28.768736042876284</v>
      </c>
      <c r="AD320" s="2">
        <v>14.87477698483497</v>
      </c>
      <c r="AE320" s="2">
        <v>21.821756513855629</v>
      </c>
      <c r="AF320" s="2">
        <v>28.566296038915915</v>
      </c>
      <c r="AG320" s="2">
        <v>14.618786194116286</v>
      </c>
      <c r="AH320" s="2">
        <v>21.592541116516102</v>
      </c>
      <c r="AI320" s="2">
        <v>11.024300779458963</v>
      </c>
      <c r="AJ320" s="2">
        <v>7.6206301251618473</v>
      </c>
      <c r="AK320" s="2">
        <v>7.7007120605251442</v>
      </c>
    </row>
    <row r="321" spans="1:37" x14ac:dyDescent="0.2">
      <c r="A321">
        <v>320</v>
      </c>
      <c r="B321" t="s">
        <v>292</v>
      </c>
      <c r="C321">
        <v>3.1329674019798501</v>
      </c>
      <c r="D321">
        <v>0.17023753232963401</v>
      </c>
      <c r="E321" t="s">
        <v>2609</v>
      </c>
      <c r="F321" t="s">
        <v>2608</v>
      </c>
      <c r="G321" s="2">
        <v>5</v>
      </c>
      <c r="H321" s="2">
        <v>1.6444444444444444</v>
      </c>
      <c r="I321" s="2">
        <v>18.911111111111111</v>
      </c>
      <c r="J321" s="2">
        <v>18.644444444444446</v>
      </c>
      <c r="K321" t="s">
        <v>2546</v>
      </c>
      <c r="L321" t="s">
        <v>2563</v>
      </c>
      <c r="M321" t="s">
        <v>345</v>
      </c>
      <c r="N321" t="s">
        <v>333</v>
      </c>
      <c r="O321" t="s">
        <v>261</v>
      </c>
      <c r="P321" s="2">
        <v>39.730946000000003</v>
      </c>
      <c r="Q321" s="2">
        <v>-75.666041000000007</v>
      </c>
      <c r="R321">
        <v>301</v>
      </c>
      <c r="S321" t="s">
        <v>52</v>
      </c>
      <c r="T321">
        <v>10</v>
      </c>
      <c r="U321">
        <v>1933</v>
      </c>
      <c r="V321" s="2">
        <v>11.057142857142857</v>
      </c>
      <c r="W321" s="2">
        <v>24.66</v>
      </c>
      <c r="X321" s="2">
        <v>10.34</v>
      </c>
      <c r="Y321" s="2">
        <v>17.5</v>
      </c>
      <c r="Z321" s="2">
        <v>4.0736231884057972</v>
      </c>
      <c r="AA321" s="2">
        <v>4.0736231884057972</v>
      </c>
      <c r="AB321" s="2">
        <v>4.0736231884057972</v>
      </c>
      <c r="AC321" s="2">
        <v>18.374712640000002</v>
      </c>
      <c r="AD321" s="2">
        <v>6.8756978649999994</v>
      </c>
      <c r="AE321" s="2">
        <v>12.625205252500001</v>
      </c>
      <c r="AF321" s="2">
        <v>18.076589910000003</v>
      </c>
      <c r="AG321" s="2">
        <v>7.0369577160000008</v>
      </c>
      <c r="AH321" s="2">
        <v>12.556773813000001</v>
      </c>
      <c r="AI321" s="2">
        <v>4.0736231884057972</v>
      </c>
      <c r="AJ321" s="2">
        <v>3.8396991800000002</v>
      </c>
      <c r="AK321" s="2">
        <v>3.7433128830000002</v>
      </c>
    </row>
    <row r="322" spans="1:37" x14ac:dyDescent="0.2">
      <c r="A322">
        <v>321</v>
      </c>
      <c r="B322" t="s">
        <v>1032</v>
      </c>
      <c r="C322">
        <v>2.34310247554675</v>
      </c>
      <c r="D322">
        <v>0.124963298208368</v>
      </c>
      <c r="E322" t="s">
        <v>2609</v>
      </c>
      <c r="F322" t="s">
        <v>2608</v>
      </c>
      <c r="G322" s="2">
        <v>4.8409090909090908</v>
      </c>
      <c r="H322" s="2">
        <v>1.75</v>
      </c>
      <c r="I322" s="2">
        <v>21.40909090909091</v>
      </c>
      <c r="J322" s="2">
        <v>21.181818181818183</v>
      </c>
      <c r="K322" t="s">
        <v>2552</v>
      </c>
      <c r="L322" t="s">
        <v>2563</v>
      </c>
      <c r="M322" t="s">
        <v>1151</v>
      </c>
      <c r="N322" t="s">
        <v>1151</v>
      </c>
      <c r="O322" t="s">
        <v>1033</v>
      </c>
      <c r="P322" s="2">
        <v>38.65</v>
      </c>
      <c r="Q322" s="2">
        <v>-75.900000000000006</v>
      </c>
      <c r="R322">
        <v>13</v>
      </c>
      <c r="S322" t="s">
        <v>15</v>
      </c>
      <c r="T322">
        <v>15</v>
      </c>
      <c r="U322">
        <v>2005</v>
      </c>
      <c r="V322" s="2">
        <v>21.662471910112359</v>
      </c>
      <c r="W322" s="2">
        <v>104.04109589041096</v>
      </c>
      <c r="X322" s="2">
        <v>3.4381139489194495E-2</v>
      </c>
      <c r="Y322" s="2">
        <v>52.037738514950078</v>
      </c>
      <c r="Z322" s="2">
        <v>11.093584910000001</v>
      </c>
      <c r="AA322" s="2">
        <v>0.72913207550000003</v>
      </c>
      <c r="AB322" s="2">
        <v>5.9113584927500007</v>
      </c>
      <c r="AC322" s="2">
        <v>19.442714430000002</v>
      </c>
      <c r="AD322" s="2">
        <v>8.9313468830000016</v>
      </c>
      <c r="AE322" s="2">
        <v>14.187030656500003</v>
      </c>
      <c r="AF322" s="2">
        <v>18.579198880000003</v>
      </c>
      <c r="AG322" s="2">
        <v>6.9557517899999999</v>
      </c>
      <c r="AH322" s="2">
        <v>12.767475335000002</v>
      </c>
      <c r="AI322" s="2">
        <v>3.154221062</v>
      </c>
      <c r="AJ322" s="2">
        <v>3.1410165480000001</v>
      </c>
      <c r="AK322" s="2">
        <v>2.4187269170000003</v>
      </c>
    </row>
    <row r="323" spans="1:37" x14ac:dyDescent="0.2">
      <c r="A323">
        <v>322</v>
      </c>
      <c r="B323" t="s">
        <v>778</v>
      </c>
      <c r="C323">
        <v>3.39854640716415</v>
      </c>
      <c r="D323">
        <v>0.27730030999267102</v>
      </c>
      <c r="E323" t="s">
        <v>2610</v>
      </c>
      <c r="F323" t="s">
        <v>2608</v>
      </c>
      <c r="G323" s="2">
        <v>10.166666666666666</v>
      </c>
      <c r="H323" s="2">
        <v>2.4791666666666665</v>
      </c>
      <c r="I323" s="2">
        <v>27.5</v>
      </c>
      <c r="J323" s="2">
        <v>27.229166666666668</v>
      </c>
      <c r="K323" t="s">
        <v>2550</v>
      </c>
      <c r="L323" t="s">
        <v>2565</v>
      </c>
      <c r="M323" t="s">
        <v>923</v>
      </c>
      <c r="N323" t="s">
        <v>923</v>
      </c>
      <c r="O323" t="s">
        <v>779</v>
      </c>
      <c r="P323" s="2">
        <v>40.116421000000003</v>
      </c>
      <c r="Q323" s="2">
        <v>-88.243385000000004</v>
      </c>
      <c r="R323">
        <v>233</v>
      </c>
      <c r="S323" t="s">
        <v>52</v>
      </c>
      <c r="T323">
        <v>15</v>
      </c>
      <c r="U323">
        <v>1966</v>
      </c>
      <c r="V323" s="2">
        <v>7.1428571428571425E-2</v>
      </c>
      <c r="W323" s="2">
        <v>18.175000000000001</v>
      </c>
      <c r="X323" s="2">
        <v>5.2750000000000004</v>
      </c>
      <c r="Y323" s="2">
        <v>11.725</v>
      </c>
      <c r="Z323" s="2">
        <v>8.6075301199999998</v>
      </c>
      <c r="AA323" s="2">
        <v>-2.0283132529999999</v>
      </c>
      <c r="AB323" s="2">
        <v>3.2896084334999998</v>
      </c>
      <c r="AC323" s="2">
        <v>17.26325967</v>
      </c>
      <c r="AD323" s="2">
        <v>5.5141476880000004</v>
      </c>
      <c r="AE323" s="2">
        <v>11.388703679000001</v>
      </c>
      <c r="AF323" s="2">
        <v>17.004740000000002</v>
      </c>
      <c r="AG323" s="2">
        <v>4.8764830000000003</v>
      </c>
      <c r="AH323" s="2">
        <v>10.94061</v>
      </c>
      <c r="AI323" s="2">
        <v>1.8304577460000002</v>
      </c>
      <c r="AJ323" s="2">
        <v>2.5385132460000004</v>
      </c>
      <c r="AK323" s="2">
        <v>2.3691194210000002</v>
      </c>
    </row>
    <row r="324" spans="1:37" x14ac:dyDescent="0.2">
      <c r="A324">
        <v>323</v>
      </c>
      <c r="B324" t="s">
        <v>2100</v>
      </c>
      <c r="C324">
        <v>3.98367053693836</v>
      </c>
      <c r="D324">
        <v>0.126177935163654</v>
      </c>
      <c r="E324" t="s">
        <v>2609</v>
      </c>
      <c r="F324" t="s">
        <v>2608</v>
      </c>
      <c r="G324" s="2">
        <v>2.7619047619047619</v>
      </c>
      <c r="H324" s="2">
        <v>0.7142857142857143</v>
      </c>
      <c r="I324" s="2">
        <v>9.2619047619047628</v>
      </c>
      <c r="J324" s="2">
        <v>8.9047619047619051</v>
      </c>
      <c r="K324" t="s">
        <v>2560</v>
      </c>
      <c r="L324" t="s">
        <v>2566</v>
      </c>
      <c r="M324" t="s">
        <v>957</v>
      </c>
      <c r="N324" t="s">
        <v>2258</v>
      </c>
      <c r="O324" t="s">
        <v>2101</v>
      </c>
      <c r="P324" s="2">
        <v>37.958745</v>
      </c>
      <c r="Q324" s="2">
        <v>-76.758014000000003</v>
      </c>
      <c r="R324">
        <v>301</v>
      </c>
      <c r="S324" t="s">
        <v>52</v>
      </c>
      <c r="T324">
        <v>4</v>
      </c>
      <c r="U324">
        <v>1979</v>
      </c>
      <c r="V324" s="2">
        <v>6.2666666666666666</v>
      </c>
      <c r="W324" s="2">
        <v>25.633333333333333</v>
      </c>
      <c r="X324" s="2">
        <v>14.083333333333334</v>
      </c>
      <c r="Y324" s="2">
        <v>19.858333333333334</v>
      </c>
      <c r="Z324" s="2">
        <v>13.057458560000001</v>
      </c>
      <c r="AA324" s="2">
        <v>1.8005524860000002</v>
      </c>
      <c r="AB324" s="2">
        <v>7.4290055230000007</v>
      </c>
      <c r="AC324" s="2">
        <v>20.058378870000002</v>
      </c>
      <c r="AD324" s="2">
        <v>9.0447897620000006</v>
      </c>
      <c r="AE324" s="2">
        <v>14.551584316000001</v>
      </c>
      <c r="AF324" s="2">
        <v>18.908401829999999</v>
      </c>
      <c r="AG324" s="2">
        <v>8.5804566210000015</v>
      </c>
      <c r="AH324" s="2">
        <v>13.744429225499999</v>
      </c>
      <c r="AI324" s="2">
        <v>2.3421270719999998</v>
      </c>
      <c r="AJ324" s="2">
        <v>3.1975069250000003</v>
      </c>
      <c r="AK324" s="2">
        <v>3.6051391860000006</v>
      </c>
    </row>
    <row r="325" spans="1:37" x14ac:dyDescent="0.2">
      <c r="A325">
        <v>324</v>
      </c>
      <c r="B325" t="s">
        <v>396</v>
      </c>
      <c r="C325">
        <v>3.3916513936872899</v>
      </c>
      <c r="D325">
        <v>0.24750250815619501</v>
      </c>
      <c r="E325" t="s">
        <v>2609</v>
      </c>
      <c r="F325" t="s">
        <v>2608</v>
      </c>
      <c r="G325" s="2">
        <v>9.4482758620689662</v>
      </c>
      <c r="H325" s="2">
        <v>2.5517241379310347</v>
      </c>
      <c r="I325" s="2">
        <v>26.517241379310345</v>
      </c>
      <c r="J325" s="2">
        <v>26.241379310344829</v>
      </c>
      <c r="K325" t="s">
        <v>2547</v>
      </c>
      <c r="L325" t="s">
        <v>2566</v>
      </c>
      <c r="M325" t="s">
        <v>464</v>
      </c>
      <c r="N325" t="s">
        <v>469</v>
      </c>
      <c r="O325" t="s">
        <v>397</v>
      </c>
      <c r="P325" s="2">
        <v>29.651634000000001</v>
      </c>
      <c r="Q325" s="2">
        <v>-82.324828999999994</v>
      </c>
      <c r="R325">
        <v>54</v>
      </c>
      <c r="S325" t="s">
        <v>22</v>
      </c>
      <c r="T325">
        <v>3</v>
      </c>
      <c r="U325">
        <v>1979</v>
      </c>
      <c r="V325" s="2">
        <v>0</v>
      </c>
      <c r="W325" s="2">
        <v>26.95</v>
      </c>
      <c r="X325" s="2">
        <v>12.799999999999999</v>
      </c>
      <c r="Y325" s="2">
        <v>20.424999999999997</v>
      </c>
      <c r="Z325" s="2">
        <v>23.37084282</v>
      </c>
      <c r="AA325" s="2">
        <v>8.7276169269999997</v>
      </c>
      <c r="AB325" s="2">
        <v>16.0492298735</v>
      </c>
      <c r="AC325" s="2">
        <v>27.82919776</v>
      </c>
      <c r="AD325" s="2">
        <v>13.951663590000003</v>
      </c>
      <c r="AE325" s="2">
        <v>20.890430675000001</v>
      </c>
      <c r="AF325" s="2">
        <v>26.724330120000005</v>
      </c>
      <c r="AG325" s="2">
        <v>13.761095370000001</v>
      </c>
      <c r="AH325" s="2">
        <v>20.242712745000002</v>
      </c>
      <c r="AI325" s="2">
        <v>2.953820034</v>
      </c>
      <c r="AJ325" s="2">
        <v>4.0126308440000003</v>
      </c>
      <c r="AK325" s="2">
        <v>4.5902840060000001</v>
      </c>
    </row>
    <row r="326" spans="1:37" x14ac:dyDescent="0.2">
      <c r="A326">
        <v>325</v>
      </c>
      <c r="B326" t="s">
        <v>781</v>
      </c>
      <c r="C326">
        <v>3.4721874747585901</v>
      </c>
      <c r="D326">
        <v>0.169239151164264</v>
      </c>
      <c r="E326" t="s">
        <v>2609</v>
      </c>
      <c r="F326" t="s">
        <v>2608</v>
      </c>
      <c r="G326" s="2">
        <v>5.8039215686274508</v>
      </c>
      <c r="H326" s="2">
        <v>0.96078431372549022</v>
      </c>
      <c r="I326" s="2">
        <v>20.392156862745097</v>
      </c>
      <c r="J326" s="2">
        <v>20.019607843137255</v>
      </c>
      <c r="K326" t="s">
        <v>2550</v>
      </c>
      <c r="L326" t="s">
        <v>2565</v>
      </c>
      <c r="M326" t="s">
        <v>934</v>
      </c>
      <c r="N326" t="s">
        <v>936</v>
      </c>
      <c r="O326" t="s">
        <v>783</v>
      </c>
      <c r="P326" s="2">
        <v>41.748488999999999</v>
      </c>
      <c r="Q326" s="2">
        <v>-88.186110999999997</v>
      </c>
      <c r="R326">
        <v>215</v>
      </c>
      <c r="S326" t="s">
        <v>52</v>
      </c>
      <c r="T326">
        <v>2</v>
      </c>
      <c r="U326">
        <v>1998</v>
      </c>
      <c r="V326" s="2">
        <v>0</v>
      </c>
      <c r="W326" s="2">
        <v>20.766666666666666</v>
      </c>
      <c r="X326" s="2">
        <v>5.5333333333333332</v>
      </c>
      <c r="Y326" s="2">
        <v>13.15</v>
      </c>
      <c r="Z326" s="2">
        <v>4.0852207290000004</v>
      </c>
      <c r="AA326" s="2">
        <v>-5.5746153850000004</v>
      </c>
      <c r="AB326" s="2">
        <v>-0.74469732799999999</v>
      </c>
      <c r="AC326" s="2">
        <v>14.759136820000002</v>
      </c>
      <c r="AD326" s="2">
        <v>3.4118675250000003</v>
      </c>
      <c r="AE326" s="2">
        <v>9.0855021725000018</v>
      </c>
      <c r="AF326" s="2">
        <v>15.824103040000001</v>
      </c>
      <c r="AG326" s="2">
        <v>4.4541781450000002</v>
      </c>
      <c r="AH326" s="2">
        <v>10.1391405925</v>
      </c>
      <c r="AI326" s="2">
        <v>1.500383877</v>
      </c>
      <c r="AJ326" s="2">
        <v>2.5148760330000002</v>
      </c>
      <c r="AK326" s="2">
        <v>2.9058823530000004</v>
      </c>
    </row>
    <row r="327" spans="1:37" x14ac:dyDescent="0.2">
      <c r="A327">
        <v>326</v>
      </c>
      <c r="B327" t="s">
        <v>223</v>
      </c>
      <c r="C327">
        <v>1.8622276446069299</v>
      </c>
      <c r="D327">
        <v>8.1783162010605495E-2</v>
      </c>
      <c r="E327" t="s">
        <v>2607</v>
      </c>
      <c r="F327" t="s">
        <v>2608</v>
      </c>
      <c r="G327" s="2">
        <v>5.4878048780487809</v>
      </c>
      <c r="H327" s="2">
        <v>2.2682926829268291</v>
      </c>
      <c r="I327" s="2">
        <v>24.926829268292682</v>
      </c>
      <c r="J327" s="2">
        <v>24.365853658536587</v>
      </c>
      <c r="K327" t="s">
        <v>2544</v>
      </c>
      <c r="L327" t="s">
        <v>2566</v>
      </c>
      <c r="M327" t="s">
        <v>249</v>
      </c>
      <c r="N327" t="s">
        <v>249</v>
      </c>
      <c r="O327" t="s">
        <v>161</v>
      </c>
      <c r="P327" s="2">
        <v>34.802867999999997</v>
      </c>
      <c r="Q327" s="2">
        <v>-86.971671999999998</v>
      </c>
      <c r="R327">
        <v>214</v>
      </c>
      <c r="S327" t="s">
        <v>22</v>
      </c>
      <c r="T327">
        <v>19</v>
      </c>
      <c r="U327">
        <v>1959</v>
      </c>
      <c r="V327" s="2">
        <v>0</v>
      </c>
      <c r="W327" s="2" t="s">
        <v>17</v>
      </c>
      <c r="X327" s="2" t="s">
        <v>17</v>
      </c>
      <c r="Y327" s="2" t="s">
        <v>17</v>
      </c>
      <c r="Z327" s="2" t="s">
        <v>17</v>
      </c>
      <c r="AA327" s="2" t="s">
        <v>17</v>
      </c>
      <c r="AB327" s="2" t="s">
        <v>17</v>
      </c>
      <c r="AC327" s="2" t="s">
        <v>17</v>
      </c>
      <c r="AD327" s="2" t="s">
        <v>17</v>
      </c>
      <c r="AE327" s="2" t="s">
        <v>17</v>
      </c>
      <c r="AF327" s="2" t="s">
        <v>17</v>
      </c>
      <c r="AG327" s="2" t="s">
        <v>17</v>
      </c>
      <c r="AH327" s="2" t="s">
        <v>17</v>
      </c>
      <c r="AI327" s="2">
        <v>2.3099533439999997</v>
      </c>
      <c r="AJ327" s="2">
        <v>3.5491190980000002</v>
      </c>
      <c r="AK327" s="2">
        <v>3.151016636</v>
      </c>
    </row>
    <row r="328" spans="1:37" x14ac:dyDescent="0.2">
      <c r="A328">
        <v>327</v>
      </c>
      <c r="B328" t="s">
        <v>2104</v>
      </c>
      <c r="G328" s="2">
        <v>7.1818181818181817</v>
      </c>
      <c r="H328" s="2">
        <v>1.3409090909090908</v>
      </c>
      <c r="I328" s="2">
        <v>17.818181818181817</v>
      </c>
      <c r="J328" s="2">
        <v>17.65909090909091</v>
      </c>
      <c r="K328" t="s">
        <v>2560</v>
      </c>
      <c r="L328" t="s">
        <v>2566</v>
      </c>
      <c r="M328" t="s">
        <v>2243</v>
      </c>
      <c r="N328" t="s">
        <v>2243</v>
      </c>
      <c r="O328" t="s">
        <v>2105</v>
      </c>
      <c r="P328" s="2">
        <v>38.968721000000002</v>
      </c>
      <c r="Q328" s="2">
        <v>-77.341095999999993</v>
      </c>
      <c r="R328">
        <v>6343</v>
      </c>
      <c r="S328" t="s">
        <v>15</v>
      </c>
      <c r="T328">
        <v>13</v>
      </c>
      <c r="U328">
        <v>1971</v>
      </c>
      <c r="V328" s="2">
        <v>0</v>
      </c>
      <c r="W328" s="2">
        <v>26.989473684210527</v>
      </c>
      <c r="X328" s="2">
        <v>4.1105263157894738</v>
      </c>
      <c r="Y328" s="2">
        <v>15.55</v>
      </c>
      <c r="Z328" s="2">
        <v>9.42806532</v>
      </c>
      <c r="AA328" s="2">
        <v>-1.2850775190000001</v>
      </c>
      <c r="AB328" s="2">
        <v>4.0714939005000002</v>
      </c>
      <c r="AC328" s="2">
        <v>19.146140760000002</v>
      </c>
      <c r="AD328" s="2">
        <v>7.4683947910000006</v>
      </c>
      <c r="AE328" s="2">
        <v>13.307267775500002</v>
      </c>
      <c r="AF328" s="2">
        <v>18.502001100000001</v>
      </c>
      <c r="AG328" s="2">
        <v>7.0305414670000008</v>
      </c>
      <c r="AH328" s="2">
        <v>12.7662712835</v>
      </c>
      <c r="AI328" s="2">
        <v>3.1668509560000002</v>
      </c>
      <c r="AJ328" s="2">
        <v>2.9980879360000001</v>
      </c>
      <c r="AK328" s="2">
        <v>3.334048916</v>
      </c>
    </row>
    <row r="329" spans="1:37" x14ac:dyDescent="0.2">
      <c r="A329">
        <v>328</v>
      </c>
      <c r="B329" t="s">
        <v>1237</v>
      </c>
      <c r="C329">
        <v>3.88470341575912</v>
      </c>
      <c r="D329">
        <v>0.10907513316405799</v>
      </c>
      <c r="E329" t="s">
        <v>2609</v>
      </c>
      <c r="F329" t="s">
        <v>2608</v>
      </c>
      <c r="G329" s="2">
        <v>6.3770491803278686</v>
      </c>
      <c r="H329" s="2">
        <v>1.639344262295082</v>
      </c>
      <c r="I329" s="2">
        <v>21.147540983606557</v>
      </c>
      <c r="J329" s="2">
        <v>20.934426229508198</v>
      </c>
      <c r="K329" t="s">
        <v>2553</v>
      </c>
      <c r="L329" t="s">
        <v>2564</v>
      </c>
      <c r="M329" t="s">
        <v>1292</v>
      </c>
      <c r="N329" t="s">
        <v>1310</v>
      </c>
      <c r="O329" t="s">
        <v>1219</v>
      </c>
      <c r="P329" s="2">
        <v>42.963329999999999</v>
      </c>
      <c r="Q329" s="2">
        <v>-85.668059999999997</v>
      </c>
      <c r="R329">
        <v>10661</v>
      </c>
      <c r="S329" t="s">
        <v>52</v>
      </c>
      <c r="T329">
        <v>16</v>
      </c>
      <c r="U329">
        <v>1972</v>
      </c>
      <c r="V329" s="2">
        <v>2.1625000000000001</v>
      </c>
      <c r="W329" s="2">
        <v>20.88</v>
      </c>
      <c r="X329" s="2">
        <v>10.34</v>
      </c>
      <c r="Y329" s="2">
        <v>15.61</v>
      </c>
      <c r="Z329" s="2">
        <v>5.6901181525241702</v>
      </c>
      <c r="AA329" s="2">
        <v>-4.4147435897435896</v>
      </c>
      <c r="AB329" s="2">
        <v>0.63768728139029029</v>
      </c>
      <c r="AC329" s="2">
        <v>14.223294243070399</v>
      </c>
      <c r="AD329" s="2">
        <v>2.5421808510638302</v>
      </c>
      <c r="AE329" s="2">
        <v>8.3827375470671139</v>
      </c>
      <c r="AF329" s="2">
        <v>13.20757324</v>
      </c>
      <c r="AG329" s="2">
        <v>2.267201327</v>
      </c>
      <c r="AH329" s="2">
        <v>7.7373872835000004</v>
      </c>
      <c r="AI329" s="2">
        <v>2.4826938775510201</v>
      </c>
      <c r="AJ329" s="2">
        <v>2.4165498442367603</v>
      </c>
      <c r="AK329" s="2">
        <v>2.8323459720000002</v>
      </c>
    </row>
    <row r="330" spans="1:37" x14ac:dyDescent="0.2">
      <c r="A330">
        <v>329</v>
      </c>
      <c r="B330" t="s">
        <v>400</v>
      </c>
      <c r="C330">
        <v>3.5883189892204999</v>
      </c>
      <c r="D330">
        <v>0.35521901149506202</v>
      </c>
      <c r="E330" t="s">
        <v>2607</v>
      </c>
      <c r="F330" t="s">
        <v>2608</v>
      </c>
      <c r="G330" s="2">
        <v>5.39247311827957</v>
      </c>
      <c r="H330" s="2">
        <v>1.3978494623655915</v>
      </c>
      <c r="I330" s="2">
        <v>13.623655913978494</v>
      </c>
      <c r="J330" s="2">
        <v>13.580645161290322</v>
      </c>
      <c r="K330" t="s">
        <v>2547</v>
      </c>
      <c r="L330" t="s">
        <v>2566</v>
      </c>
      <c r="M330" t="s">
        <v>470</v>
      </c>
      <c r="N330" t="s">
        <v>471</v>
      </c>
      <c r="O330" t="s">
        <v>401</v>
      </c>
      <c r="P330" s="2">
        <v>30.7743596</v>
      </c>
      <c r="Q330" s="2">
        <v>-85.226873499999996</v>
      </c>
      <c r="R330">
        <v>51</v>
      </c>
      <c r="S330" t="s">
        <v>40</v>
      </c>
      <c r="T330">
        <v>9</v>
      </c>
      <c r="U330">
        <v>1957</v>
      </c>
      <c r="V330" s="2">
        <v>0.41249999999999998</v>
      </c>
      <c r="W330" s="2">
        <v>28.233333333333334</v>
      </c>
      <c r="X330" s="2">
        <v>14.633333333333335</v>
      </c>
      <c r="Y330" s="2">
        <v>21.433333333333334</v>
      </c>
      <c r="Z330" s="2">
        <v>24.870854790000003</v>
      </c>
      <c r="AA330" s="2">
        <v>11.594655700000001</v>
      </c>
      <c r="AB330" s="2">
        <v>18.232755245</v>
      </c>
      <c r="AC330" s="2">
        <v>27.074186049999998</v>
      </c>
      <c r="AD330" s="2">
        <v>14.17421296</v>
      </c>
      <c r="AE330" s="2">
        <v>20.624199505</v>
      </c>
      <c r="AF330" s="2">
        <v>26.519277110000004</v>
      </c>
      <c r="AG330" s="2">
        <v>14.51815227</v>
      </c>
      <c r="AH330" s="2">
        <v>20.518714690000003</v>
      </c>
      <c r="AI330" s="2">
        <v>2.5691176470000001</v>
      </c>
      <c r="AJ330" s="2">
        <v>3.4227335640000001</v>
      </c>
      <c r="AK330" s="2">
        <v>4.0576535930000004</v>
      </c>
    </row>
    <row r="331" spans="1:37" x14ac:dyDescent="0.2">
      <c r="A331">
        <v>330</v>
      </c>
      <c r="B331" t="s">
        <v>661</v>
      </c>
      <c r="G331" s="2">
        <v>4.5111111111111111</v>
      </c>
      <c r="H331" s="2">
        <v>1.1333333333333333</v>
      </c>
      <c r="I331" s="2">
        <v>16.644444444444446</v>
      </c>
      <c r="J331" s="2">
        <v>16.399999999999999</v>
      </c>
      <c r="K331" t="s">
        <v>2554</v>
      </c>
      <c r="L331" t="s">
        <v>2567</v>
      </c>
      <c r="M331" t="s">
        <v>1371</v>
      </c>
      <c r="N331" t="s">
        <v>1371</v>
      </c>
      <c r="O331" t="s">
        <v>691</v>
      </c>
      <c r="P331" s="2">
        <v>42.128618000000003</v>
      </c>
      <c r="Q331" s="2">
        <v>-98.029788999999994</v>
      </c>
      <c r="R331">
        <v>534</v>
      </c>
      <c r="S331" t="s">
        <v>52</v>
      </c>
      <c r="T331">
        <v>2</v>
      </c>
      <c r="U331">
        <v>1896</v>
      </c>
      <c r="V331" s="2" t="s">
        <v>17</v>
      </c>
      <c r="W331" s="2" t="s">
        <v>17</v>
      </c>
      <c r="X331" s="2" t="s">
        <v>17</v>
      </c>
      <c r="Y331" s="2" t="s">
        <v>17</v>
      </c>
      <c r="Z331" s="2">
        <v>7.0337662339999998</v>
      </c>
      <c r="AA331" s="2">
        <v>-6.7678651690000002</v>
      </c>
      <c r="AB331" s="2">
        <v>0.13295053249999977</v>
      </c>
      <c r="AC331" s="2">
        <v>15.51825137</v>
      </c>
      <c r="AD331" s="2">
        <v>-0.1162735849</v>
      </c>
      <c r="AE331" s="2">
        <v>7.7009888925499999</v>
      </c>
      <c r="AF331" s="2">
        <v>16.337029699999999</v>
      </c>
      <c r="AG331" s="2">
        <v>1.6775147930000001</v>
      </c>
      <c r="AH331" s="2">
        <v>9.0072722464999995</v>
      </c>
      <c r="AI331" s="2">
        <v>1.6868274580000002</v>
      </c>
      <c r="AJ331" s="2">
        <v>1.635810811</v>
      </c>
      <c r="AK331" s="2">
        <v>2.216286389</v>
      </c>
    </row>
    <row r="332" spans="1:37" x14ac:dyDescent="0.2">
      <c r="A332">
        <v>331</v>
      </c>
      <c r="B332" t="s">
        <v>1821</v>
      </c>
      <c r="C332">
        <v>2.3825234365083299</v>
      </c>
      <c r="D332">
        <v>0.21318172938896199</v>
      </c>
      <c r="E332" t="s">
        <v>2609</v>
      </c>
      <c r="F332" t="s">
        <v>2608</v>
      </c>
      <c r="G332" s="2">
        <v>2.2336956521739131</v>
      </c>
      <c r="H332" s="2">
        <v>0.97826086956521741</v>
      </c>
      <c r="I332" s="2">
        <v>9.054347826086957</v>
      </c>
      <c r="J332" s="2">
        <v>8.9402173913043477</v>
      </c>
      <c r="K332" t="s">
        <v>2559</v>
      </c>
      <c r="L332" t="s">
        <v>2569</v>
      </c>
      <c r="M332" t="s">
        <v>1851</v>
      </c>
      <c r="N332" t="s">
        <v>1853</v>
      </c>
      <c r="O332" t="s">
        <v>1806</v>
      </c>
      <c r="P332" s="2">
        <v>41.75</v>
      </c>
      <c r="Q332" s="2">
        <v>-111.78333000000001</v>
      </c>
      <c r="R332">
        <v>1459.2</v>
      </c>
      <c r="S332" t="s">
        <v>15</v>
      </c>
      <c r="T332">
        <v>18</v>
      </c>
      <c r="U332">
        <v>1998</v>
      </c>
      <c r="V332" s="2">
        <v>0.81176470588235294</v>
      </c>
      <c r="W332" s="2">
        <v>9.1461538461538456</v>
      </c>
      <c r="X332" s="2">
        <v>-4.3769230769230765</v>
      </c>
      <c r="Y332" s="2">
        <v>2.3846153846153846</v>
      </c>
      <c r="Z332" s="2">
        <v>4.5827115560000005</v>
      </c>
      <c r="AA332" s="2">
        <v>-5.2680870350000006</v>
      </c>
      <c r="AB332" s="2">
        <v>-0.34268773950000009</v>
      </c>
      <c r="AC332" s="2">
        <v>14.155915550000001</v>
      </c>
      <c r="AD332" s="2">
        <v>1.7110508759999998</v>
      </c>
      <c r="AE332" s="2">
        <v>7.9334832130000006</v>
      </c>
      <c r="AF332" s="2">
        <v>13.940670460000002</v>
      </c>
      <c r="AG332" s="2">
        <v>1.509389474</v>
      </c>
      <c r="AH332" s="2">
        <v>7.7250299670000011</v>
      </c>
      <c r="AI332" s="2">
        <v>2.8601697680000004</v>
      </c>
      <c r="AJ332" s="2">
        <v>2.3271255060000002</v>
      </c>
      <c r="AK332" s="2">
        <v>2.3677130720000004</v>
      </c>
    </row>
    <row r="333" spans="1:37" x14ac:dyDescent="0.2">
      <c r="A333">
        <v>332</v>
      </c>
      <c r="B333" t="s">
        <v>1322</v>
      </c>
      <c r="C333">
        <v>2.8344683651856801</v>
      </c>
      <c r="D333">
        <v>0.66062028144190599</v>
      </c>
      <c r="E333" t="s">
        <v>2609</v>
      </c>
      <c r="F333" t="s">
        <v>2608</v>
      </c>
      <c r="G333" s="2">
        <v>2.736842105263158</v>
      </c>
      <c r="H333" s="2">
        <v>0.89473684210526316</v>
      </c>
      <c r="I333" s="2">
        <v>5.8421052631578947</v>
      </c>
      <c r="J333" s="2">
        <v>5.8421052631578947</v>
      </c>
      <c r="K333" t="s">
        <v>2561</v>
      </c>
      <c r="L333" t="s">
        <v>2570</v>
      </c>
      <c r="M333" t="s">
        <v>17</v>
      </c>
      <c r="N333" t="s">
        <v>17</v>
      </c>
      <c r="O333" t="s">
        <v>1349</v>
      </c>
      <c r="P333" s="2" t="s">
        <v>17</v>
      </c>
      <c r="Q333" s="2" t="s">
        <v>17</v>
      </c>
      <c r="R333" t="s">
        <v>17</v>
      </c>
      <c r="S333" t="s">
        <v>17</v>
      </c>
      <c r="T333" t="s">
        <v>17</v>
      </c>
      <c r="U333" t="s">
        <v>17</v>
      </c>
      <c r="V333" s="2" t="s">
        <v>17</v>
      </c>
      <c r="W333" s="2" t="s">
        <v>17</v>
      </c>
      <c r="X333" s="2" t="s">
        <v>17</v>
      </c>
      <c r="Y333" s="2" t="s">
        <v>17</v>
      </c>
      <c r="Z333" s="2" t="s">
        <v>17</v>
      </c>
      <c r="AA333" s="2" t="s">
        <v>17</v>
      </c>
      <c r="AB333" s="2" t="s">
        <v>17</v>
      </c>
      <c r="AC333" s="2" t="s">
        <v>17</v>
      </c>
      <c r="AD333" s="2" t="s">
        <v>17</v>
      </c>
      <c r="AE333" s="2" t="s">
        <v>17</v>
      </c>
      <c r="AF333" s="2" t="s">
        <v>17</v>
      </c>
      <c r="AG333" s="2" t="s">
        <v>17</v>
      </c>
      <c r="AH333" s="2" t="s">
        <v>17</v>
      </c>
      <c r="AI333" s="2" t="s">
        <v>17</v>
      </c>
      <c r="AJ333" s="2" t="s">
        <v>17</v>
      </c>
      <c r="AK333" s="2" t="s">
        <v>17</v>
      </c>
    </row>
    <row r="334" spans="1:37" x14ac:dyDescent="0.2">
      <c r="A334">
        <v>333</v>
      </c>
      <c r="B334" t="s">
        <v>878</v>
      </c>
      <c r="C334">
        <v>3.4166165335683898</v>
      </c>
      <c r="D334">
        <v>0.19029022448642499</v>
      </c>
      <c r="E334" t="s">
        <v>2609</v>
      </c>
      <c r="F334" t="s">
        <v>2608</v>
      </c>
      <c r="G334" s="2">
        <v>10.102040816326531</v>
      </c>
      <c r="H334" s="2">
        <v>2.204081632653061</v>
      </c>
      <c r="I334" s="2">
        <v>31.020408163265305</v>
      </c>
      <c r="J334" s="2">
        <v>30.775510204081634</v>
      </c>
      <c r="K334" t="s">
        <v>2551</v>
      </c>
      <c r="L334" t="s">
        <v>2565</v>
      </c>
      <c r="M334" t="s">
        <v>942</v>
      </c>
      <c r="N334" t="s">
        <v>942</v>
      </c>
      <c r="O334" t="s">
        <v>879</v>
      </c>
      <c r="P334" s="2">
        <v>41.093842000000002</v>
      </c>
      <c r="Q334" s="2">
        <v>-85.139235999999997</v>
      </c>
      <c r="R334">
        <v>277</v>
      </c>
      <c r="S334" t="s">
        <v>52</v>
      </c>
      <c r="T334">
        <v>3</v>
      </c>
      <c r="U334">
        <v>1942</v>
      </c>
      <c r="V334" s="2">
        <v>11.39</v>
      </c>
      <c r="W334" s="2">
        <v>25.157142857142855</v>
      </c>
      <c r="X334" s="2">
        <v>13.8</v>
      </c>
      <c r="Y334" s="2">
        <v>19.478571428571428</v>
      </c>
      <c r="Z334" s="2">
        <v>7.5310885610000007</v>
      </c>
      <c r="AA334" s="2">
        <v>-2.5158964880000001</v>
      </c>
      <c r="AB334" s="2">
        <v>2.5075960365000003</v>
      </c>
      <c r="AC334" s="2">
        <v>17.41526747</v>
      </c>
      <c r="AD334" s="2">
        <v>5.206790367</v>
      </c>
      <c r="AE334" s="2">
        <v>11.3110289185</v>
      </c>
      <c r="AF334" s="2">
        <v>15.88726988</v>
      </c>
      <c r="AG334" s="2">
        <v>4.3948296120000006</v>
      </c>
      <c r="AH334" s="2">
        <v>10.141049746</v>
      </c>
      <c r="AI334" s="2">
        <v>2.1931847970000002</v>
      </c>
      <c r="AJ334" s="2">
        <v>2.3731297279999999</v>
      </c>
      <c r="AK334" s="2">
        <v>2.838593103</v>
      </c>
    </row>
    <row r="335" spans="1:37" x14ac:dyDescent="0.2">
      <c r="A335">
        <v>334</v>
      </c>
      <c r="B335" t="s">
        <v>882</v>
      </c>
      <c r="C335">
        <v>4.0824251162652896</v>
      </c>
      <c r="D335">
        <v>0.22892136618957301</v>
      </c>
      <c r="E335" t="s">
        <v>2609</v>
      </c>
      <c r="F335" t="s">
        <v>2608</v>
      </c>
      <c r="G335" s="2">
        <v>6.5306122448979593</v>
      </c>
      <c r="H335" s="2">
        <v>1.1224489795918366</v>
      </c>
      <c r="I335" s="2">
        <v>18.346938775510203</v>
      </c>
      <c r="J335" s="2">
        <v>18.061224489795919</v>
      </c>
      <c r="K335" t="s">
        <v>2551</v>
      </c>
      <c r="L335" t="s">
        <v>2565</v>
      </c>
      <c r="M335" t="s">
        <v>955</v>
      </c>
      <c r="N335" t="s">
        <v>955</v>
      </c>
      <c r="O335" t="s">
        <v>883</v>
      </c>
      <c r="P335" s="2">
        <v>39.673378499999998</v>
      </c>
      <c r="Q335" s="2">
        <v>-85.698588200000003</v>
      </c>
      <c r="R335">
        <v>254</v>
      </c>
      <c r="S335" t="s">
        <v>52</v>
      </c>
      <c r="T335">
        <v>7</v>
      </c>
      <c r="U335">
        <v>1913</v>
      </c>
      <c r="V335" s="2" t="s">
        <v>17</v>
      </c>
      <c r="W335" s="2" t="s">
        <v>17</v>
      </c>
      <c r="X335" s="2" t="s">
        <v>17</v>
      </c>
      <c r="Y335" s="2" t="s">
        <v>17</v>
      </c>
      <c r="Z335" s="2">
        <v>9.7830851060000015</v>
      </c>
      <c r="AA335" s="2">
        <v>-1.7351120600000003</v>
      </c>
      <c r="AB335" s="2">
        <v>4.0239865230000005</v>
      </c>
      <c r="AC335" s="2">
        <v>18.220574160000002</v>
      </c>
      <c r="AD335" s="2">
        <v>6.0027450980000001</v>
      </c>
      <c r="AE335" s="2">
        <v>12.111659629000002</v>
      </c>
      <c r="AF335" s="2">
        <v>17.982700619999999</v>
      </c>
      <c r="AG335" s="2">
        <v>5.7686960690000006</v>
      </c>
      <c r="AH335" s="2">
        <v>11.8756983445</v>
      </c>
      <c r="AI335" s="2">
        <v>4.1765159870000002</v>
      </c>
      <c r="AJ335" s="2">
        <v>3.2745366279999999</v>
      </c>
      <c r="AK335" s="2">
        <v>3.4928816890000003</v>
      </c>
    </row>
    <row r="336" spans="1:37" x14ac:dyDescent="0.2">
      <c r="A336">
        <v>335</v>
      </c>
      <c r="B336" t="s">
        <v>2108</v>
      </c>
      <c r="C336">
        <v>2.9044636588839698</v>
      </c>
      <c r="D336">
        <v>0.15397163959992999</v>
      </c>
      <c r="E336" t="s">
        <v>2609</v>
      </c>
      <c r="F336" t="s">
        <v>2608</v>
      </c>
      <c r="G336" s="2">
        <v>5.2105263157894735</v>
      </c>
      <c r="H336" s="2">
        <v>1.5789473684210527</v>
      </c>
      <c r="I336" s="2">
        <v>15.315789473684211</v>
      </c>
      <c r="J336" s="2">
        <v>15.052631578947368</v>
      </c>
      <c r="K336" t="s">
        <v>2560</v>
      </c>
      <c r="L336" t="s">
        <v>2566</v>
      </c>
      <c r="M336" t="s">
        <v>2208</v>
      </c>
      <c r="N336" t="s">
        <v>2213</v>
      </c>
      <c r="O336" t="s">
        <v>2036</v>
      </c>
      <c r="P336" s="2">
        <v>38.486234000000003</v>
      </c>
      <c r="Q336" s="2">
        <v>-78.959751999999995</v>
      </c>
      <c r="R336">
        <v>301</v>
      </c>
      <c r="S336" t="s">
        <v>15</v>
      </c>
      <c r="T336">
        <v>22</v>
      </c>
      <c r="U336">
        <v>1984</v>
      </c>
      <c r="V336" s="2">
        <v>14.58</v>
      </c>
      <c r="W336" s="2">
        <v>12.75</v>
      </c>
      <c r="X336" s="2">
        <v>0.70000000000000007</v>
      </c>
      <c r="Y336" s="2">
        <v>6.7250000000000005</v>
      </c>
      <c r="Z336" s="2">
        <v>8.2852646640000014</v>
      </c>
      <c r="AA336" s="2">
        <v>-3.1068669530000004</v>
      </c>
      <c r="AB336" s="2">
        <v>2.5891988555000003</v>
      </c>
      <c r="AC336" s="2">
        <v>16.715642460000002</v>
      </c>
      <c r="AD336" s="2">
        <v>3.840642458</v>
      </c>
      <c r="AE336" s="2">
        <v>10.278142459000001</v>
      </c>
      <c r="AF336" s="2">
        <v>17.184173670000003</v>
      </c>
      <c r="AG336" s="2">
        <v>5.0687456200000005</v>
      </c>
      <c r="AH336" s="2">
        <v>11.126459645000002</v>
      </c>
      <c r="AI336" s="2">
        <v>3.8407151100000001</v>
      </c>
      <c r="AJ336" s="2">
        <v>3.4100334449999998</v>
      </c>
      <c r="AK336" s="2">
        <v>3.125784157</v>
      </c>
    </row>
    <row r="337" spans="1:37" x14ac:dyDescent="0.2">
      <c r="A337">
        <v>336</v>
      </c>
      <c r="B337" t="s">
        <v>1036</v>
      </c>
      <c r="C337">
        <v>4.9949333291264804</v>
      </c>
      <c r="D337">
        <v>0.30932123462287098</v>
      </c>
      <c r="E337" t="s">
        <v>2609</v>
      </c>
      <c r="F337" t="s">
        <v>2608</v>
      </c>
      <c r="G337" s="2">
        <v>9.1818181818181817</v>
      </c>
      <c r="H337" s="2">
        <v>1.5</v>
      </c>
      <c r="I337" s="2">
        <v>20.40909090909091</v>
      </c>
      <c r="J337" s="2">
        <v>20.045454545454547</v>
      </c>
      <c r="K337" t="s">
        <v>2552</v>
      </c>
      <c r="L337" t="s">
        <v>2563</v>
      </c>
      <c r="M337" t="s">
        <v>1163</v>
      </c>
      <c r="N337" t="s">
        <v>1163</v>
      </c>
      <c r="O337" t="s">
        <v>1037</v>
      </c>
      <c r="P337" s="2">
        <v>38.815947000000001</v>
      </c>
      <c r="Q337" s="2">
        <v>-76.749690999999999</v>
      </c>
      <c r="R337">
        <v>7</v>
      </c>
      <c r="S337" t="s">
        <v>22</v>
      </c>
      <c r="T337">
        <v>29</v>
      </c>
      <c r="U337">
        <v>1990</v>
      </c>
      <c r="V337" s="2" t="s">
        <v>17</v>
      </c>
      <c r="W337" s="2" t="s">
        <v>17</v>
      </c>
      <c r="X337" s="2" t="s">
        <v>17</v>
      </c>
      <c r="Y337" s="2" t="s">
        <v>17</v>
      </c>
      <c r="Z337" s="2">
        <v>12.79136381</v>
      </c>
      <c r="AA337" s="2">
        <v>0.84956997649999999</v>
      </c>
      <c r="AB337" s="2">
        <v>6.8204668932499999</v>
      </c>
      <c r="AC337" s="2">
        <v>19.42367578</v>
      </c>
      <c r="AD337" s="2">
        <v>7.8876573360000002</v>
      </c>
      <c r="AE337" s="2">
        <v>13.655666558</v>
      </c>
      <c r="AF337" s="2" t="s">
        <v>17</v>
      </c>
      <c r="AG337" s="2" t="s">
        <v>17</v>
      </c>
      <c r="AH337" s="2" t="s">
        <v>17</v>
      </c>
      <c r="AI337" s="2">
        <v>2.5589401710000002</v>
      </c>
      <c r="AJ337" s="2">
        <v>3.5542381270000001</v>
      </c>
      <c r="AK337" s="2" t="s">
        <v>17</v>
      </c>
    </row>
    <row r="338" spans="1:37" x14ac:dyDescent="0.2">
      <c r="A338">
        <v>337</v>
      </c>
      <c r="B338" t="s">
        <v>1239</v>
      </c>
      <c r="C338">
        <v>2.9297094136963899</v>
      </c>
      <c r="D338">
        <v>0.60062095437877405</v>
      </c>
      <c r="E338" t="s">
        <v>2611</v>
      </c>
      <c r="F338" t="s">
        <v>2608</v>
      </c>
      <c r="G338" s="2">
        <v>5.2992125984251972</v>
      </c>
      <c r="H338" s="2">
        <v>1.7480314960629921</v>
      </c>
      <c r="I338" s="2">
        <v>11.448818897637794</v>
      </c>
      <c r="J338" s="2">
        <v>11.456692913385826</v>
      </c>
      <c r="K338" t="s">
        <v>2553</v>
      </c>
      <c r="L338" t="s">
        <v>2564</v>
      </c>
      <c r="M338" t="s">
        <v>17</v>
      </c>
      <c r="N338" t="s">
        <v>17</v>
      </c>
      <c r="O338" t="s">
        <v>1240</v>
      </c>
      <c r="P338" s="2">
        <v>44.661403999999997</v>
      </c>
      <c r="Q338" s="2">
        <v>-84.714751000000007</v>
      </c>
      <c r="R338">
        <v>2552</v>
      </c>
      <c r="S338" t="s">
        <v>17</v>
      </c>
      <c r="T338" t="s">
        <v>17</v>
      </c>
      <c r="U338">
        <v>1887</v>
      </c>
      <c r="V338" s="2" t="s">
        <v>17</v>
      </c>
      <c r="W338" s="2" t="s">
        <v>17</v>
      </c>
      <c r="X338" s="2" t="s">
        <v>17</v>
      </c>
      <c r="Y338" s="2" t="s">
        <v>17</v>
      </c>
      <c r="Z338" s="2" t="s">
        <v>17</v>
      </c>
      <c r="AA338" s="2" t="s">
        <v>17</v>
      </c>
      <c r="AB338" s="2" t="s">
        <v>17</v>
      </c>
      <c r="AC338" s="2" t="s">
        <v>17</v>
      </c>
      <c r="AD338" s="2" t="s">
        <v>17</v>
      </c>
      <c r="AE338" s="2" t="s">
        <v>17</v>
      </c>
      <c r="AF338" s="2" t="s">
        <v>17</v>
      </c>
      <c r="AG338" s="2" t="s">
        <v>17</v>
      </c>
      <c r="AH338" s="2" t="s">
        <v>17</v>
      </c>
      <c r="AI338" s="2" t="s">
        <v>17</v>
      </c>
      <c r="AJ338" s="2" t="s">
        <v>17</v>
      </c>
      <c r="AK338" s="2" t="s">
        <v>17</v>
      </c>
    </row>
    <row r="339" spans="1:37" x14ac:dyDescent="0.2">
      <c r="A339">
        <v>338</v>
      </c>
      <c r="B339" t="s">
        <v>786</v>
      </c>
      <c r="C339">
        <v>4.3655264583568796</v>
      </c>
      <c r="D339">
        <v>0.19931984046458401</v>
      </c>
      <c r="E339" t="s">
        <v>2609</v>
      </c>
      <c r="F339" t="s">
        <v>2608</v>
      </c>
      <c r="G339" s="2">
        <v>10.65</v>
      </c>
      <c r="H339" s="2">
        <v>2.4</v>
      </c>
      <c r="I339" s="2">
        <v>34.25</v>
      </c>
      <c r="J339" s="2">
        <v>33.299999999999997</v>
      </c>
      <c r="K339" t="s">
        <v>2550</v>
      </c>
      <c r="L339" t="s">
        <v>2565</v>
      </c>
      <c r="M339" t="s">
        <v>934</v>
      </c>
      <c r="N339" t="s">
        <v>935</v>
      </c>
      <c r="O339" t="s">
        <v>787</v>
      </c>
      <c r="P339" s="2">
        <v>41.748488999999999</v>
      </c>
      <c r="Q339" s="2">
        <v>-88.186110999999997</v>
      </c>
      <c r="R339">
        <v>215</v>
      </c>
      <c r="S339" t="s">
        <v>15</v>
      </c>
      <c r="T339">
        <v>24</v>
      </c>
      <c r="U339">
        <v>1970</v>
      </c>
      <c r="V339" s="2">
        <v>0.45</v>
      </c>
      <c r="W339" s="2">
        <v>19.45</v>
      </c>
      <c r="X339" s="2">
        <v>9.3000000000000007</v>
      </c>
      <c r="Y339" s="2">
        <v>14.375</v>
      </c>
      <c r="Z339" s="2">
        <v>7.3653094460000013</v>
      </c>
      <c r="AA339" s="2">
        <v>-1.3629870130000001</v>
      </c>
      <c r="AB339" s="2">
        <v>3.0011612165000008</v>
      </c>
      <c r="AC339" s="2">
        <v>14.789517979999999</v>
      </c>
      <c r="AD339" s="2">
        <v>4.0470992370000003</v>
      </c>
      <c r="AE339" s="2">
        <v>9.4183086085000003</v>
      </c>
      <c r="AF339" s="2">
        <v>17.038285339999998</v>
      </c>
      <c r="AG339" s="2">
        <v>5.8149673200000009</v>
      </c>
      <c r="AH339" s="2">
        <v>11.426626329999999</v>
      </c>
      <c r="AI339" s="2">
        <v>2.5279352230000001</v>
      </c>
      <c r="AJ339" s="2">
        <v>2.3563492060000004</v>
      </c>
      <c r="AK339" s="2">
        <v>2.8783988960000002</v>
      </c>
    </row>
    <row r="340" spans="1:37" x14ac:dyDescent="0.2">
      <c r="A340">
        <v>339</v>
      </c>
      <c r="B340" t="s">
        <v>1880</v>
      </c>
      <c r="G340" s="2">
        <v>2.5576923076923075</v>
      </c>
      <c r="H340" s="2">
        <v>0.78846153846153844</v>
      </c>
      <c r="I340" s="2">
        <v>10.192307692307692</v>
      </c>
      <c r="J340" s="2">
        <v>9.9038461538461533</v>
      </c>
      <c r="K340" t="s">
        <v>2560</v>
      </c>
      <c r="L340" t="s">
        <v>2566</v>
      </c>
      <c r="M340" t="s">
        <v>957</v>
      </c>
      <c r="N340" t="s">
        <v>2257</v>
      </c>
      <c r="O340" t="s">
        <v>1881</v>
      </c>
      <c r="P340" s="2">
        <v>37.541289999999996</v>
      </c>
      <c r="Q340" s="2">
        <v>-77.434769000000003</v>
      </c>
      <c r="R340">
        <v>50.7</v>
      </c>
      <c r="S340" t="s">
        <v>22</v>
      </c>
      <c r="T340">
        <v>8</v>
      </c>
      <c r="U340">
        <v>1976</v>
      </c>
      <c r="V340" s="2">
        <v>0</v>
      </c>
      <c r="W340" s="2">
        <v>15.22</v>
      </c>
      <c r="X340" s="2">
        <v>-0.44000000000000006</v>
      </c>
      <c r="Y340" s="2">
        <v>7.39</v>
      </c>
      <c r="Z340" s="2">
        <v>12.359714289999999</v>
      </c>
      <c r="AA340" s="2">
        <v>1.1654285710000001</v>
      </c>
      <c r="AB340" s="2">
        <v>6.7625714304999995</v>
      </c>
      <c r="AC340" s="2">
        <v>20.981830600000002</v>
      </c>
      <c r="AD340" s="2">
        <v>8.6551299589999999</v>
      </c>
      <c r="AE340" s="2">
        <v>14.818480279500001</v>
      </c>
      <c r="AF340" s="2">
        <v>21.815479450000002</v>
      </c>
      <c r="AG340" s="2">
        <v>9.5217808220000002</v>
      </c>
      <c r="AH340" s="2">
        <v>15.668630136000001</v>
      </c>
      <c r="AI340" s="2">
        <v>2.1213861390000002</v>
      </c>
      <c r="AJ340" s="2">
        <v>2.0251423150000001</v>
      </c>
      <c r="AK340" s="2">
        <v>2.8827032140000002</v>
      </c>
    </row>
    <row r="341" spans="1:37" x14ac:dyDescent="0.2">
      <c r="A341">
        <v>340</v>
      </c>
      <c r="B341" t="s">
        <v>1040</v>
      </c>
      <c r="C341">
        <v>2.4088254012171899</v>
      </c>
      <c r="D341">
        <v>0.11348241860258799</v>
      </c>
      <c r="E341" t="s">
        <v>2609</v>
      </c>
      <c r="F341" t="s">
        <v>2608</v>
      </c>
      <c r="G341" s="2">
        <v>10.461538461538462</v>
      </c>
      <c r="H341" s="2">
        <v>4.0641025641025639</v>
      </c>
      <c r="I341" s="2">
        <v>51.371794871794869</v>
      </c>
      <c r="J341" s="2">
        <v>51.25</v>
      </c>
      <c r="K341" t="s">
        <v>2552</v>
      </c>
      <c r="L341" t="s">
        <v>2563</v>
      </c>
      <c r="M341" t="s">
        <v>1144</v>
      </c>
      <c r="N341" t="s">
        <v>1144</v>
      </c>
      <c r="O341" t="s">
        <v>1041</v>
      </c>
      <c r="P341" s="2">
        <v>38.779003000000003</v>
      </c>
      <c r="Q341" s="2">
        <v>-75.880491000000006</v>
      </c>
      <c r="R341">
        <v>14</v>
      </c>
      <c r="S341" t="s">
        <v>404</v>
      </c>
      <c r="T341">
        <v>27</v>
      </c>
      <c r="U341">
        <v>2010</v>
      </c>
      <c r="V341" s="2">
        <v>31.542210617928635</v>
      </c>
      <c r="W341" s="2">
        <v>110.93584905660377</v>
      </c>
      <c r="X341" s="2">
        <v>7.2913207547169812</v>
      </c>
      <c r="Y341" s="2">
        <v>59.113584905660375</v>
      </c>
      <c r="Z341" s="2">
        <v>26.88980132</v>
      </c>
      <c r="AA341" s="2">
        <v>15.917086090000002</v>
      </c>
      <c r="AB341" s="2">
        <v>21.403443705000001</v>
      </c>
      <c r="AC341" s="2">
        <v>19.132863850000003</v>
      </c>
      <c r="AD341" s="2">
        <v>8.6717723000000007</v>
      </c>
      <c r="AE341" s="2">
        <v>13.902318075000002</v>
      </c>
      <c r="AF341" s="2">
        <v>19.164496620000001</v>
      </c>
      <c r="AG341" s="2">
        <v>8.2326110119999996</v>
      </c>
      <c r="AH341" s="2">
        <v>13.698553816</v>
      </c>
      <c r="AI341" s="2">
        <v>3.5907157230000006</v>
      </c>
      <c r="AJ341" s="2">
        <v>3.5974876440000005</v>
      </c>
      <c r="AK341" s="2">
        <v>3.2006916190000001</v>
      </c>
    </row>
    <row r="342" spans="1:37" x14ac:dyDescent="0.2">
      <c r="A342">
        <v>341</v>
      </c>
      <c r="B342" t="s">
        <v>1823</v>
      </c>
      <c r="C342">
        <v>2.6124208071654298</v>
      </c>
      <c r="D342">
        <v>0.44649620578521998</v>
      </c>
      <c r="E342" t="s">
        <v>2609</v>
      </c>
      <c r="F342" t="s">
        <v>2608</v>
      </c>
      <c r="G342" s="2">
        <v>4.0562500000000004</v>
      </c>
      <c r="H342" s="2">
        <v>1.425</v>
      </c>
      <c r="I342" s="2">
        <v>10.6875</v>
      </c>
      <c r="J342" s="2">
        <v>10.637499999999999</v>
      </c>
      <c r="K342" t="s">
        <v>2559</v>
      </c>
      <c r="L342" t="s">
        <v>2569</v>
      </c>
      <c r="M342" t="s">
        <v>1849</v>
      </c>
      <c r="N342" t="s">
        <v>1849</v>
      </c>
      <c r="O342" t="s">
        <v>1824</v>
      </c>
      <c r="P342" s="2">
        <v>38.543284</v>
      </c>
      <c r="Q342" s="2">
        <v>-109.13278800000001</v>
      </c>
      <c r="R342">
        <v>2541.44</v>
      </c>
      <c r="S342" t="s">
        <v>724</v>
      </c>
      <c r="T342">
        <v>14</v>
      </c>
      <c r="U342">
        <v>1986</v>
      </c>
      <c r="V342" s="2">
        <v>1.0828571428571427</v>
      </c>
      <c r="W342" s="2">
        <v>11.633333333333333</v>
      </c>
      <c r="X342" s="2">
        <v>0.68888888888888888</v>
      </c>
      <c r="Y342" s="2">
        <v>6.1611111111111114</v>
      </c>
      <c r="Z342" s="2">
        <v>29.179378880000002</v>
      </c>
      <c r="AA342" s="2">
        <v>11.03002481</v>
      </c>
      <c r="AB342" s="2">
        <v>20.104701845000001</v>
      </c>
      <c r="AC342" s="2">
        <v>20.829559400000001</v>
      </c>
      <c r="AD342" s="2">
        <v>4.4804796430000007</v>
      </c>
      <c r="AE342" s="2">
        <v>12.655019521500002</v>
      </c>
      <c r="AF342" s="2">
        <v>20.722197310000002</v>
      </c>
      <c r="AG342" s="2">
        <v>4.387556054</v>
      </c>
      <c r="AH342" s="2">
        <v>12.554876682000002</v>
      </c>
      <c r="AI342" s="2">
        <v>1.1039999999999999</v>
      </c>
      <c r="AJ342" s="2">
        <v>1.1989685890000001</v>
      </c>
      <c r="AK342" s="2">
        <v>1.122143865</v>
      </c>
    </row>
    <row r="343" spans="1:37" x14ac:dyDescent="0.2">
      <c r="A343">
        <v>342</v>
      </c>
      <c r="B343" t="s">
        <v>1507</v>
      </c>
      <c r="C343">
        <v>2.9917140932519</v>
      </c>
      <c r="D343">
        <v>0.16598568967385599</v>
      </c>
      <c r="E343" t="s">
        <v>2609</v>
      </c>
      <c r="F343" t="s">
        <v>2608</v>
      </c>
      <c r="G343" s="2">
        <v>4.6888888888888891</v>
      </c>
      <c r="H343" s="2">
        <v>1.3777777777777778</v>
      </c>
      <c r="I343" s="2">
        <v>16.266666666666666</v>
      </c>
      <c r="J343" s="2">
        <v>16.066666666666666</v>
      </c>
      <c r="K343" t="s">
        <v>2557</v>
      </c>
      <c r="L343" t="s">
        <v>2568</v>
      </c>
      <c r="M343" t="s">
        <v>1527</v>
      </c>
      <c r="N343" t="s">
        <v>1535</v>
      </c>
      <c r="O343" t="s">
        <v>1469</v>
      </c>
      <c r="P343" s="2">
        <v>35.481918</v>
      </c>
      <c r="Q343" s="2">
        <v>-97.508469000000005</v>
      </c>
      <c r="R343">
        <v>365</v>
      </c>
      <c r="S343" t="s">
        <v>15</v>
      </c>
      <c r="T343">
        <v>1</v>
      </c>
      <c r="U343">
        <v>2001</v>
      </c>
      <c r="V343" s="2">
        <v>0</v>
      </c>
      <c r="W343" s="2">
        <v>18.324999999999999</v>
      </c>
      <c r="X343" s="2">
        <v>1.4000000000000001</v>
      </c>
      <c r="Y343" s="2">
        <v>9.8625000000000007</v>
      </c>
      <c r="Z343" s="2">
        <v>9.5586601310000017</v>
      </c>
      <c r="AA343" s="2">
        <v>-1.2975490199999999</v>
      </c>
      <c r="AB343" s="2">
        <v>4.1305555555000009</v>
      </c>
      <c r="AC343" s="2">
        <v>20.79119064</v>
      </c>
      <c r="AD343" s="2">
        <v>8.7549208529999998</v>
      </c>
      <c r="AE343" s="2">
        <v>14.773055746499999</v>
      </c>
      <c r="AF343" s="2">
        <v>22.085172410000002</v>
      </c>
      <c r="AG343" s="2">
        <v>9.9492074430000006</v>
      </c>
      <c r="AH343" s="2">
        <v>16.017189926500002</v>
      </c>
      <c r="AI343" s="2">
        <v>1.5841269840000001</v>
      </c>
      <c r="AJ343" s="2">
        <v>2.6121292900000004</v>
      </c>
      <c r="AK343" s="2">
        <v>2.0456493920000001</v>
      </c>
    </row>
    <row r="344" spans="1:37" x14ac:dyDescent="0.2">
      <c r="A344">
        <v>343</v>
      </c>
      <c r="B344" t="s">
        <v>2110</v>
      </c>
      <c r="C344">
        <v>3.2411426656834301</v>
      </c>
      <c r="D344">
        <v>0.18603388573242199</v>
      </c>
      <c r="E344" t="s">
        <v>2609</v>
      </c>
      <c r="F344" t="s">
        <v>2608</v>
      </c>
      <c r="G344" s="2">
        <v>2.9624999999999999</v>
      </c>
      <c r="H344" s="2">
        <v>0.875</v>
      </c>
      <c r="I344" s="2">
        <v>8.7249999999999996</v>
      </c>
      <c r="J344" s="2">
        <v>8.65</v>
      </c>
      <c r="K344" t="s">
        <v>2560</v>
      </c>
      <c r="L344" t="s">
        <v>2566</v>
      </c>
      <c r="M344" t="s">
        <v>2229</v>
      </c>
      <c r="N344" t="s">
        <v>2233</v>
      </c>
      <c r="O344" t="s">
        <v>2052</v>
      </c>
      <c r="P344" s="2">
        <v>36.934562999999997</v>
      </c>
      <c r="Q344" s="2">
        <v>-76.236818</v>
      </c>
      <c r="R344">
        <v>301</v>
      </c>
      <c r="S344" t="s">
        <v>15</v>
      </c>
      <c r="T344">
        <v>4</v>
      </c>
      <c r="U344">
        <v>1970</v>
      </c>
      <c r="V344" s="2">
        <v>0</v>
      </c>
      <c r="W344" s="2">
        <v>19.740000000000002</v>
      </c>
      <c r="X344" s="2">
        <v>5.62</v>
      </c>
      <c r="Y344" s="2">
        <v>12.68</v>
      </c>
      <c r="Z344" s="2">
        <v>10.34928968</v>
      </c>
      <c r="AA344" s="2">
        <v>0.85507425739999998</v>
      </c>
      <c r="AB344" s="2">
        <v>5.6021819687000001</v>
      </c>
      <c r="AC344" s="2">
        <v>19.117653390000001</v>
      </c>
      <c r="AD344" s="2">
        <v>9.7278750340000002</v>
      </c>
      <c r="AE344" s="2">
        <v>14.422764212000001</v>
      </c>
      <c r="AF344" s="2">
        <v>19.590740199999999</v>
      </c>
      <c r="AG344" s="2">
        <v>9.9862369340000008</v>
      </c>
      <c r="AH344" s="2">
        <v>14.788488567</v>
      </c>
      <c r="AI344" s="2">
        <v>2.9831518920000004</v>
      </c>
      <c r="AJ344" s="2">
        <v>3.3885116910000002</v>
      </c>
      <c r="AK344" s="2">
        <v>2.6578033380000003</v>
      </c>
    </row>
    <row r="345" spans="1:37" x14ac:dyDescent="0.2">
      <c r="A345">
        <v>344</v>
      </c>
      <c r="B345" t="s">
        <v>296</v>
      </c>
      <c r="C345">
        <v>2.6645155223880601</v>
      </c>
      <c r="D345">
        <v>0.10582465969409301</v>
      </c>
      <c r="E345" t="s">
        <v>2609</v>
      </c>
      <c r="F345" t="s">
        <v>2608</v>
      </c>
      <c r="G345" s="2">
        <v>3.652173913043478</v>
      </c>
      <c r="H345" s="2">
        <v>1.5434782608695652</v>
      </c>
      <c r="I345" s="2">
        <v>19.652173913043477</v>
      </c>
      <c r="J345" s="2">
        <v>19.130434782608695</v>
      </c>
      <c r="K345" t="s">
        <v>2546</v>
      </c>
      <c r="L345" t="s">
        <v>2563</v>
      </c>
      <c r="M345" t="s">
        <v>334</v>
      </c>
      <c r="N345" t="s">
        <v>334</v>
      </c>
      <c r="O345" t="s">
        <v>297</v>
      </c>
      <c r="P345" s="2">
        <v>39.578330000000001</v>
      </c>
      <c r="Q345" s="2">
        <v>-75.638977999999994</v>
      </c>
      <c r="R345">
        <v>38493</v>
      </c>
      <c r="S345" t="s">
        <v>52</v>
      </c>
      <c r="T345">
        <v>7</v>
      </c>
      <c r="U345">
        <v>1932</v>
      </c>
      <c r="V345" s="2">
        <v>0</v>
      </c>
      <c r="W345" s="2">
        <v>28.537500000000001</v>
      </c>
      <c r="X345" s="2">
        <v>11.587499999999999</v>
      </c>
      <c r="Y345" s="2">
        <v>20.0625</v>
      </c>
      <c r="Z345" s="2">
        <v>3.3426656738644827</v>
      </c>
      <c r="AA345" s="2">
        <v>3.3426656738644827</v>
      </c>
      <c r="AB345" s="2">
        <v>3.3426656738644827</v>
      </c>
      <c r="AC345" s="2">
        <v>19.884523400000003</v>
      </c>
      <c r="AD345" s="2">
        <v>8.6476565169999997</v>
      </c>
      <c r="AE345" s="2">
        <v>14.2660899585</v>
      </c>
      <c r="AF345" s="2">
        <v>18.872127219999999</v>
      </c>
      <c r="AG345" s="2">
        <v>7.3980136990000007</v>
      </c>
      <c r="AH345" s="2">
        <v>13.1350704595</v>
      </c>
      <c r="AI345" s="2">
        <v>3.3426656738644827</v>
      </c>
      <c r="AJ345" s="2">
        <v>3.2278169010000002</v>
      </c>
      <c r="AK345" s="2">
        <v>3.5641955330000004</v>
      </c>
    </row>
    <row r="346" spans="1:37" x14ac:dyDescent="0.2">
      <c r="A346">
        <v>345</v>
      </c>
      <c r="B346" t="s">
        <v>1649</v>
      </c>
      <c r="C346">
        <v>4.1690618535080102</v>
      </c>
      <c r="D346">
        <v>0.204074941149921</v>
      </c>
      <c r="E346" t="s">
        <v>2609</v>
      </c>
      <c r="F346" t="s">
        <v>2608</v>
      </c>
      <c r="G346" s="2">
        <v>3.1227</v>
      </c>
      <c r="H346" s="2">
        <v>1.0446500000000001</v>
      </c>
      <c r="I346" s="2">
        <v>10.57565</v>
      </c>
      <c r="J346" s="2">
        <v>10.1</v>
      </c>
      <c r="K346" t="s">
        <v>2558</v>
      </c>
      <c r="L346" t="s">
        <v>2568</v>
      </c>
      <c r="M346" t="s">
        <v>1758</v>
      </c>
      <c r="N346" t="s">
        <v>1758</v>
      </c>
      <c r="O346" t="s">
        <v>1650</v>
      </c>
      <c r="P346" s="2">
        <v>30.748788000000001</v>
      </c>
      <c r="Q346" s="2">
        <v>-99.230610999999996</v>
      </c>
      <c r="R346" t="s">
        <v>1651</v>
      </c>
      <c r="S346" t="s">
        <v>1559</v>
      </c>
      <c r="T346">
        <v>19</v>
      </c>
      <c r="U346">
        <v>1994</v>
      </c>
      <c r="V346" s="2">
        <v>0</v>
      </c>
      <c r="W346" s="2">
        <v>30</v>
      </c>
      <c r="X346" s="2">
        <v>11.1</v>
      </c>
      <c r="Y346" s="2">
        <v>20.55</v>
      </c>
      <c r="Z346" s="2">
        <v>19.135416670000001</v>
      </c>
      <c r="AA346" s="2">
        <v>4.3215277780000001</v>
      </c>
      <c r="AB346" s="2">
        <v>11.728472224000001</v>
      </c>
      <c r="AC346" s="2">
        <v>25.677903229999998</v>
      </c>
      <c r="AD346" s="2">
        <v>10.624193550000001</v>
      </c>
      <c r="AE346" s="2">
        <v>18.15104839</v>
      </c>
      <c r="AF346" s="2">
        <v>26.131928690000002</v>
      </c>
      <c r="AG346" s="2">
        <v>11.31458671</v>
      </c>
      <c r="AH346" s="2">
        <v>18.723257700000001</v>
      </c>
      <c r="AI346" s="2">
        <v>1.2948148150000001</v>
      </c>
      <c r="AJ346" s="2">
        <v>1.615443213</v>
      </c>
      <c r="AK346" s="2">
        <v>2.151396648</v>
      </c>
    </row>
    <row r="347" spans="1:37" x14ac:dyDescent="0.2">
      <c r="A347">
        <v>346</v>
      </c>
      <c r="B347" t="s">
        <v>1649</v>
      </c>
      <c r="C347">
        <v>2.4441144128691001</v>
      </c>
      <c r="D347">
        <v>0.30248257394980599</v>
      </c>
      <c r="E347" t="s">
        <v>2609</v>
      </c>
      <c r="F347" t="s">
        <v>2608</v>
      </c>
      <c r="G347" s="2">
        <v>5.3944999999999999</v>
      </c>
      <c r="H347" s="2">
        <v>1.0891500000000001</v>
      </c>
      <c r="I347" s="2">
        <v>16.7944</v>
      </c>
      <c r="J347" s="2">
        <v>16.25</v>
      </c>
      <c r="K347" t="s">
        <v>2558</v>
      </c>
      <c r="L347" t="s">
        <v>2568</v>
      </c>
      <c r="M347" t="s">
        <v>1758</v>
      </c>
      <c r="N347" t="s">
        <v>1758</v>
      </c>
      <c r="O347" t="s">
        <v>1650</v>
      </c>
      <c r="P347" s="2">
        <v>30.748788000000001</v>
      </c>
      <c r="Q347" s="2">
        <v>-99.230610999999996</v>
      </c>
      <c r="R347" t="s">
        <v>1651</v>
      </c>
      <c r="S347" t="s">
        <v>1559</v>
      </c>
      <c r="T347">
        <v>19</v>
      </c>
      <c r="U347">
        <v>1994</v>
      </c>
      <c r="V347" s="2">
        <v>0</v>
      </c>
      <c r="W347" s="2">
        <v>30</v>
      </c>
      <c r="X347" s="2">
        <v>11.1</v>
      </c>
      <c r="Y347" s="2">
        <v>20.55</v>
      </c>
      <c r="Z347" s="2">
        <v>19.135416670000001</v>
      </c>
      <c r="AA347" s="2">
        <v>4.3215277780000001</v>
      </c>
      <c r="AB347" s="2">
        <v>11.728472224000001</v>
      </c>
      <c r="AC347" s="2">
        <v>25.677903229999998</v>
      </c>
      <c r="AD347" s="2">
        <v>10.624193550000001</v>
      </c>
      <c r="AE347" s="2">
        <v>18.15104839</v>
      </c>
      <c r="AF347" s="2">
        <v>26.131928690000002</v>
      </c>
      <c r="AG347" s="2">
        <v>11.31458671</v>
      </c>
      <c r="AH347" s="2">
        <v>18.723257700000001</v>
      </c>
      <c r="AI347" s="2">
        <v>1.2948148150000001</v>
      </c>
      <c r="AJ347" s="2">
        <v>1.615443213</v>
      </c>
      <c r="AK347" s="2">
        <v>2.151396648</v>
      </c>
    </row>
    <row r="348" spans="1:37" x14ac:dyDescent="0.2">
      <c r="A348">
        <v>347</v>
      </c>
      <c r="B348" t="s">
        <v>577</v>
      </c>
      <c r="C348">
        <v>2.7073887102619301</v>
      </c>
      <c r="D348">
        <v>0.200061204448434</v>
      </c>
      <c r="E348" t="s">
        <v>2609</v>
      </c>
      <c r="F348" t="s">
        <v>2608</v>
      </c>
      <c r="G348" s="2">
        <v>5.0227272727272725</v>
      </c>
      <c r="H348" s="2">
        <v>1.75</v>
      </c>
      <c r="I348" s="2">
        <v>19.431818181818183</v>
      </c>
      <c r="J348" s="2">
        <v>19.136363636363637</v>
      </c>
      <c r="K348" t="s">
        <v>2548</v>
      </c>
      <c r="L348" t="s">
        <v>2566</v>
      </c>
      <c r="M348" t="s">
        <v>610</v>
      </c>
      <c r="N348" t="s">
        <v>613</v>
      </c>
      <c r="O348" t="s">
        <v>568</v>
      </c>
      <c r="P348" s="2">
        <v>32.710833000000001</v>
      </c>
      <c r="Q348" s="2">
        <v>-83.721666999999997</v>
      </c>
      <c r="R348">
        <v>104</v>
      </c>
      <c r="S348" t="s">
        <v>22</v>
      </c>
      <c r="T348">
        <v>7</v>
      </c>
      <c r="U348">
        <v>2010</v>
      </c>
      <c r="V348" s="2">
        <v>0</v>
      </c>
      <c r="W348" s="2">
        <v>16.666666666666668</v>
      </c>
      <c r="X348" s="2">
        <v>-2.0666666666666664</v>
      </c>
      <c r="Y348" s="2">
        <v>7.3</v>
      </c>
      <c r="Z348" s="2">
        <v>16.368067230000001</v>
      </c>
      <c r="AA348" s="2">
        <v>4.058193277</v>
      </c>
      <c r="AB348" s="2">
        <v>10.213130253500001</v>
      </c>
      <c r="AC348" s="2">
        <v>23.465782250000004</v>
      </c>
      <c r="AD348" s="2">
        <v>11.21806452</v>
      </c>
      <c r="AE348" s="2">
        <v>17.341923385000001</v>
      </c>
      <c r="AF348" s="2">
        <v>24.966640560000002</v>
      </c>
      <c r="AG348" s="2">
        <v>11.079013310000001</v>
      </c>
      <c r="AH348" s="2">
        <v>18.022826935000001</v>
      </c>
      <c r="AI348" s="2">
        <v>5.4636710239999999</v>
      </c>
      <c r="AJ348" s="2">
        <v>5.0823266750000009</v>
      </c>
      <c r="AK348" s="2">
        <v>3.3389580260000002</v>
      </c>
    </row>
    <row r="349" spans="1:37" x14ac:dyDescent="0.2">
      <c r="A349">
        <v>348</v>
      </c>
      <c r="B349" t="s">
        <v>2282</v>
      </c>
      <c r="C349">
        <v>3.8246528436388698</v>
      </c>
      <c r="D349">
        <v>0.21469140198395001</v>
      </c>
      <c r="E349" t="s">
        <v>2609</v>
      </c>
      <c r="F349" t="s">
        <v>2608</v>
      </c>
      <c r="G349" s="2">
        <v>9.34375</v>
      </c>
      <c r="H349" s="2">
        <v>1.75</v>
      </c>
      <c r="I349" s="2">
        <v>25.5625</v>
      </c>
      <c r="J349" s="2">
        <v>25.28125</v>
      </c>
      <c r="K349" t="s">
        <v>2562</v>
      </c>
      <c r="L349" t="s">
        <v>2564</v>
      </c>
      <c r="M349" t="s">
        <v>2502</v>
      </c>
      <c r="N349" t="s">
        <v>2502</v>
      </c>
      <c r="O349" t="s">
        <v>2283</v>
      </c>
      <c r="P349" s="2">
        <v>44.523578999999998</v>
      </c>
      <c r="Q349" s="2">
        <v>-89.574562999999998</v>
      </c>
      <c r="R349">
        <v>6612</v>
      </c>
      <c r="S349" t="s">
        <v>303</v>
      </c>
      <c r="T349">
        <v>19</v>
      </c>
      <c r="U349">
        <v>1981</v>
      </c>
      <c r="V349" s="2">
        <v>0.43636363636363634</v>
      </c>
      <c r="W349" s="2">
        <v>9.4444444444444446</v>
      </c>
      <c r="X349" s="2">
        <v>-4.7333333333333334</v>
      </c>
      <c r="Y349" s="2">
        <v>2.3555555555555556</v>
      </c>
      <c r="Z349" s="2">
        <v>24.485598710000001</v>
      </c>
      <c r="AA349" s="2">
        <v>12.275203920000001</v>
      </c>
      <c r="AB349" s="2">
        <v>18.380401315</v>
      </c>
      <c r="AC349" s="2">
        <v>24.485598710000001</v>
      </c>
      <c r="AD349" s="2">
        <v>12.275203920000001</v>
      </c>
      <c r="AE349" s="2">
        <v>18.380401315</v>
      </c>
      <c r="AF349" s="2">
        <v>24.485598710000001</v>
      </c>
      <c r="AG349" s="2">
        <v>12.275203920000001</v>
      </c>
      <c r="AH349" s="2">
        <v>18.380401315</v>
      </c>
      <c r="AI349" s="2">
        <v>3.2942215089999998</v>
      </c>
      <c r="AJ349" s="2">
        <v>3.2942215089999998</v>
      </c>
      <c r="AK349" s="2">
        <v>3.2942215089999998</v>
      </c>
    </row>
    <row r="350" spans="1:37" x14ac:dyDescent="0.2">
      <c r="A350">
        <v>349</v>
      </c>
      <c r="B350" t="s">
        <v>226</v>
      </c>
      <c r="C350">
        <v>3.08392089611892</v>
      </c>
      <c r="D350">
        <v>0.227356491536191</v>
      </c>
      <c r="E350" t="s">
        <v>2607</v>
      </c>
      <c r="F350" t="s">
        <v>2608</v>
      </c>
      <c r="G350" s="2">
        <v>2.8518518518518516</v>
      </c>
      <c r="H350" s="2">
        <v>0.92592592592592593</v>
      </c>
      <c r="I350" s="2">
        <v>8.481481481481481</v>
      </c>
      <c r="J350" s="2">
        <v>8.2592592592592595</v>
      </c>
      <c r="K350" t="s">
        <v>2544</v>
      </c>
      <c r="L350" t="s">
        <v>2566</v>
      </c>
      <c r="M350" t="s">
        <v>235</v>
      </c>
      <c r="N350" t="s">
        <v>250</v>
      </c>
      <c r="O350" t="s">
        <v>167</v>
      </c>
      <c r="P350" s="2">
        <v>33.189281000000001</v>
      </c>
      <c r="Q350" s="2">
        <v>-87.565155000000004</v>
      </c>
      <c r="R350">
        <v>68</v>
      </c>
      <c r="S350" t="s">
        <v>40</v>
      </c>
      <c r="T350">
        <v>22</v>
      </c>
      <c r="U350">
        <v>1955</v>
      </c>
      <c r="V350" s="2">
        <v>41.8</v>
      </c>
      <c r="W350" s="2">
        <v>6</v>
      </c>
      <c r="X350" s="2">
        <v>1.34</v>
      </c>
      <c r="Y350" s="2">
        <v>3.67</v>
      </c>
      <c r="Z350" s="2">
        <v>20.429748060000001</v>
      </c>
      <c r="AA350" s="2">
        <v>6.0591658580000001</v>
      </c>
      <c r="AB350" s="2">
        <v>13.244456959000001</v>
      </c>
      <c r="AC350" s="2">
        <v>25.308998620000001</v>
      </c>
      <c r="AD350" s="2">
        <v>10.85219197</v>
      </c>
      <c r="AE350" s="2">
        <v>18.080595295000002</v>
      </c>
      <c r="AF350" s="2">
        <v>24.393572130000003</v>
      </c>
      <c r="AG350" s="2">
        <v>10.768338249999999</v>
      </c>
      <c r="AH350" s="2">
        <v>17.580955190000001</v>
      </c>
      <c r="AI350" s="2">
        <v>3.1114203450000004</v>
      </c>
      <c r="AJ350" s="2">
        <v>2.6809174310000001</v>
      </c>
      <c r="AK350" s="2">
        <v>3.1586091930000002</v>
      </c>
    </row>
    <row r="351" spans="1:37" x14ac:dyDescent="0.2">
      <c r="A351">
        <v>350</v>
      </c>
      <c r="B351" t="s">
        <v>1893</v>
      </c>
      <c r="G351" s="2" t="s">
        <v>17</v>
      </c>
      <c r="H351" s="2" t="s">
        <v>17</v>
      </c>
      <c r="I351" s="2" t="s">
        <v>17</v>
      </c>
      <c r="J351" s="2" t="s">
        <v>17</v>
      </c>
      <c r="K351" t="s">
        <v>2560</v>
      </c>
      <c r="L351" t="s">
        <v>2566</v>
      </c>
      <c r="M351" t="s">
        <v>17</v>
      </c>
      <c r="N351" t="s">
        <v>17</v>
      </c>
      <c r="O351" t="s">
        <v>1894</v>
      </c>
      <c r="P351" s="2">
        <v>37.541527299999998</v>
      </c>
      <c r="Q351" s="2">
        <v>-77.918823900000007</v>
      </c>
      <c r="R351">
        <v>114</v>
      </c>
      <c r="S351" t="s">
        <v>17</v>
      </c>
      <c r="T351" t="s">
        <v>17</v>
      </c>
      <c r="U351" t="s">
        <v>17</v>
      </c>
      <c r="V351" s="2" t="s">
        <v>17</v>
      </c>
      <c r="W351" s="2" t="s">
        <v>17</v>
      </c>
      <c r="X351" s="2" t="s">
        <v>17</v>
      </c>
      <c r="Y351" s="2" t="s">
        <v>17</v>
      </c>
      <c r="Z351" s="2" t="s">
        <v>17</v>
      </c>
      <c r="AA351" s="2" t="s">
        <v>17</v>
      </c>
      <c r="AB351" s="2" t="s">
        <v>17</v>
      </c>
      <c r="AC351" s="2" t="s">
        <v>17</v>
      </c>
      <c r="AD351" s="2" t="s">
        <v>17</v>
      </c>
      <c r="AE351" s="2" t="s">
        <v>17</v>
      </c>
      <c r="AF351" s="2" t="s">
        <v>17</v>
      </c>
      <c r="AG351" s="2" t="s">
        <v>17</v>
      </c>
      <c r="AH351" s="2" t="s">
        <v>17</v>
      </c>
      <c r="AI351" s="2" t="s">
        <v>17</v>
      </c>
      <c r="AJ351" s="2" t="s">
        <v>17</v>
      </c>
      <c r="AK351" s="2" t="s">
        <v>17</v>
      </c>
    </row>
    <row r="352" spans="1:37" x14ac:dyDescent="0.2">
      <c r="A352">
        <v>351</v>
      </c>
      <c r="B352" t="s">
        <v>403</v>
      </c>
      <c r="C352">
        <v>3.3494785235941</v>
      </c>
      <c r="D352">
        <v>0.49921950336256099</v>
      </c>
      <c r="E352" t="s">
        <v>2607</v>
      </c>
      <c r="F352" t="s">
        <v>2608</v>
      </c>
      <c r="G352" s="2">
        <v>2.9322033898305087</v>
      </c>
      <c r="H352" s="2">
        <v>0.79661016949152541</v>
      </c>
      <c r="I352" s="2">
        <v>6.2711864406779663</v>
      </c>
      <c r="J352" s="2">
        <v>6.2881355932203391</v>
      </c>
      <c r="K352" t="s">
        <v>2547</v>
      </c>
      <c r="L352" t="s">
        <v>2566</v>
      </c>
      <c r="M352" t="s">
        <v>454</v>
      </c>
      <c r="N352" t="s">
        <v>472</v>
      </c>
      <c r="O352" t="s">
        <v>355</v>
      </c>
      <c r="P352" s="2">
        <v>25.573609999999999</v>
      </c>
      <c r="Q352" s="2">
        <v>-80.669719999999998</v>
      </c>
      <c r="R352">
        <v>1</v>
      </c>
      <c r="S352" t="s">
        <v>404</v>
      </c>
      <c r="T352">
        <v>2</v>
      </c>
      <c r="U352">
        <v>1997</v>
      </c>
      <c r="V352" s="2">
        <v>3.3333333333333333E-2</v>
      </c>
      <c r="W352" s="2">
        <v>31.05</v>
      </c>
      <c r="X352" s="2">
        <v>23.1</v>
      </c>
      <c r="Y352" s="2">
        <v>27.166666666666668</v>
      </c>
      <c r="Z352" s="2">
        <v>31.993925539999999</v>
      </c>
      <c r="AA352" s="2">
        <v>23.360943640000002</v>
      </c>
      <c r="AB352" s="2">
        <v>27.677434590000001</v>
      </c>
      <c r="AC352" s="2">
        <v>29.76679764</v>
      </c>
      <c r="AD352" s="2">
        <v>20.16572717</v>
      </c>
      <c r="AE352" s="2">
        <v>24.966262405000002</v>
      </c>
      <c r="AF352" s="2">
        <v>29.639585110000002</v>
      </c>
      <c r="AG352" s="2">
        <v>20.325811970000004</v>
      </c>
      <c r="AH352" s="2">
        <v>24.982698540000001</v>
      </c>
      <c r="AI352" s="2">
        <v>7.0650037790000004</v>
      </c>
      <c r="AJ352" s="2">
        <v>4.3313784970000002</v>
      </c>
      <c r="AK352" s="2">
        <v>4.8700134320000004</v>
      </c>
    </row>
    <row r="353" spans="1:37" x14ac:dyDescent="0.2">
      <c r="A353">
        <v>352</v>
      </c>
      <c r="B353" t="s">
        <v>407</v>
      </c>
      <c r="C353">
        <v>2.4580248095796202</v>
      </c>
      <c r="D353">
        <v>0.149685058482427</v>
      </c>
      <c r="E353" t="s">
        <v>2609</v>
      </c>
      <c r="F353" t="s">
        <v>2608</v>
      </c>
      <c r="G353" s="2">
        <v>4.1395348837209305</v>
      </c>
      <c r="H353" s="2">
        <v>1.558139534883721</v>
      </c>
      <c r="I353" s="2">
        <v>17.697674418604652</v>
      </c>
      <c r="J353" s="2">
        <v>17.395348837209301</v>
      </c>
      <c r="K353" t="s">
        <v>2547</v>
      </c>
      <c r="L353" t="s">
        <v>2566</v>
      </c>
      <c r="M353" t="s">
        <v>462</v>
      </c>
      <c r="N353" t="s">
        <v>473</v>
      </c>
      <c r="O353" t="s">
        <v>378</v>
      </c>
      <c r="P353" s="2">
        <v>30.433282999999999</v>
      </c>
      <c r="Q353" s="2">
        <v>-87.240371999999994</v>
      </c>
      <c r="R353">
        <v>31</v>
      </c>
      <c r="S353" t="s">
        <v>22</v>
      </c>
      <c r="T353">
        <v>1</v>
      </c>
      <c r="U353">
        <v>1992</v>
      </c>
      <c r="V353" s="2">
        <v>0</v>
      </c>
      <c r="W353" s="2">
        <v>23.88</v>
      </c>
      <c r="X353" s="2">
        <v>8.2200000000000006</v>
      </c>
      <c r="Y353" s="2">
        <v>16.05</v>
      </c>
      <c r="Z353" s="2">
        <v>20.287425600000002</v>
      </c>
      <c r="AA353" s="2">
        <v>7.6334077379999998</v>
      </c>
      <c r="AB353" s="2">
        <v>13.960416669000001</v>
      </c>
      <c r="AC353" s="2">
        <v>26.186419319999999</v>
      </c>
      <c r="AD353" s="2">
        <v>14.59614981</v>
      </c>
      <c r="AE353" s="2">
        <v>20.391284564999999</v>
      </c>
      <c r="AF353" s="2">
        <v>26.056626089999998</v>
      </c>
      <c r="AG353" s="2">
        <v>14.56430063</v>
      </c>
      <c r="AH353" s="2">
        <v>20.31046336</v>
      </c>
      <c r="AI353" s="2">
        <v>3.1045359390000002</v>
      </c>
      <c r="AJ353" s="2">
        <v>4.1895380580000001</v>
      </c>
      <c r="AK353" s="2">
        <v>3.6904808400000002</v>
      </c>
    </row>
    <row r="354" spans="1:37" x14ac:dyDescent="0.2">
      <c r="A354">
        <v>353</v>
      </c>
      <c r="B354" t="s">
        <v>1943</v>
      </c>
      <c r="C354">
        <v>1.98534371185903</v>
      </c>
      <c r="D354">
        <v>7.8897990361313397E-2</v>
      </c>
      <c r="E354" t="s">
        <v>2609</v>
      </c>
      <c r="F354" t="s">
        <v>2608</v>
      </c>
      <c r="G354" s="2">
        <v>3.9285714285714284</v>
      </c>
      <c r="H354" s="2">
        <v>2.1428571428571428</v>
      </c>
      <c r="I354" s="2">
        <v>20.357142857142858</v>
      </c>
      <c r="J354" s="2">
        <v>20.023809523809526</v>
      </c>
      <c r="K354" t="s">
        <v>2560</v>
      </c>
      <c r="L354" t="s">
        <v>2566</v>
      </c>
      <c r="M354" t="s">
        <v>957</v>
      </c>
      <c r="N354" t="s">
        <v>2248</v>
      </c>
      <c r="O354" t="s">
        <v>1915</v>
      </c>
      <c r="P354" s="2">
        <v>37.541289999999996</v>
      </c>
      <c r="Q354" s="2">
        <v>-77.434769000000003</v>
      </c>
      <c r="R354">
        <v>50.7</v>
      </c>
      <c r="S354" t="s">
        <v>15</v>
      </c>
      <c r="T354">
        <v>13</v>
      </c>
      <c r="U354">
        <v>1973</v>
      </c>
      <c r="V354" s="2">
        <v>0</v>
      </c>
      <c r="W354" s="2">
        <v>12.65</v>
      </c>
      <c r="X354" s="2">
        <v>-0.42499999999999999</v>
      </c>
      <c r="Y354" s="2">
        <v>6.1124999999999998</v>
      </c>
      <c r="Z354" s="2">
        <v>14.183387099999999</v>
      </c>
      <c r="AA354" s="2">
        <v>1.0791935479999999</v>
      </c>
      <c r="AB354" s="2">
        <v>7.6312903239999992</v>
      </c>
      <c r="AC354" s="2">
        <v>22.146789620000003</v>
      </c>
      <c r="AD354" s="2">
        <v>8.6267076500000002</v>
      </c>
      <c r="AE354" s="2">
        <v>15.386748635000002</v>
      </c>
      <c r="AF354" s="2">
        <v>21.434649120000003</v>
      </c>
      <c r="AG354" s="2">
        <v>9.2774853799999999</v>
      </c>
      <c r="AH354" s="2">
        <v>15.356067250000002</v>
      </c>
      <c r="AI354" s="2">
        <v>2.4487096770000001</v>
      </c>
      <c r="AJ354" s="2">
        <v>2.1558287800000002</v>
      </c>
      <c r="AK354" s="2">
        <v>3.097658537</v>
      </c>
    </row>
    <row r="355" spans="1:37" x14ac:dyDescent="0.2">
      <c r="A355">
        <v>354</v>
      </c>
      <c r="B355" t="s">
        <v>1963</v>
      </c>
      <c r="C355">
        <v>2.4470913961829002</v>
      </c>
      <c r="D355">
        <v>0.47557488777519402</v>
      </c>
      <c r="E355" t="s">
        <v>2609</v>
      </c>
      <c r="F355" t="s">
        <v>2608</v>
      </c>
      <c r="G355" s="2">
        <v>3.8292682926829267</v>
      </c>
      <c r="H355" s="2">
        <v>1.3658536585365855</v>
      </c>
      <c r="I355" s="2">
        <v>9.4390243902439028</v>
      </c>
      <c r="J355" s="2">
        <v>9.3414634146341466</v>
      </c>
      <c r="K355" t="s">
        <v>2560</v>
      </c>
      <c r="L355" t="s">
        <v>2566</v>
      </c>
      <c r="M355" t="s">
        <v>2206</v>
      </c>
      <c r="N355" t="s">
        <v>2195</v>
      </c>
      <c r="O355" t="s">
        <v>1964</v>
      </c>
      <c r="P355" s="2">
        <v>38.820450000000001</v>
      </c>
      <c r="Q355" s="2">
        <v>-77.050551999999996</v>
      </c>
      <c r="R355">
        <v>54</v>
      </c>
      <c r="S355" t="s">
        <v>15</v>
      </c>
      <c r="T355">
        <v>24</v>
      </c>
      <c r="U355">
        <v>1939</v>
      </c>
      <c r="V355" s="2">
        <v>0</v>
      </c>
      <c r="W355" s="2">
        <v>29.524999999999999</v>
      </c>
      <c r="X355" s="2">
        <v>7.7250000000000005</v>
      </c>
      <c r="Y355" s="2">
        <v>18.625</v>
      </c>
      <c r="Z355" s="2">
        <v>12.31978582</v>
      </c>
      <c r="AA355" s="2">
        <v>0.4726391016</v>
      </c>
      <c r="AB355" s="2">
        <v>6.3962124608000002</v>
      </c>
      <c r="AC355" s="2">
        <v>19.34502406</v>
      </c>
      <c r="AD355" s="2">
        <v>7.4906004560000001</v>
      </c>
      <c r="AE355" s="2">
        <v>13.417812258</v>
      </c>
      <c r="AF355" s="2">
        <v>19.752294430000003</v>
      </c>
      <c r="AG355" s="2">
        <v>8.0092096060000006</v>
      </c>
      <c r="AH355" s="2">
        <v>13.880752018000003</v>
      </c>
      <c r="AI355" s="2">
        <v>3.0327975670000002</v>
      </c>
      <c r="AJ355" s="2">
        <v>3.1837826270000003</v>
      </c>
      <c r="AK355" s="2">
        <v>2.9462064800000003</v>
      </c>
    </row>
    <row r="356" spans="1:37" x14ac:dyDescent="0.2">
      <c r="A356">
        <v>355</v>
      </c>
      <c r="B356" t="s">
        <v>581</v>
      </c>
      <c r="C356">
        <v>3.0469010174169702</v>
      </c>
      <c r="D356">
        <v>0.35126273452505702</v>
      </c>
      <c r="E356" t="s">
        <v>2609</v>
      </c>
      <c r="F356" t="s">
        <v>2608</v>
      </c>
      <c r="G356" s="2">
        <v>5.1764705882352944</v>
      </c>
      <c r="H356" s="2">
        <v>1.588235294117647</v>
      </c>
      <c r="I356" s="2">
        <v>13.088235294117647</v>
      </c>
      <c r="J356" s="2">
        <v>13.029411764705882</v>
      </c>
      <c r="K356" t="s">
        <v>2548</v>
      </c>
      <c r="L356" t="s">
        <v>2566</v>
      </c>
      <c r="M356" t="s">
        <v>625</v>
      </c>
      <c r="N356" t="s">
        <v>626</v>
      </c>
      <c r="O356" t="s">
        <v>582</v>
      </c>
      <c r="P356" s="2">
        <v>31.973382999999998</v>
      </c>
      <c r="Q356" s="2">
        <v>-83.558999999999997</v>
      </c>
      <c r="R356">
        <v>57.9</v>
      </c>
      <c r="S356" t="s">
        <v>15</v>
      </c>
      <c r="T356">
        <v>17</v>
      </c>
      <c r="U356">
        <v>1966</v>
      </c>
      <c r="V356" s="2">
        <v>0</v>
      </c>
      <c r="W356" s="2">
        <v>27</v>
      </c>
      <c r="X356" s="2">
        <v>9.68</v>
      </c>
      <c r="Y356" s="2">
        <v>18.34</v>
      </c>
      <c r="Z356" s="2">
        <v>18.005350770000003</v>
      </c>
      <c r="AA356" s="2">
        <v>4.725415677</v>
      </c>
      <c r="AB356" s="2">
        <v>11.365383223500002</v>
      </c>
      <c r="AC356" s="2">
        <v>24.615071510000003</v>
      </c>
      <c r="AD356" s="2">
        <v>11.73430456</v>
      </c>
      <c r="AE356" s="2">
        <v>18.174688035000003</v>
      </c>
      <c r="AF356" s="2">
        <v>24.351793720000003</v>
      </c>
      <c r="AG356" s="2">
        <v>11.537520839999999</v>
      </c>
      <c r="AH356" s="2">
        <v>17.944657280000001</v>
      </c>
      <c r="AI356" s="2">
        <v>3.4916251250000006</v>
      </c>
      <c r="AJ356" s="2">
        <v>3.362674095</v>
      </c>
      <c r="AK356" s="2">
        <v>3.5725319930000001</v>
      </c>
    </row>
    <row r="357" spans="1:37" x14ac:dyDescent="0.2">
      <c r="A357">
        <v>356</v>
      </c>
      <c r="B357" t="s">
        <v>2520</v>
      </c>
      <c r="C357">
        <v>4.2542777359653297</v>
      </c>
      <c r="D357">
        <v>0.21300416477850301</v>
      </c>
      <c r="E357" t="s">
        <v>2607</v>
      </c>
      <c r="F357" t="s">
        <v>2608</v>
      </c>
      <c r="G357" s="2">
        <v>6.2857142857142856</v>
      </c>
      <c r="H357" s="2">
        <v>1.4285714285714286</v>
      </c>
      <c r="I357" s="2">
        <v>17.428571428571427</v>
      </c>
      <c r="J357" s="2">
        <v>17.285714285714285</v>
      </c>
      <c r="K357" t="s">
        <v>2560</v>
      </c>
      <c r="L357" t="s">
        <v>2566</v>
      </c>
    </row>
    <row r="358" spans="1:37" x14ac:dyDescent="0.2">
      <c r="A358">
        <v>357</v>
      </c>
      <c r="B358" t="s">
        <v>2302</v>
      </c>
      <c r="C358">
        <v>4.0627298997135997</v>
      </c>
      <c r="D358">
        <v>0.32854118313047498</v>
      </c>
      <c r="E358" t="s">
        <v>2610</v>
      </c>
      <c r="F358" t="s">
        <v>2608</v>
      </c>
      <c r="G358" s="2">
        <v>5.25</v>
      </c>
      <c r="H358" s="2">
        <v>1.2</v>
      </c>
      <c r="I358" s="2">
        <v>13</v>
      </c>
      <c r="J358" s="2">
        <v>12.55</v>
      </c>
      <c r="K358" t="s">
        <v>2562</v>
      </c>
      <c r="L358" t="s">
        <v>2564</v>
      </c>
      <c r="M358" t="s">
        <v>2492</v>
      </c>
      <c r="N358" t="s">
        <v>2494</v>
      </c>
      <c r="O358" t="s">
        <v>2303</v>
      </c>
      <c r="P358" s="2">
        <v>44.279632999999997</v>
      </c>
      <c r="Q358" s="2">
        <v>-88.708370000000002</v>
      </c>
      <c r="R358">
        <v>969</v>
      </c>
      <c r="S358" t="s">
        <v>303</v>
      </c>
      <c r="T358">
        <v>9</v>
      </c>
      <c r="U358">
        <v>1977</v>
      </c>
      <c r="V358" s="2">
        <v>12.5875</v>
      </c>
      <c r="W358" s="2">
        <v>22.774999999999999</v>
      </c>
      <c r="X358" s="2">
        <v>15.987500000000001</v>
      </c>
      <c r="Y358" s="2">
        <v>19.381249999999998</v>
      </c>
      <c r="Z358" s="2">
        <v>8.1021093750000013</v>
      </c>
      <c r="AA358" s="2">
        <v>-3.3103205629999999</v>
      </c>
      <c r="AB358" s="2">
        <v>2.3958944060000009</v>
      </c>
      <c r="AC358" s="2">
        <v>8.1021093750000013</v>
      </c>
      <c r="AD358" s="2">
        <v>-3.3103205629999999</v>
      </c>
      <c r="AE358" s="2">
        <v>2.3958944060000009</v>
      </c>
      <c r="AF358" s="2">
        <v>8.1021093750000013</v>
      </c>
      <c r="AG358" s="2">
        <v>-3.3103205629999999</v>
      </c>
      <c r="AH358" s="2">
        <v>2.3958944060000009</v>
      </c>
      <c r="AI358" s="2">
        <v>1.6362421380000001</v>
      </c>
      <c r="AJ358" s="2">
        <v>1.6362421380000001</v>
      </c>
      <c r="AK358" s="2">
        <v>1.6362421380000001</v>
      </c>
    </row>
    <row r="359" spans="1:37" x14ac:dyDescent="0.2">
      <c r="A359">
        <v>358</v>
      </c>
      <c r="B359" t="s">
        <v>1991</v>
      </c>
      <c r="C359">
        <v>3.9762106555809198</v>
      </c>
      <c r="D359">
        <v>0.43948725284330198</v>
      </c>
      <c r="E359" t="s">
        <v>2609</v>
      </c>
      <c r="F359" t="s">
        <v>2608</v>
      </c>
      <c r="G359" s="2">
        <v>3.3095238095238093</v>
      </c>
      <c r="H359" s="2">
        <v>0.73809523809523814</v>
      </c>
      <c r="I359" s="2">
        <v>6.8809523809523814</v>
      </c>
      <c r="J359" s="2">
        <v>6.9047619047619051</v>
      </c>
      <c r="K359" t="s">
        <v>2560</v>
      </c>
      <c r="L359" t="s">
        <v>2566</v>
      </c>
      <c r="M359" t="s">
        <v>2261</v>
      </c>
      <c r="N359" t="s">
        <v>2262</v>
      </c>
      <c r="O359" t="s">
        <v>1992</v>
      </c>
      <c r="P359" s="2">
        <v>36.73283</v>
      </c>
      <c r="Q359" s="2">
        <v>-76.579002000000003</v>
      </c>
      <c r="R359">
        <v>31</v>
      </c>
      <c r="S359" t="s">
        <v>22</v>
      </c>
      <c r="T359">
        <v>9</v>
      </c>
      <c r="U359">
        <v>2009</v>
      </c>
      <c r="V359" s="2">
        <v>0</v>
      </c>
      <c r="W359" s="2">
        <v>27.533333333333335</v>
      </c>
      <c r="X359" s="2">
        <v>10.375</v>
      </c>
      <c r="Y359" s="2">
        <v>18.954166666666666</v>
      </c>
      <c r="Z359" s="2">
        <v>14.398221340000001</v>
      </c>
      <c r="AA359" s="2">
        <v>3.0885813150000003</v>
      </c>
      <c r="AB359" s="2">
        <v>8.7434013275000009</v>
      </c>
      <c r="AC359" s="2">
        <v>21.336928390000001</v>
      </c>
      <c r="AD359" s="2">
        <v>9.9401986180000002</v>
      </c>
      <c r="AE359" s="2">
        <v>15.638563504</v>
      </c>
      <c r="AF359" s="2">
        <v>21.038502910000002</v>
      </c>
      <c r="AG359" s="2">
        <v>10.35227527</v>
      </c>
      <c r="AH359" s="2">
        <v>15.695389090000001</v>
      </c>
      <c r="AI359" s="2">
        <v>2.4529814270000001</v>
      </c>
      <c r="AJ359" s="2">
        <v>3.0961205920000001</v>
      </c>
      <c r="AK359" s="2">
        <v>4.5791889980000002</v>
      </c>
    </row>
    <row r="360" spans="1:37" x14ac:dyDescent="0.2">
      <c r="A360">
        <v>359</v>
      </c>
      <c r="B360" t="s">
        <v>2400</v>
      </c>
      <c r="C360">
        <v>4.3082022933971897</v>
      </c>
      <c r="D360">
        <v>0.26043559336594102</v>
      </c>
      <c r="E360" t="s">
        <v>2609</v>
      </c>
      <c r="F360" t="s">
        <v>2608</v>
      </c>
      <c r="G360" s="2">
        <v>7.9473684210526319</v>
      </c>
      <c r="H360" s="2">
        <v>1.736842105263158</v>
      </c>
      <c r="I360" s="2">
        <v>19.684210526315791</v>
      </c>
      <c r="J360" s="2">
        <v>19.526315789473685</v>
      </c>
      <c r="K360" t="s">
        <v>2562</v>
      </c>
      <c r="L360" t="s">
        <v>2564</v>
      </c>
      <c r="M360" t="s">
        <v>2511</v>
      </c>
      <c r="N360" t="s">
        <v>2511</v>
      </c>
      <c r="O360" t="s">
        <v>2401</v>
      </c>
      <c r="P360" s="2">
        <v>45.039560000000002</v>
      </c>
      <c r="Q360" s="2">
        <v>-89.522752999999994</v>
      </c>
      <c r="R360">
        <v>969</v>
      </c>
      <c r="S360" t="s">
        <v>309</v>
      </c>
      <c r="T360">
        <v>18</v>
      </c>
      <c r="U360">
        <v>1961</v>
      </c>
      <c r="V360" s="2">
        <v>0.21</v>
      </c>
      <c r="W360" s="2">
        <v>27.866666666666667</v>
      </c>
      <c r="X360" s="2">
        <v>14.25</v>
      </c>
      <c r="Y360" s="2">
        <v>21.058333333333334</v>
      </c>
      <c r="Z360" s="2">
        <v>13.67930348</v>
      </c>
      <c r="AA360" s="2">
        <v>0.64626121640000012</v>
      </c>
      <c r="AB360" s="2">
        <v>7.1627823482000004</v>
      </c>
      <c r="AC360" s="2">
        <v>13.67930348</v>
      </c>
      <c r="AD360" s="2">
        <v>0.64626121640000012</v>
      </c>
      <c r="AE360" s="2">
        <v>7.1627823482000004</v>
      </c>
      <c r="AF360" s="2">
        <v>13.67930348</v>
      </c>
      <c r="AG360" s="2">
        <v>0.64626121640000012</v>
      </c>
      <c r="AH360" s="2">
        <v>7.1627823482000004</v>
      </c>
      <c r="AI360" s="2">
        <v>2.2505331750000002</v>
      </c>
      <c r="AJ360" s="2">
        <v>2.2505331750000002</v>
      </c>
      <c r="AK360" s="2">
        <v>2.2505331750000002</v>
      </c>
    </row>
    <row r="361" spans="1:37" x14ac:dyDescent="0.2">
      <c r="A361">
        <v>360</v>
      </c>
      <c r="B361" t="s">
        <v>2404</v>
      </c>
      <c r="C361">
        <v>2.97344819514726</v>
      </c>
      <c r="D361">
        <v>0.34111526263449599</v>
      </c>
      <c r="E361" t="s">
        <v>2609</v>
      </c>
      <c r="F361" t="s">
        <v>2608</v>
      </c>
      <c r="G361" s="2">
        <v>7</v>
      </c>
      <c r="H361" s="2">
        <v>2.0499999999999998</v>
      </c>
      <c r="I361" s="2">
        <v>19.8</v>
      </c>
      <c r="J361" s="2">
        <v>19.55</v>
      </c>
      <c r="K361" t="s">
        <v>2562</v>
      </c>
      <c r="L361" t="s">
        <v>2564</v>
      </c>
      <c r="M361" t="s">
        <v>622</v>
      </c>
      <c r="N361" t="s">
        <v>2488</v>
      </c>
      <c r="O361" t="s">
        <v>2277</v>
      </c>
      <c r="P361" s="2">
        <v>43.072200000000002</v>
      </c>
      <c r="Q361" s="2">
        <v>-89.400800000000004</v>
      </c>
      <c r="R361">
        <v>266</v>
      </c>
      <c r="S361" t="s">
        <v>52</v>
      </c>
      <c r="T361">
        <v>26</v>
      </c>
      <c r="U361">
        <v>1886</v>
      </c>
      <c r="V361" s="2">
        <v>0</v>
      </c>
      <c r="W361" s="2">
        <v>16.600000000000001</v>
      </c>
      <c r="X361" s="2">
        <v>8.0777777777777775</v>
      </c>
      <c r="Y361" s="2">
        <v>12.338888888888889</v>
      </c>
      <c r="Z361" s="2">
        <v>3.5039325839999997</v>
      </c>
      <c r="AA361" s="2">
        <v>-4.7196629210000003</v>
      </c>
      <c r="AB361" s="2">
        <v>-0.60786516850000027</v>
      </c>
      <c r="AC361" s="2">
        <v>3.5039325839999997</v>
      </c>
      <c r="AD361" s="2">
        <v>-4.7196629210000003</v>
      </c>
      <c r="AE361" s="2">
        <v>-0.60786516850000027</v>
      </c>
      <c r="AF361" s="2">
        <v>3.5039325839999997</v>
      </c>
      <c r="AG361" s="2">
        <v>-4.7196629210000003</v>
      </c>
      <c r="AH361" s="2">
        <v>-0.60786516850000027</v>
      </c>
      <c r="AI361" s="2">
        <v>2.6365168539999999</v>
      </c>
      <c r="AJ361" s="2">
        <v>2.6365168539999999</v>
      </c>
      <c r="AK361" s="2">
        <v>2.6365168539999999</v>
      </c>
    </row>
    <row r="362" spans="1:37" x14ac:dyDescent="0.2">
      <c r="A362">
        <v>361</v>
      </c>
      <c r="B362" t="s">
        <v>2407</v>
      </c>
      <c r="C362">
        <v>2.5082582487594198</v>
      </c>
      <c r="D362">
        <v>0.228130751466703</v>
      </c>
      <c r="E362" t="s">
        <v>2609</v>
      </c>
      <c r="F362" t="s">
        <v>2608</v>
      </c>
      <c r="G362" s="2">
        <v>7.2105263157894735</v>
      </c>
      <c r="H362" s="2">
        <v>2.8947368421052633</v>
      </c>
      <c r="I362" s="2">
        <v>22.157894736842106</v>
      </c>
      <c r="J362" s="2">
        <v>21.894736842105264</v>
      </c>
      <c r="K362" t="s">
        <v>2562</v>
      </c>
      <c r="L362" t="s">
        <v>2564</v>
      </c>
      <c r="M362" t="s">
        <v>2498</v>
      </c>
      <c r="N362" t="s">
        <v>2500</v>
      </c>
      <c r="O362" t="s">
        <v>2374</v>
      </c>
      <c r="P362" s="2">
        <v>43.270800000000001</v>
      </c>
      <c r="Q362" s="2">
        <v>-89.722099999999998</v>
      </c>
      <c r="R362">
        <v>266</v>
      </c>
      <c r="S362" t="s">
        <v>52</v>
      </c>
      <c r="T362">
        <v>15</v>
      </c>
      <c r="U362">
        <v>1937</v>
      </c>
      <c r="V362" s="2">
        <v>0.1</v>
      </c>
      <c r="W362" s="2">
        <v>13.66</v>
      </c>
      <c r="X362" s="2">
        <v>2.66</v>
      </c>
      <c r="Y362" s="2">
        <v>8.16</v>
      </c>
      <c r="Z362" s="2">
        <v>4.0509627730000002</v>
      </c>
      <c r="AA362" s="2">
        <v>-7.4820876290000005</v>
      </c>
      <c r="AB362" s="2">
        <v>-1.7155624280000001</v>
      </c>
      <c r="AC362" s="2">
        <v>4.0509627730000002</v>
      </c>
      <c r="AD362" s="2">
        <v>-7.4820876290000005</v>
      </c>
      <c r="AE362" s="2">
        <v>-1.7155624280000001</v>
      </c>
      <c r="AF362" s="2">
        <v>4.0509627730000002</v>
      </c>
      <c r="AG362" s="2">
        <v>-7.4820876290000005</v>
      </c>
      <c r="AH362" s="2">
        <v>-1.7155624280000001</v>
      </c>
      <c r="AI362" s="2">
        <v>1.6290956750000001</v>
      </c>
      <c r="AJ362" s="2">
        <v>1.6290956750000001</v>
      </c>
      <c r="AK362" s="2">
        <v>1.6290956750000001</v>
      </c>
    </row>
    <row r="363" spans="1:37" x14ac:dyDescent="0.2">
      <c r="A363">
        <v>362</v>
      </c>
      <c r="B363" t="s">
        <v>2410</v>
      </c>
      <c r="C363">
        <v>3.53265792671534</v>
      </c>
      <c r="D363">
        <v>0.28603923762364403</v>
      </c>
      <c r="E363" t="s">
        <v>2609</v>
      </c>
      <c r="F363" t="s">
        <v>2608</v>
      </c>
      <c r="G363" s="2">
        <v>6.6842105263157894</v>
      </c>
      <c r="H363" s="2">
        <v>1.9473684210526316</v>
      </c>
      <c r="I363" s="2">
        <v>17.94736842105263</v>
      </c>
      <c r="J363" s="2">
        <v>17.578947368421051</v>
      </c>
      <c r="K363" t="s">
        <v>2562</v>
      </c>
      <c r="L363" t="s">
        <v>2564</v>
      </c>
      <c r="M363" t="s">
        <v>2506</v>
      </c>
      <c r="N363" t="s">
        <v>2506</v>
      </c>
      <c r="O363" t="s">
        <v>2411</v>
      </c>
      <c r="P363" s="2">
        <v>43.960160000000002</v>
      </c>
      <c r="Q363" s="2">
        <v>-88.654253999999995</v>
      </c>
      <c r="R363">
        <v>347</v>
      </c>
      <c r="S363" t="s">
        <v>290</v>
      </c>
      <c r="T363">
        <v>20</v>
      </c>
      <c r="U363">
        <v>1956</v>
      </c>
      <c r="V363" s="2">
        <v>2.4222222222222221</v>
      </c>
      <c r="W363" s="2">
        <v>31.1</v>
      </c>
      <c r="X363" s="2">
        <v>19.237500000000001</v>
      </c>
      <c r="Y363" s="2">
        <v>25.168749999999999</v>
      </c>
      <c r="Z363" s="2">
        <v>8.4371739130000005</v>
      </c>
      <c r="AA363" s="2">
        <v>-3.3436773260000003</v>
      </c>
      <c r="AB363" s="2">
        <v>2.5467482935000003</v>
      </c>
      <c r="AC363" s="2">
        <v>8.4371739130000005</v>
      </c>
      <c r="AD363" s="2">
        <v>-3.3436773260000003</v>
      </c>
      <c r="AE363" s="2">
        <v>2.5467482935000003</v>
      </c>
      <c r="AF363" s="2">
        <v>8.4371739130000005</v>
      </c>
      <c r="AG363" s="2">
        <v>-3.3436773260000003</v>
      </c>
      <c r="AH363" s="2">
        <v>2.5467482935000003</v>
      </c>
      <c r="AI363" s="2">
        <v>1.811897106</v>
      </c>
      <c r="AJ363" s="2">
        <v>1.811897106</v>
      </c>
      <c r="AK363" s="2">
        <v>1.811897106</v>
      </c>
    </row>
    <row r="364" spans="1:37" x14ac:dyDescent="0.2">
      <c r="A364">
        <v>363</v>
      </c>
      <c r="B364" t="s">
        <v>2414</v>
      </c>
      <c r="C364">
        <v>4.34171512717983</v>
      </c>
      <c r="D364">
        <v>0.31179296023827702</v>
      </c>
      <c r="E364" t="s">
        <v>2609</v>
      </c>
      <c r="F364" t="s">
        <v>2608</v>
      </c>
      <c r="G364" s="2">
        <v>5.15</v>
      </c>
      <c r="H364" s="2">
        <v>0.9</v>
      </c>
      <c r="I364" s="2">
        <v>12.15</v>
      </c>
      <c r="J364" s="2">
        <v>11.9</v>
      </c>
      <c r="K364" t="s">
        <v>2562</v>
      </c>
      <c r="L364" t="s">
        <v>2564</v>
      </c>
      <c r="M364" t="s">
        <v>17</v>
      </c>
      <c r="N364" t="s">
        <v>17</v>
      </c>
      <c r="O364" t="s">
        <v>2415</v>
      </c>
      <c r="P364" s="2">
        <v>44.034294000000003</v>
      </c>
      <c r="Q364" s="2">
        <v>-88.547745000000006</v>
      </c>
      <c r="R364">
        <v>233</v>
      </c>
      <c r="S364" t="s">
        <v>17</v>
      </c>
      <c r="T364" t="s">
        <v>17</v>
      </c>
      <c r="U364">
        <v>1965</v>
      </c>
      <c r="V364" s="2" t="s">
        <v>17</v>
      </c>
      <c r="W364" s="2" t="s">
        <v>17</v>
      </c>
      <c r="X364" s="2" t="s">
        <v>17</v>
      </c>
      <c r="Y364" s="2" t="s">
        <v>17</v>
      </c>
      <c r="Z364" s="2" t="s">
        <v>17</v>
      </c>
      <c r="AA364" s="2" t="s">
        <v>17</v>
      </c>
      <c r="AB364" s="2" t="s">
        <v>17</v>
      </c>
      <c r="AC364" s="2" t="s">
        <v>17</v>
      </c>
      <c r="AD364" s="2" t="s">
        <v>17</v>
      </c>
      <c r="AE364" s="2" t="s">
        <v>17</v>
      </c>
      <c r="AF364" s="2" t="s">
        <v>17</v>
      </c>
      <c r="AG364" s="2" t="s">
        <v>17</v>
      </c>
      <c r="AH364" s="2" t="s">
        <v>17</v>
      </c>
      <c r="AI364" s="2" t="s">
        <v>17</v>
      </c>
      <c r="AJ364" s="2" t="s">
        <v>17</v>
      </c>
      <c r="AK364" s="2" t="s">
        <v>17</v>
      </c>
    </row>
    <row r="365" spans="1:37" x14ac:dyDescent="0.2">
      <c r="A365">
        <v>364</v>
      </c>
      <c r="B365" t="s">
        <v>2418</v>
      </c>
      <c r="C365">
        <v>2.03393571673733</v>
      </c>
      <c r="D365">
        <v>0.16889874274495201</v>
      </c>
      <c r="E365" t="s">
        <v>2609</v>
      </c>
      <c r="F365" t="s">
        <v>2608</v>
      </c>
      <c r="G365" s="2">
        <v>5</v>
      </c>
      <c r="H365" s="2">
        <v>2.5</v>
      </c>
      <c r="I365" s="2">
        <v>23.9</v>
      </c>
      <c r="J365" s="2">
        <v>23.25</v>
      </c>
      <c r="K365" t="s">
        <v>2562</v>
      </c>
      <c r="L365" t="s">
        <v>2564</v>
      </c>
      <c r="M365" t="s">
        <v>2503</v>
      </c>
      <c r="N365" t="s">
        <v>2503</v>
      </c>
      <c r="O365" t="s">
        <v>2419</v>
      </c>
      <c r="P365" s="2">
        <v>44.834164000000001</v>
      </c>
      <c r="Q365" s="2">
        <v>-87.377042000000003</v>
      </c>
      <c r="R365">
        <v>178</v>
      </c>
      <c r="S365" t="s">
        <v>303</v>
      </c>
      <c r="T365">
        <v>44595</v>
      </c>
      <c r="U365">
        <v>1959</v>
      </c>
      <c r="V365" s="2">
        <v>1.4750000000000001</v>
      </c>
      <c r="W365" s="2">
        <v>15.15</v>
      </c>
      <c r="X365" s="2">
        <v>7.625</v>
      </c>
      <c r="Y365" s="2">
        <v>11.387499999999999</v>
      </c>
      <c r="Z365" s="2">
        <v>21.615217390000002</v>
      </c>
      <c r="AA365" s="2">
        <v>10.15852982</v>
      </c>
      <c r="AB365" s="2">
        <v>15.886873605000002</v>
      </c>
      <c r="AC365" s="2">
        <v>21.615217390000002</v>
      </c>
      <c r="AD365" s="2">
        <v>10.15852982</v>
      </c>
      <c r="AE365" s="2">
        <v>15.886873605000002</v>
      </c>
      <c r="AF365" s="2">
        <v>21.615217390000002</v>
      </c>
      <c r="AG365" s="2">
        <v>10.15852982</v>
      </c>
      <c r="AH365" s="2">
        <v>15.886873605000002</v>
      </c>
      <c r="AI365" s="2">
        <v>2.895911602</v>
      </c>
      <c r="AJ365" s="2">
        <v>2.895911602</v>
      </c>
      <c r="AK365" s="2">
        <v>2.895911602</v>
      </c>
    </row>
    <row r="366" spans="1:37" x14ac:dyDescent="0.2">
      <c r="A366">
        <v>365</v>
      </c>
      <c r="B366" t="s">
        <v>2422</v>
      </c>
      <c r="C366">
        <v>3.2285499084261899</v>
      </c>
      <c r="D366">
        <v>0.130050403514931</v>
      </c>
      <c r="E366" t="s">
        <v>2609</v>
      </c>
      <c r="F366" t="s">
        <v>2608</v>
      </c>
      <c r="G366" s="2">
        <v>8.7894736842105257</v>
      </c>
      <c r="H366" s="2">
        <v>2.0526315789473686</v>
      </c>
      <c r="I366" s="2">
        <v>21.473684210526315</v>
      </c>
      <c r="J366" s="2">
        <v>21</v>
      </c>
      <c r="K366" t="s">
        <v>2562</v>
      </c>
      <c r="L366" t="s">
        <v>2564</v>
      </c>
      <c r="M366" t="s">
        <v>2472</v>
      </c>
      <c r="N366" t="s">
        <v>2472</v>
      </c>
      <c r="O366" t="s">
        <v>2423</v>
      </c>
      <c r="P366" s="2">
        <v>45.401347000000001</v>
      </c>
      <c r="Q366" s="2">
        <v>-91.849063000000001</v>
      </c>
      <c r="R366">
        <v>338</v>
      </c>
      <c r="S366" t="s">
        <v>52</v>
      </c>
      <c r="T366">
        <v>10</v>
      </c>
      <c r="U366">
        <v>1888</v>
      </c>
      <c r="V366" s="2" t="s">
        <v>17</v>
      </c>
      <c r="W366" s="2" t="s">
        <v>17</v>
      </c>
      <c r="X366" s="2" t="s">
        <v>17</v>
      </c>
      <c r="Y366" s="2" t="s">
        <v>17</v>
      </c>
      <c r="Z366" s="2" t="s">
        <v>17</v>
      </c>
      <c r="AA366" s="2" t="s">
        <v>17</v>
      </c>
      <c r="AB366" s="2" t="s">
        <v>17</v>
      </c>
      <c r="AC366" s="2" t="s">
        <v>17</v>
      </c>
      <c r="AD366" s="2" t="s">
        <v>17</v>
      </c>
      <c r="AE366" s="2" t="s">
        <v>17</v>
      </c>
      <c r="AF366" s="2" t="s">
        <v>17</v>
      </c>
      <c r="AG366" s="2" t="s">
        <v>17</v>
      </c>
      <c r="AH366" s="2" t="s">
        <v>17</v>
      </c>
      <c r="AI366" s="2" t="s">
        <v>17</v>
      </c>
      <c r="AJ366" s="2" t="s">
        <v>17</v>
      </c>
      <c r="AK366" s="2" t="s">
        <v>17</v>
      </c>
    </row>
    <row r="367" spans="1:37" x14ac:dyDescent="0.2">
      <c r="A367">
        <v>366</v>
      </c>
      <c r="B367" t="s">
        <v>2426</v>
      </c>
      <c r="C367">
        <v>4.1464035068431402</v>
      </c>
      <c r="D367">
        <v>0.30393351526459</v>
      </c>
      <c r="E367" t="s">
        <v>2609</v>
      </c>
      <c r="F367" t="s">
        <v>2608</v>
      </c>
      <c r="G367" s="2">
        <v>8.7894736842105257</v>
      </c>
      <c r="H367" s="2">
        <v>2.0526315789473686</v>
      </c>
      <c r="I367" s="2">
        <v>21.473684210526315</v>
      </c>
      <c r="J367" s="2">
        <v>21.315789473684209</v>
      </c>
      <c r="K367" t="s">
        <v>2562</v>
      </c>
      <c r="L367" t="s">
        <v>2564</v>
      </c>
      <c r="M367" t="s">
        <v>2513</v>
      </c>
      <c r="N367" t="s">
        <v>2513</v>
      </c>
      <c r="O367" t="s">
        <v>2427</v>
      </c>
      <c r="P367" s="2">
        <v>45.360796000000001</v>
      </c>
      <c r="Q367" s="2">
        <v>-90.293396000000001</v>
      </c>
      <c r="R367">
        <v>449</v>
      </c>
      <c r="S367" t="s">
        <v>309</v>
      </c>
      <c r="T367">
        <v>18</v>
      </c>
      <c r="U367">
        <v>1993</v>
      </c>
      <c r="V367" s="2">
        <v>0.75</v>
      </c>
      <c r="W367" s="2">
        <v>25.2</v>
      </c>
      <c r="X367" s="2">
        <v>17.2</v>
      </c>
      <c r="Y367" s="2">
        <v>21.2</v>
      </c>
      <c r="Z367" s="2">
        <v>11.196245060000001</v>
      </c>
      <c r="AA367" s="2">
        <v>-0.73003952570000008</v>
      </c>
      <c r="AB367" s="2">
        <v>5.2331027671500001</v>
      </c>
      <c r="AC367" s="2">
        <v>11.196245060000001</v>
      </c>
      <c r="AD367" s="2">
        <v>-0.73003952570000008</v>
      </c>
      <c r="AE367" s="2">
        <v>5.2331027671500001</v>
      </c>
      <c r="AF367" s="2">
        <v>11.196245060000001</v>
      </c>
      <c r="AG367" s="2">
        <v>-0.73003952570000008</v>
      </c>
      <c r="AH367" s="2">
        <v>5.2331027671500001</v>
      </c>
      <c r="AI367" s="2">
        <v>2.6450148080000004</v>
      </c>
      <c r="AJ367" s="2">
        <v>2.6450148080000004</v>
      </c>
      <c r="AK367" s="2">
        <v>2.6450148080000004</v>
      </c>
    </row>
    <row r="368" spans="1:37" x14ac:dyDescent="0.2">
      <c r="A368">
        <v>367</v>
      </c>
      <c r="B368" t="s">
        <v>2430</v>
      </c>
      <c r="C368">
        <v>3.0304327837531502</v>
      </c>
      <c r="D368">
        <v>9.3295089910835599E-2</v>
      </c>
      <c r="E368" t="s">
        <v>2609</v>
      </c>
      <c r="F368" t="s">
        <v>2608</v>
      </c>
      <c r="G368" s="2">
        <v>6.1052631578947372</v>
      </c>
      <c r="H368" s="2">
        <v>1.7894736842105263</v>
      </c>
      <c r="I368" s="2">
        <v>26.368421052631579</v>
      </c>
      <c r="J368" s="2">
        <v>25.526315789473685</v>
      </c>
      <c r="K368" t="s">
        <v>2562</v>
      </c>
      <c r="L368" t="s">
        <v>2564</v>
      </c>
      <c r="M368" t="s">
        <v>2481</v>
      </c>
      <c r="N368" t="s">
        <v>2481</v>
      </c>
      <c r="O368" t="s">
        <v>2431</v>
      </c>
      <c r="P368" s="2">
        <v>43.314810999999999</v>
      </c>
      <c r="Q368" s="2">
        <v>-90.261808000000002</v>
      </c>
      <c r="R368">
        <v>239</v>
      </c>
      <c r="S368" t="s">
        <v>15</v>
      </c>
      <c r="T368">
        <v>27</v>
      </c>
      <c r="U368">
        <v>1969</v>
      </c>
      <c r="V368" s="2">
        <v>7.322222222222222</v>
      </c>
      <c r="W368" s="2">
        <v>18.642857142857142</v>
      </c>
      <c r="X368" s="2">
        <v>8.1857142857142851</v>
      </c>
      <c r="Y368" s="2">
        <v>13.414285714285715</v>
      </c>
      <c r="Z368" s="2">
        <v>3.1411529219999998</v>
      </c>
      <c r="AA368" s="2">
        <v>-7.7608660790000004</v>
      </c>
      <c r="AB368" s="2">
        <v>-2.3098565785000003</v>
      </c>
      <c r="AC368" s="2">
        <v>3.1411529219999998</v>
      </c>
      <c r="AD368" s="2">
        <v>-7.7608660790000004</v>
      </c>
      <c r="AE368" s="2">
        <v>-2.3098565785000003</v>
      </c>
      <c r="AF368" s="2">
        <v>3.1411529219999998</v>
      </c>
      <c r="AG368" s="2">
        <v>-7.7608660790000004</v>
      </c>
      <c r="AH368" s="2">
        <v>-2.3098565785000003</v>
      </c>
      <c r="AI368" s="2">
        <v>1.5014934660000001</v>
      </c>
      <c r="AJ368" s="2">
        <v>1.5014934660000001</v>
      </c>
      <c r="AK368" s="2">
        <v>1.5014934660000001</v>
      </c>
    </row>
    <row r="369" spans="1:37" x14ac:dyDescent="0.2">
      <c r="A369">
        <v>368</v>
      </c>
      <c r="B369" t="s">
        <v>2434</v>
      </c>
      <c r="C369">
        <v>3.2170856155325001</v>
      </c>
      <c r="D369">
        <v>0.208469559773313</v>
      </c>
      <c r="E369" t="s">
        <v>2609</v>
      </c>
      <c r="F369" t="s">
        <v>2608</v>
      </c>
      <c r="G369" s="2">
        <v>5.75</v>
      </c>
      <c r="H369" s="2">
        <v>1.7</v>
      </c>
      <c r="I369" s="2">
        <v>17.95</v>
      </c>
      <c r="J369" s="2">
        <v>17.2</v>
      </c>
      <c r="K369" t="s">
        <v>2562</v>
      </c>
      <c r="L369" t="s">
        <v>2564</v>
      </c>
      <c r="M369" t="s">
        <v>2473</v>
      </c>
      <c r="N369" t="s">
        <v>2473</v>
      </c>
      <c r="O369" t="s">
        <v>2435</v>
      </c>
      <c r="P369" s="2">
        <v>42.505000000000003</v>
      </c>
      <c r="Q369" s="2">
        <v>-89.025700000000001</v>
      </c>
      <c r="R369">
        <v>273</v>
      </c>
      <c r="S369" t="s">
        <v>52</v>
      </c>
      <c r="T369">
        <v>7</v>
      </c>
      <c r="U369">
        <v>1932</v>
      </c>
      <c r="V369" s="2">
        <v>6.3</v>
      </c>
      <c r="W369" s="2">
        <v>23</v>
      </c>
      <c r="X369" s="2">
        <v>13.56</v>
      </c>
      <c r="Y369" s="2">
        <v>18.28</v>
      </c>
      <c r="Z369" s="2">
        <v>5.994250000000001</v>
      </c>
      <c r="AA369" s="2">
        <v>-3.8970000000000002</v>
      </c>
      <c r="AB369" s="2">
        <v>1.0486250000000004</v>
      </c>
      <c r="AC369" s="2">
        <v>5.994250000000001</v>
      </c>
      <c r="AD369" s="2">
        <v>-3.8970000000000002</v>
      </c>
      <c r="AE369" s="2">
        <v>1.0486250000000004</v>
      </c>
      <c r="AF369" s="2">
        <v>5.994250000000001</v>
      </c>
      <c r="AG369" s="2">
        <v>-3.8970000000000002</v>
      </c>
      <c r="AH369" s="2">
        <v>1.0486250000000004</v>
      </c>
      <c r="AI369" s="2">
        <v>1.5440041710000001</v>
      </c>
      <c r="AJ369" s="2">
        <v>1.5440041710000001</v>
      </c>
      <c r="AK369" s="2">
        <v>1.5440041710000001</v>
      </c>
    </row>
    <row r="370" spans="1:37" x14ac:dyDescent="0.2">
      <c r="A370">
        <v>369</v>
      </c>
      <c r="B370" t="s">
        <v>1654</v>
      </c>
      <c r="C370">
        <v>2.6633535187389099</v>
      </c>
      <c r="D370">
        <v>0.220016340814814</v>
      </c>
      <c r="E370" t="s">
        <v>2610</v>
      </c>
      <c r="F370" t="s">
        <v>2608</v>
      </c>
      <c r="G370" s="2">
        <v>3.17265</v>
      </c>
      <c r="H370" s="2">
        <v>1.3269</v>
      </c>
      <c r="I370" s="2">
        <v>11.81855</v>
      </c>
      <c r="J370" s="2">
        <v>11.2</v>
      </c>
      <c r="K370" t="s">
        <v>2558</v>
      </c>
      <c r="L370" t="s">
        <v>2568</v>
      </c>
      <c r="M370" t="s">
        <v>1707</v>
      </c>
      <c r="N370" t="s">
        <v>1710</v>
      </c>
      <c r="O370" t="s">
        <v>1546</v>
      </c>
      <c r="P370" s="2">
        <v>32.448735999999997</v>
      </c>
      <c r="Q370" s="2">
        <v>-99.733143999999996</v>
      </c>
      <c r="R370">
        <v>524</v>
      </c>
      <c r="S370" t="s">
        <v>1646</v>
      </c>
      <c r="T370">
        <v>5</v>
      </c>
      <c r="U370">
        <v>1990</v>
      </c>
      <c r="V370" s="2">
        <v>0.36</v>
      </c>
      <c r="W370" s="2">
        <v>30</v>
      </c>
      <c r="X370" s="2">
        <v>21.1</v>
      </c>
      <c r="Y370" s="2">
        <v>25.55</v>
      </c>
      <c r="Z370" s="2">
        <v>19.449056600000002</v>
      </c>
      <c r="AA370" s="2">
        <v>2.3581250000000002</v>
      </c>
      <c r="AB370" s="2">
        <v>10.903590800000002</v>
      </c>
      <c r="AC370" s="2">
        <v>26.028219180000004</v>
      </c>
      <c r="AD370" s="2">
        <v>9.880874317</v>
      </c>
      <c r="AE370" s="2">
        <v>17.9545467485</v>
      </c>
      <c r="AF370" s="2">
        <v>24.952000000000002</v>
      </c>
      <c r="AG370" s="2">
        <v>10.64553991</v>
      </c>
      <c r="AH370" s="2">
        <v>17.798769955000001</v>
      </c>
      <c r="AI370" s="2">
        <v>0.59798994969999997</v>
      </c>
      <c r="AJ370" s="2">
        <v>1.615345982</v>
      </c>
      <c r="AK370" s="2">
        <v>1.461628588</v>
      </c>
    </row>
    <row r="371" spans="1:37" x14ac:dyDescent="0.2">
      <c r="A371">
        <v>370</v>
      </c>
      <c r="B371" t="s">
        <v>92</v>
      </c>
      <c r="C371">
        <v>4.0287751669294201</v>
      </c>
      <c r="D371">
        <v>0.31170794113164002</v>
      </c>
      <c r="E371" t="s">
        <v>2609</v>
      </c>
      <c r="F371" t="s">
        <v>2608</v>
      </c>
      <c r="G371" s="2">
        <v>5.2325581395348841</v>
      </c>
      <c r="H371" s="2">
        <v>1.0232558139534884</v>
      </c>
      <c r="I371" s="2">
        <v>13.325581395348838</v>
      </c>
      <c r="J371" s="2">
        <v>13.023255813953488</v>
      </c>
      <c r="K371" t="s">
        <v>2545</v>
      </c>
      <c r="L371" t="s">
        <v>2569</v>
      </c>
      <c r="M371" t="s">
        <v>140</v>
      </c>
      <c r="N371" t="s">
        <v>140</v>
      </c>
      <c r="O371" t="s">
        <v>94</v>
      </c>
      <c r="P371" s="2">
        <v>31.446766</v>
      </c>
      <c r="Q371" s="2">
        <v>-109.915908</v>
      </c>
      <c r="R371">
        <v>1287</v>
      </c>
      <c r="S371" t="s">
        <v>15</v>
      </c>
      <c r="T371">
        <v>13</v>
      </c>
      <c r="U371">
        <v>2003</v>
      </c>
      <c r="V371" s="2">
        <v>0</v>
      </c>
      <c r="W371" s="2">
        <v>27.142857142857142</v>
      </c>
      <c r="X371" s="2">
        <v>10.728571428571428</v>
      </c>
      <c r="Y371" s="2">
        <v>18.935714285714287</v>
      </c>
      <c r="Z371" s="2">
        <v>18.545796847635728</v>
      </c>
      <c r="AA371" s="2">
        <v>2.6345311130587206</v>
      </c>
      <c r="AB371" s="2">
        <v>10.590163980347226</v>
      </c>
      <c r="AC371" s="2">
        <v>25.22930693069307</v>
      </c>
      <c r="AD371" s="2">
        <v>9.2378271213322769</v>
      </c>
      <c r="AE371" s="2">
        <v>17.233567026012675</v>
      </c>
      <c r="AF371" s="2">
        <v>25.687340764331211</v>
      </c>
      <c r="AG371" s="2">
        <v>9.4581616481774962</v>
      </c>
      <c r="AH371" s="2">
        <v>17.572751206254352</v>
      </c>
      <c r="AI371" s="2">
        <v>5.4025777103866561</v>
      </c>
      <c r="AJ371" s="2">
        <v>8.239576213260424</v>
      </c>
      <c r="AK371" s="2">
        <v>7.3574366004112406</v>
      </c>
    </row>
    <row r="372" spans="1:37" x14ac:dyDescent="0.2">
      <c r="A372">
        <v>371</v>
      </c>
      <c r="B372" t="s">
        <v>1045</v>
      </c>
      <c r="C372">
        <v>2.7817997021548502</v>
      </c>
      <c r="D372">
        <v>0.27343320289088502</v>
      </c>
      <c r="E372" t="s">
        <v>2609</v>
      </c>
      <c r="F372" t="s">
        <v>2608</v>
      </c>
      <c r="G372" s="2">
        <v>8.0681818181818183</v>
      </c>
      <c r="H372" s="2">
        <v>2.9772727272727271</v>
      </c>
      <c r="I372" s="2">
        <v>22.681818181818183</v>
      </c>
      <c r="J372" s="2">
        <v>22.59090909090909</v>
      </c>
      <c r="K372" t="s">
        <v>2552</v>
      </c>
      <c r="L372" t="s">
        <v>2563</v>
      </c>
      <c r="M372" t="s">
        <v>1136</v>
      </c>
      <c r="N372" t="s">
        <v>1136</v>
      </c>
      <c r="O372" t="s">
        <v>1046</v>
      </c>
      <c r="P372" s="2">
        <v>39.419550000000001</v>
      </c>
      <c r="Q372" s="2">
        <v>-76.780253000000002</v>
      </c>
      <c r="R372">
        <v>152</v>
      </c>
      <c r="S372" t="s">
        <v>290</v>
      </c>
      <c r="T372">
        <v>23</v>
      </c>
      <c r="U372">
        <v>1977</v>
      </c>
      <c r="V372" s="2">
        <v>35.061559986009094</v>
      </c>
      <c r="W372" s="2">
        <v>104.5574297188755</v>
      </c>
      <c r="X372" s="2">
        <v>-2.5975999999999999</v>
      </c>
      <c r="Y372" s="2">
        <v>50.979914859437748</v>
      </c>
      <c r="Z372" s="2">
        <v>15.290766210000001</v>
      </c>
      <c r="AA372" s="2">
        <v>2.796748612</v>
      </c>
      <c r="AB372" s="2">
        <v>9.0437574110000014</v>
      </c>
      <c r="AC372" s="2">
        <v>17.483099379999999</v>
      </c>
      <c r="AD372" s="2">
        <v>5.5072713640000011</v>
      </c>
      <c r="AE372" s="2">
        <v>11.495185372</v>
      </c>
      <c r="AF372" s="2">
        <v>19.772749490000002</v>
      </c>
      <c r="AG372" s="2">
        <v>8.6671121909999993</v>
      </c>
      <c r="AH372" s="2">
        <v>14.219930840500002</v>
      </c>
      <c r="AI372" s="2">
        <v>2.1042710910000002</v>
      </c>
      <c r="AJ372" s="2">
        <v>2.700378975</v>
      </c>
      <c r="AK372" s="2">
        <v>3.641634689</v>
      </c>
    </row>
    <row r="373" spans="1:37" x14ac:dyDescent="0.2">
      <c r="A373">
        <v>372</v>
      </c>
      <c r="B373" t="s">
        <v>1510</v>
      </c>
      <c r="C373">
        <v>2.5555549092707999</v>
      </c>
      <c r="D373">
        <v>0.26405256078246397</v>
      </c>
      <c r="E373" t="s">
        <v>2609</v>
      </c>
      <c r="F373" t="s">
        <v>2608</v>
      </c>
      <c r="G373" s="2">
        <v>4.6842105263157894</v>
      </c>
      <c r="H373" s="2">
        <v>1.736842105263158</v>
      </c>
      <c r="I373" s="2">
        <v>15.263157894736842</v>
      </c>
      <c r="J373" s="2">
        <v>14.789473684210526</v>
      </c>
      <c r="K373" t="s">
        <v>2557</v>
      </c>
      <c r="L373" t="s">
        <v>2568</v>
      </c>
      <c r="M373" t="s">
        <v>1536</v>
      </c>
      <c r="N373" t="s">
        <v>1536</v>
      </c>
      <c r="O373" t="s">
        <v>1511</v>
      </c>
      <c r="P373" s="2">
        <v>36.081234000000002</v>
      </c>
      <c r="Q373" s="2">
        <v>-95.099547999999999</v>
      </c>
      <c r="R373">
        <v>283</v>
      </c>
      <c r="S373" t="s">
        <v>52</v>
      </c>
      <c r="T373">
        <v>11</v>
      </c>
      <c r="U373">
        <v>1958</v>
      </c>
      <c r="V373" s="2">
        <v>0.94</v>
      </c>
      <c r="W373" s="2">
        <v>27.375</v>
      </c>
      <c r="X373" s="2">
        <v>9.4375</v>
      </c>
      <c r="Y373" s="2">
        <v>18.40625</v>
      </c>
      <c r="Z373" s="2">
        <v>13.33065015</v>
      </c>
      <c r="AA373" s="2">
        <v>1.6341085270000002</v>
      </c>
      <c r="AB373" s="2">
        <v>7.4823793385000004</v>
      </c>
      <c r="AC373" s="2">
        <v>21.022055230000003</v>
      </c>
      <c r="AD373" s="2">
        <v>8.919373019</v>
      </c>
      <c r="AE373" s="2">
        <v>14.970714124500002</v>
      </c>
      <c r="AF373" s="2">
        <v>21.166460270000002</v>
      </c>
      <c r="AG373" s="2">
        <v>8.9687779689999996</v>
      </c>
      <c r="AH373" s="2">
        <v>15.067619119500002</v>
      </c>
      <c r="AI373" s="2">
        <v>2.7804548250000001</v>
      </c>
      <c r="AJ373" s="2">
        <v>3.6997870640000006</v>
      </c>
      <c r="AK373" s="2">
        <v>2.9872923810000001</v>
      </c>
    </row>
    <row r="374" spans="1:37" x14ac:dyDescent="0.2">
      <c r="A374">
        <v>373</v>
      </c>
      <c r="B374" t="s">
        <v>1657</v>
      </c>
      <c r="C374">
        <v>2.5025834544394301</v>
      </c>
      <c r="D374">
        <v>0.39159536100063802</v>
      </c>
      <c r="E374" t="s">
        <v>2609</v>
      </c>
      <c r="F374" t="s">
        <v>2608</v>
      </c>
      <c r="G374" s="2">
        <v>1.9175499999999999</v>
      </c>
      <c r="H374" s="2">
        <v>0.54100000000000004</v>
      </c>
      <c r="I374" s="2">
        <v>4.2275499999999999</v>
      </c>
      <c r="J374" s="2">
        <v>4.0999999999999996</v>
      </c>
      <c r="K374" t="s">
        <v>2558</v>
      </c>
      <c r="L374" t="s">
        <v>2568</v>
      </c>
      <c r="M374" t="s">
        <v>1743</v>
      </c>
      <c r="N374" t="s">
        <v>1744</v>
      </c>
      <c r="O374" t="s">
        <v>1658</v>
      </c>
      <c r="P374" s="2">
        <v>30.275200999999999</v>
      </c>
      <c r="Q374" s="2">
        <v>-98.871983999999998</v>
      </c>
      <c r="R374">
        <v>514</v>
      </c>
      <c r="S374" t="s">
        <v>1637</v>
      </c>
      <c r="T374">
        <v>3</v>
      </c>
      <c r="U374">
        <v>1993</v>
      </c>
      <c r="V374" s="2">
        <v>1.776923076923077</v>
      </c>
      <c r="W374" s="2">
        <v>12.525</v>
      </c>
      <c r="X374" s="2">
        <v>4.5999999999999996</v>
      </c>
      <c r="Y374" s="2">
        <v>8.5625</v>
      </c>
      <c r="Z374" s="2">
        <v>25.249600000000001</v>
      </c>
      <c r="AA374" s="2">
        <v>11.711360000000001</v>
      </c>
      <c r="AB374" s="2">
        <v>18.48048</v>
      </c>
      <c r="AC374" s="2">
        <v>24.639064650000002</v>
      </c>
      <c r="AD374" s="2">
        <v>12.09065292</v>
      </c>
      <c r="AE374" s="2">
        <v>18.364858785000003</v>
      </c>
      <c r="AF374" s="2">
        <v>24.578357690000004</v>
      </c>
      <c r="AG374" s="2">
        <v>11.531663190000002</v>
      </c>
      <c r="AH374" s="2">
        <v>18.055010440000004</v>
      </c>
      <c r="AI374" s="2">
        <v>1.776461538</v>
      </c>
      <c r="AJ374" s="2">
        <v>2.8252250270000001</v>
      </c>
      <c r="AK374" s="2">
        <v>1.8402230970000002</v>
      </c>
    </row>
    <row r="375" spans="1:37" x14ac:dyDescent="0.2">
      <c r="A375">
        <v>374</v>
      </c>
      <c r="B375" t="s">
        <v>1657</v>
      </c>
      <c r="C375">
        <v>3.4822902306294199</v>
      </c>
      <c r="D375">
        <v>0.501623267306332</v>
      </c>
      <c r="E375" t="s">
        <v>2609</v>
      </c>
      <c r="F375" t="s">
        <v>2608</v>
      </c>
      <c r="G375" s="2">
        <v>2.0666000000000002</v>
      </c>
      <c r="H375" s="2">
        <v>0.81635000000000013</v>
      </c>
      <c r="I375" s="2">
        <v>6.4243499999999996</v>
      </c>
      <c r="J375" s="2">
        <v>6</v>
      </c>
      <c r="K375" t="s">
        <v>2558</v>
      </c>
      <c r="L375" t="s">
        <v>2568</v>
      </c>
      <c r="M375" t="s">
        <v>1743</v>
      </c>
      <c r="N375" t="s">
        <v>1745</v>
      </c>
      <c r="O375" t="s">
        <v>1658</v>
      </c>
      <c r="P375" s="2">
        <v>30.275200999999999</v>
      </c>
      <c r="Q375" s="2">
        <v>-98.871983999999998</v>
      </c>
      <c r="R375">
        <v>514</v>
      </c>
      <c r="S375" t="s">
        <v>1637</v>
      </c>
      <c r="T375">
        <v>3</v>
      </c>
      <c r="U375">
        <v>1993</v>
      </c>
      <c r="V375" s="2">
        <v>1.776923076923077</v>
      </c>
      <c r="W375" s="2">
        <v>12.525</v>
      </c>
      <c r="X375" s="2">
        <v>4.5999999999999996</v>
      </c>
      <c r="Y375" s="2">
        <v>8.5625</v>
      </c>
      <c r="Z375" s="2">
        <v>25.249600000000001</v>
      </c>
      <c r="AA375" s="2">
        <v>11.711360000000001</v>
      </c>
      <c r="AB375" s="2">
        <v>18.48048</v>
      </c>
      <c r="AC375" s="2">
        <v>24.639064650000002</v>
      </c>
      <c r="AD375" s="2">
        <v>12.09065292</v>
      </c>
      <c r="AE375" s="2">
        <v>18.364858785000003</v>
      </c>
      <c r="AF375" s="2">
        <v>24.578357690000004</v>
      </c>
      <c r="AG375" s="2">
        <v>11.531663190000002</v>
      </c>
      <c r="AH375" s="2">
        <v>18.055010440000004</v>
      </c>
      <c r="AI375" s="2">
        <v>1.776461538</v>
      </c>
      <c r="AJ375" s="2">
        <v>2.8252250270000001</v>
      </c>
      <c r="AK375" s="2">
        <v>1.8402230970000002</v>
      </c>
    </row>
    <row r="376" spans="1:37" x14ac:dyDescent="0.2">
      <c r="A376">
        <v>375</v>
      </c>
      <c r="B376" t="s">
        <v>1827</v>
      </c>
      <c r="C376">
        <v>2.8671866013222398</v>
      </c>
      <c r="D376">
        <v>0.16745510138519801</v>
      </c>
      <c r="E376" t="s">
        <v>2609</v>
      </c>
      <c r="F376" t="s">
        <v>2608</v>
      </c>
      <c r="G376" s="2">
        <v>9.15</v>
      </c>
      <c r="H376" s="2">
        <v>2.3250000000000002</v>
      </c>
      <c r="I376" s="2">
        <v>34.85</v>
      </c>
      <c r="J376" s="2">
        <v>34.5</v>
      </c>
      <c r="K376" t="s">
        <v>2559</v>
      </c>
      <c r="L376" t="s">
        <v>2569</v>
      </c>
      <c r="M376" t="s">
        <v>1856</v>
      </c>
      <c r="N376" t="s">
        <v>1857</v>
      </c>
      <c r="O376" t="s">
        <v>1828</v>
      </c>
      <c r="P376" s="2">
        <v>40.238632000000003</v>
      </c>
      <c r="Q376" s="2">
        <v>-111.704036</v>
      </c>
      <c r="R376">
        <v>969</v>
      </c>
      <c r="S376" t="s">
        <v>290</v>
      </c>
      <c r="T376">
        <v>13</v>
      </c>
      <c r="U376">
        <v>1967</v>
      </c>
      <c r="V376" s="2">
        <v>11.895833333333334</v>
      </c>
      <c r="W376" s="2">
        <v>15.255555555555556</v>
      </c>
      <c r="X376" s="2">
        <v>5.7722222222222221</v>
      </c>
      <c r="Y376" s="2">
        <v>10.513888888888889</v>
      </c>
      <c r="Z376" s="2">
        <v>10.962110780000001</v>
      </c>
      <c r="AA376" s="2">
        <v>-2.9090879269999999</v>
      </c>
      <c r="AB376" s="2">
        <v>4.0265114265000008</v>
      </c>
      <c r="AC376" s="2">
        <v>16.25067894</v>
      </c>
      <c r="AD376" s="2">
        <v>0.69044528300000008</v>
      </c>
      <c r="AE376" s="2">
        <v>8.4705621114999996</v>
      </c>
      <c r="AF376" s="2">
        <v>16.22814228</v>
      </c>
      <c r="AG376" s="2">
        <v>0.63552198620000011</v>
      </c>
      <c r="AH376" s="2">
        <v>8.4318321331000003</v>
      </c>
      <c r="AI376" s="2">
        <v>1.88802454</v>
      </c>
      <c r="AJ376" s="2">
        <v>1.4679123570000001</v>
      </c>
      <c r="AK376" s="2">
        <v>1.4297935100000001</v>
      </c>
    </row>
    <row r="377" spans="1:37" x14ac:dyDescent="0.2">
      <c r="A377">
        <v>376</v>
      </c>
      <c r="B377" t="s">
        <v>1243</v>
      </c>
      <c r="C377">
        <v>3.0001406527604302</v>
      </c>
      <c r="D377">
        <v>0.207059622479463</v>
      </c>
      <c r="E377" t="s">
        <v>2609</v>
      </c>
      <c r="F377" t="s">
        <v>2608</v>
      </c>
      <c r="G377" s="2">
        <v>5.7142857142857144</v>
      </c>
      <c r="H377" s="2">
        <v>1.8095238095238095</v>
      </c>
      <c r="I377" s="2">
        <v>18.833333333333332</v>
      </c>
      <c r="J377" s="2">
        <v>18.547619047619047</v>
      </c>
      <c r="K377" t="s">
        <v>2553</v>
      </c>
      <c r="L377" t="s">
        <v>2564</v>
      </c>
      <c r="M377" t="s">
        <v>1292</v>
      </c>
      <c r="N377" t="s">
        <v>1311</v>
      </c>
      <c r="O377" t="s">
        <v>1219</v>
      </c>
      <c r="P377" s="2">
        <v>42.906694999999999</v>
      </c>
      <c r="Q377" s="2">
        <v>-85.635582999999997</v>
      </c>
      <c r="R377">
        <v>813</v>
      </c>
      <c r="S377" t="s">
        <v>52</v>
      </c>
      <c r="T377">
        <v>15</v>
      </c>
      <c r="U377">
        <v>1967</v>
      </c>
      <c r="V377" s="2">
        <v>0.28749999999999998</v>
      </c>
      <c r="W377" s="2">
        <v>15.55</v>
      </c>
      <c r="X377" s="2">
        <v>6.3833333333333337</v>
      </c>
      <c r="Y377" s="2">
        <v>10.966666666666667</v>
      </c>
      <c r="Z377" s="2">
        <v>5.6238907849829403</v>
      </c>
      <c r="AA377" s="2">
        <v>-4.3486332574031898</v>
      </c>
      <c r="AB377" s="2">
        <v>0.63762876378987521</v>
      </c>
      <c r="AC377" s="2">
        <v>13.5650917176209</v>
      </c>
      <c r="AD377" s="2">
        <v>2.8303790412486105</v>
      </c>
      <c r="AE377" s="2">
        <v>8.1977353794347554</v>
      </c>
      <c r="AF377" s="2">
        <v>13.540020740000001</v>
      </c>
      <c r="AG377" s="2">
        <v>2.314566116</v>
      </c>
      <c r="AH377" s="2">
        <v>7.9272934280000005</v>
      </c>
      <c r="AI377" s="2">
        <v>1.3472660996354802</v>
      </c>
      <c r="AJ377" s="2">
        <v>1.7473684210526301</v>
      </c>
      <c r="AK377" s="2">
        <v>2.6461333329999999</v>
      </c>
    </row>
    <row r="378" spans="1:37" x14ac:dyDescent="0.2">
      <c r="A378">
        <v>377</v>
      </c>
      <c r="B378" t="s">
        <v>666</v>
      </c>
      <c r="G378" s="2">
        <v>2.9777777777777779</v>
      </c>
      <c r="H378" s="2">
        <v>0.75555555555555554</v>
      </c>
      <c r="I378" s="2">
        <v>12.511111111111111</v>
      </c>
      <c r="J378" s="2">
        <v>12.244444444444444</v>
      </c>
      <c r="K378" t="s">
        <v>2549</v>
      </c>
      <c r="L378" t="s">
        <v>2570</v>
      </c>
      <c r="M378" t="s">
        <v>17</v>
      </c>
      <c r="N378" t="s">
        <v>17</v>
      </c>
      <c r="O378" t="s">
        <v>667</v>
      </c>
      <c r="P378" s="2" t="s">
        <v>17</v>
      </c>
      <c r="Q378" s="2" t="s">
        <v>17</v>
      </c>
      <c r="R378" t="s">
        <v>17</v>
      </c>
      <c r="S378" t="s">
        <v>17</v>
      </c>
      <c r="T378" t="s">
        <v>17</v>
      </c>
      <c r="U378" t="s">
        <v>17</v>
      </c>
      <c r="V378" s="2" t="s">
        <v>17</v>
      </c>
      <c r="W378" s="2" t="s">
        <v>17</v>
      </c>
      <c r="X378" s="2" t="s">
        <v>17</v>
      </c>
      <c r="Y378" s="2" t="s">
        <v>17</v>
      </c>
      <c r="Z378" s="2" t="s">
        <v>17</v>
      </c>
      <c r="AA378" s="2" t="s">
        <v>17</v>
      </c>
      <c r="AB378" s="2" t="s">
        <v>17</v>
      </c>
      <c r="AC378" s="2" t="s">
        <v>17</v>
      </c>
      <c r="AD378" s="2" t="s">
        <v>17</v>
      </c>
      <c r="AE378" s="2" t="s">
        <v>17</v>
      </c>
      <c r="AF378" s="2" t="s">
        <v>17</v>
      </c>
      <c r="AG378" s="2" t="s">
        <v>17</v>
      </c>
      <c r="AH378" s="2" t="s">
        <v>17</v>
      </c>
      <c r="AI378" s="2" t="s">
        <v>17</v>
      </c>
      <c r="AJ378" s="2" t="s">
        <v>17</v>
      </c>
      <c r="AK378" s="2" t="s">
        <v>17</v>
      </c>
    </row>
    <row r="379" spans="1:37" x14ac:dyDescent="0.2">
      <c r="A379">
        <v>378</v>
      </c>
      <c r="B379" t="s">
        <v>666</v>
      </c>
      <c r="G379" s="2">
        <v>2.7272727272727271</v>
      </c>
      <c r="H379" s="2">
        <v>0.59090909090909094</v>
      </c>
      <c r="I379" s="2">
        <v>6.0909090909090908</v>
      </c>
      <c r="J379" s="2">
        <v>6.0681818181818183</v>
      </c>
      <c r="K379" t="s">
        <v>2554</v>
      </c>
      <c r="L379" t="s">
        <v>2567</v>
      </c>
      <c r="M379" t="s">
        <v>1372</v>
      </c>
      <c r="N379" t="s">
        <v>1372</v>
      </c>
      <c r="O379" t="s">
        <v>700</v>
      </c>
      <c r="P379" s="2">
        <v>41.495981999999998</v>
      </c>
      <c r="Q379" s="2">
        <v>-103.56127600000001</v>
      </c>
      <c r="R379">
        <v>1628</v>
      </c>
      <c r="S379" t="s">
        <v>15</v>
      </c>
      <c r="T379">
        <v>28</v>
      </c>
      <c r="U379">
        <v>1985</v>
      </c>
      <c r="V379" s="2">
        <v>0</v>
      </c>
      <c r="W379" s="2">
        <v>22.799999999999997</v>
      </c>
      <c r="X379" s="2">
        <v>1.25</v>
      </c>
      <c r="Y379" s="2">
        <v>12.025</v>
      </c>
      <c r="Z379" s="2">
        <v>7.8358024689999999</v>
      </c>
      <c r="AA379" s="2">
        <v>-4.8691358020000006</v>
      </c>
      <c r="AB379" s="2">
        <v>1.4833333334999996</v>
      </c>
      <c r="AC379" s="2">
        <v>17.24904372</v>
      </c>
      <c r="AD379" s="2">
        <v>0.43326502729999999</v>
      </c>
      <c r="AE379" s="2">
        <v>8.8411543736499993</v>
      </c>
      <c r="AF379" s="2">
        <v>16.372260270000002</v>
      </c>
      <c r="AG379" s="2">
        <v>-0.20973269360000002</v>
      </c>
      <c r="AH379" s="2">
        <v>8.0812637882000011</v>
      </c>
      <c r="AI379" s="2">
        <v>0.35556792869999998</v>
      </c>
      <c r="AJ379" s="2">
        <v>0.83566739610000007</v>
      </c>
      <c r="AK379" s="2">
        <v>0.93609434999999996</v>
      </c>
    </row>
    <row r="380" spans="1:37" x14ac:dyDescent="0.2">
      <c r="A380">
        <v>379</v>
      </c>
      <c r="B380" t="s">
        <v>97</v>
      </c>
      <c r="C380">
        <v>2.3602925825089001</v>
      </c>
      <c r="D380">
        <v>0.14742867416231401</v>
      </c>
      <c r="E380" t="s">
        <v>2610</v>
      </c>
      <c r="F380" t="s">
        <v>2608</v>
      </c>
      <c r="G380" s="2">
        <v>2.25</v>
      </c>
      <c r="H380" s="2">
        <v>0.85</v>
      </c>
      <c r="I380" s="2">
        <v>9.85</v>
      </c>
      <c r="J380" s="2">
        <v>9.4749999999999996</v>
      </c>
      <c r="K380" t="s">
        <v>2545</v>
      </c>
      <c r="L380" t="s">
        <v>2569</v>
      </c>
      <c r="M380" t="s">
        <v>132</v>
      </c>
      <c r="N380" t="s">
        <v>132</v>
      </c>
      <c r="O380" t="s">
        <v>98</v>
      </c>
      <c r="P380" s="2">
        <v>34.695568999999999</v>
      </c>
      <c r="Q380" s="2">
        <v>-113.573823</v>
      </c>
      <c r="R380">
        <v>609</v>
      </c>
      <c r="S380" t="s">
        <v>15</v>
      </c>
      <c r="T380">
        <v>13</v>
      </c>
      <c r="U380">
        <v>1979</v>
      </c>
      <c r="V380" s="2">
        <v>0</v>
      </c>
      <c r="W380" s="2">
        <v>23.6</v>
      </c>
      <c r="X380" s="2">
        <v>2.8</v>
      </c>
      <c r="Y380" s="2">
        <v>13.2</v>
      </c>
      <c r="Z380" s="2">
        <v>15.848170731707317</v>
      </c>
      <c r="AA380" s="2">
        <v>1.4948170731707318</v>
      </c>
      <c r="AB380" s="2">
        <v>8.671493902439023</v>
      </c>
      <c r="AC380" s="2">
        <v>25.538493150684932</v>
      </c>
      <c r="AD380" s="2">
        <v>8.7305479452054797</v>
      </c>
      <c r="AE380" s="2">
        <v>17.134520547945208</v>
      </c>
      <c r="AF380" s="2">
        <v>25.816642754662844</v>
      </c>
      <c r="AG380" s="2">
        <v>7.8942611190817793</v>
      </c>
      <c r="AH380" s="2">
        <v>16.85545193687231</v>
      </c>
      <c r="AI380" s="2">
        <v>23.861963190184049</v>
      </c>
      <c r="AJ380" s="2">
        <v>12.759615384615385</v>
      </c>
      <c r="AK380" s="2">
        <v>8.9381294964028779</v>
      </c>
    </row>
    <row r="381" spans="1:37" x14ac:dyDescent="0.2">
      <c r="A381">
        <v>380</v>
      </c>
      <c r="B381" t="s">
        <v>301</v>
      </c>
      <c r="C381">
        <v>3.63115511255124</v>
      </c>
      <c r="D381">
        <v>0.40814340112303199</v>
      </c>
      <c r="E381" t="s">
        <v>2609</v>
      </c>
      <c r="F381" t="s">
        <v>2608</v>
      </c>
      <c r="G381" s="2">
        <v>4.0434782608695654</v>
      </c>
      <c r="H381" s="2">
        <v>0.95652173913043481</v>
      </c>
      <c r="I381" s="2">
        <v>9.3695652173913047</v>
      </c>
      <c r="J381" s="2">
        <v>9.2608695652173907</v>
      </c>
      <c r="K381" t="s">
        <v>2546</v>
      </c>
      <c r="L381" t="s">
        <v>2563</v>
      </c>
      <c r="M381" t="s">
        <v>346</v>
      </c>
      <c r="N381" t="s">
        <v>335</v>
      </c>
      <c r="O381" t="s">
        <v>302</v>
      </c>
      <c r="P381" s="2">
        <v>39.216222999999999</v>
      </c>
      <c r="Q381" s="2">
        <v>-75.629372000000004</v>
      </c>
      <c r="R381">
        <v>301</v>
      </c>
      <c r="S381" t="s">
        <v>303</v>
      </c>
      <c r="T381">
        <v>22</v>
      </c>
      <c r="U381">
        <v>1984</v>
      </c>
      <c r="V381" s="2">
        <v>0.46666666666666667</v>
      </c>
      <c r="W381" s="2">
        <v>28.066666666666666</v>
      </c>
      <c r="X381" s="2">
        <v>19.633333333333333</v>
      </c>
      <c r="Y381" s="2">
        <v>23.85</v>
      </c>
      <c r="Z381" s="2">
        <v>3.0869103773584907</v>
      </c>
      <c r="AA381" s="2">
        <v>3.0869103773584907</v>
      </c>
      <c r="AB381" s="2">
        <v>3.0869103773584907</v>
      </c>
      <c r="AC381" s="2">
        <v>17.549229190000002</v>
      </c>
      <c r="AD381" s="2">
        <v>6.200204813</v>
      </c>
      <c r="AE381" s="2">
        <v>11.874717001500001</v>
      </c>
      <c r="AF381" s="2">
        <v>18.089173940000002</v>
      </c>
      <c r="AG381" s="2">
        <v>6.6532753330000007</v>
      </c>
      <c r="AH381" s="2">
        <v>12.371224636500001</v>
      </c>
      <c r="AI381" s="2">
        <v>3.0869103773584907</v>
      </c>
      <c r="AJ381" s="2">
        <v>3.6495901640000001</v>
      </c>
      <c r="AK381" s="2">
        <v>2.9895652170000004</v>
      </c>
    </row>
    <row r="382" spans="1:37" x14ac:dyDescent="0.2">
      <c r="A382">
        <v>381</v>
      </c>
      <c r="B382" t="s">
        <v>1050</v>
      </c>
      <c r="C382">
        <v>1.7749027029065001</v>
      </c>
      <c r="D382">
        <v>0.107698663618798</v>
      </c>
      <c r="E382" t="s">
        <v>2610</v>
      </c>
      <c r="F382" t="s">
        <v>2608</v>
      </c>
      <c r="G382" s="2">
        <v>4.2045454545454541</v>
      </c>
      <c r="H382" s="2">
        <v>2.1363636363636362</v>
      </c>
      <c r="I382" s="2">
        <v>23.795454545454547</v>
      </c>
      <c r="J382" s="2">
        <v>23.295454545454547</v>
      </c>
      <c r="K382" t="s">
        <v>2552</v>
      </c>
      <c r="L382" t="s">
        <v>2563</v>
      </c>
      <c r="M382" t="s">
        <v>1149</v>
      </c>
      <c r="N382" t="s">
        <v>1149</v>
      </c>
      <c r="O382" t="s">
        <v>1051</v>
      </c>
      <c r="P382" s="2">
        <v>38.59695</v>
      </c>
      <c r="Q382" s="2">
        <v>-75.916717000000006</v>
      </c>
      <c r="R382">
        <v>12</v>
      </c>
      <c r="S382" t="s">
        <v>15</v>
      </c>
      <c r="T382">
        <v>24</v>
      </c>
      <c r="U382">
        <v>2005</v>
      </c>
      <c r="V382" s="2">
        <v>30.665137614678898</v>
      </c>
      <c r="W382" s="2">
        <v>117.94612794612794</v>
      </c>
      <c r="X382" s="2">
        <v>9.2841750841750841</v>
      </c>
      <c r="Y382" s="2">
        <v>63.615151515151517</v>
      </c>
      <c r="Z382" s="2">
        <v>11.79461279</v>
      </c>
      <c r="AA382" s="2">
        <v>0.92841750839999992</v>
      </c>
      <c r="AB382" s="2">
        <v>6.3615151492000006</v>
      </c>
      <c r="AC382" s="2">
        <v>19.528896100000001</v>
      </c>
      <c r="AD382" s="2">
        <v>8.7235389610000009</v>
      </c>
      <c r="AE382" s="2">
        <v>14.1262175305</v>
      </c>
      <c r="AF382" s="2">
        <v>19.343860820000003</v>
      </c>
      <c r="AG382" s="2">
        <v>8.1749081189999995</v>
      </c>
      <c r="AH382" s="2">
        <v>13.759384469500002</v>
      </c>
      <c r="AI382" s="2">
        <v>3.0665137609999999</v>
      </c>
      <c r="AJ382" s="2">
        <v>3.1426235470000004</v>
      </c>
      <c r="AK382" s="2">
        <v>3.1972618150000001</v>
      </c>
    </row>
    <row r="383" spans="1:37" x14ac:dyDescent="0.2">
      <c r="A383">
        <v>382</v>
      </c>
      <c r="B383" t="s">
        <v>791</v>
      </c>
      <c r="C383">
        <v>2.2046033122448399</v>
      </c>
      <c r="D383">
        <v>0.23748140907368701</v>
      </c>
      <c r="E383" t="s">
        <v>2609</v>
      </c>
      <c r="F383" t="s">
        <v>2608</v>
      </c>
      <c r="G383" s="2">
        <v>5.2826086956521738</v>
      </c>
      <c r="H383" s="2">
        <v>2.4130434782608696</v>
      </c>
      <c r="I383" s="2">
        <v>18.891304347826086</v>
      </c>
      <c r="J383" s="2">
        <v>18.673913043478262</v>
      </c>
      <c r="K383" t="s">
        <v>2550</v>
      </c>
      <c r="L383" t="s">
        <v>2565</v>
      </c>
      <c r="M383" t="s">
        <v>924</v>
      </c>
      <c r="N383" t="s">
        <v>925</v>
      </c>
      <c r="O383" t="s">
        <v>792</v>
      </c>
      <c r="P383" s="2">
        <v>39.491936000000003</v>
      </c>
      <c r="Q383" s="2">
        <v>-88.185867000000002</v>
      </c>
      <c r="R383">
        <v>212</v>
      </c>
      <c r="S383" t="s">
        <v>52</v>
      </c>
      <c r="T383">
        <v>10</v>
      </c>
      <c r="U383">
        <v>1965</v>
      </c>
      <c r="V383" s="2">
        <v>3.9428571428571426</v>
      </c>
      <c r="W383" s="2">
        <v>24.15</v>
      </c>
      <c r="X383" s="2">
        <v>15.033333333333333</v>
      </c>
      <c r="Y383" s="2">
        <v>19.591666666666665</v>
      </c>
      <c r="Z383" s="2">
        <v>8.8162330909999991</v>
      </c>
      <c r="AA383" s="2">
        <v>-1.99</v>
      </c>
      <c r="AB383" s="2">
        <v>3.4131165454999994</v>
      </c>
      <c r="AC383" s="2">
        <v>18.203751740000001</v>
      </c>
      <c r="AD383" s="2">
        <v>5.72215103</v>
      </c>
      <c r="AE383" s="2">
        <v>11.962951385</v>
      </c>
      <c r="AF383" s="2">
        <v>18.34187</v>
      </c>
      <c r="AG383" s="2">
        <v>6.261253</v>
      </c>
      <c r="AH383" s="2">
        <v>12.30156</v>
      </c>
      <c r="AI383" s="2">
        <v>2.4410619470000001</v>
      </c>
      <c r="AJ383" s="2">
        <v>2.0679827990000001</v>
      </c>
      <c r="AK383" s="2">
        <v>2.6326010200000001</v>
      </c>
    </row>
    <row r="384" spans="1:37" x14ac:dyDescent="0.2">
      <c r="A384">
        <v>383</v>
      </c>
      <c r="B384" t="s">
        <v>2113</v>
      </c>
      <c r="C384">
        <v>2.4986533111641802</v>
      </c>
      <c r="D384">
        <v>0.376696223967113</v>
      </c>
      <c r="E384" t="s">
        <v>2609</v>
      </c>
      <c r="F384" t="s">
        <v>2608</v>
      </c>
      <c r="G384" s="2">
        <v>3.7857142857142856</v>
      </c>
      <c r="H384" s="2">
        <v>0.90476190476190477</v>
      </c>
      <c r="I384" s="2">
        <v>9.4523809523809526</v>
      </c>
      <c r="J384" s="2">
        <v>9.4047619047619051</v>
      </c>
      <c r="K384" t="s">
        <v>2560</v>
      </c>
      <c r="L384" t="s">
        <v>2566</v>
      </c>
      <c r="M384" t="s">
        <v>2260</v>
      </c>
      <c r="N384" t="s">
        <v>2260</v>
      </c>
      <c r="O384" t="s">
        <v>2114</v>
      </c>
      <c r="P384" s="2">
        <v>38.412343</v>
      </c>
      <c r="Q384" s="2">
        <v>-79.580603999999994</v>
      </c>
      <c r="R384">
        <v>776</v>
      </c>
      <c r="S384" t="s">
        <v>1175</v>
      </c>
      <c r="T384">
        <v>10</v>
      </c>
      <c r="U384">
        <v>1978</v>
      </c>
      <c r="V384" s="2">
        <v>5.97</v>
      </c>
      <c r="W384" s="2">
        <v>28.9</v>
      </c>
      <c r="X384" s="2">
        <v>12.8</v>
      </c>
      <c r="Y384" s="2">
        <v>20.85</v>
      </c>
      <c r="Z384" s="2">
        <v>19.964066850000002</v>
      </c>
      <c r="AA384" s="2">
        <v>6.351810585</v>
      </c>
      <c r="AB384" s="2">
        <v>13.1579387175</v>
      </c>
      <c r="AC384" s="2">
        <v>14.683557950000001</v>
      </c>
      <c r="AD384" s="2">
        <v>2.3863881400000002</v>
      </c>
      <c r="AE384" s="2">
        <v>8.534973045000001</v>
      </c>
      <c r="AF384" s="2">
        <v>15.896090790000001</v>
      </c>
      <c r="AG384" s="2">
        <v>2.707468354</v>
      </c>
      <c r="AH384" s="2">
        <v>9.3017795720000009</v>
      </c>
      <c r="AI384" s="2">
        <v>3.2563796350000001</v>
      </c>
      <c r="AJ384" s="2">
        <v>3.2525222550000006</v>
      </c>
      <c r="AK384" s="2">
        <v>2.7170877090000003</v>
      </c>
    </row>
    <row r="385" spans="1:37" x14ac:dyDescent="0.2">
      <c r="A385">
        <v>384</v>
      </c>
      <c r="B385" t="s">
        <v>409</v>
      </c>
      <c r="C385">
        <v>2.7090500153693</v>
      </c>
      <c r="D385">
        <v>0.55757999423925997</v>
      </c>
      <c r="E385" t="s">
        <v>2609</v>
      </c>
      <c r="F385" t="s">
        <v>2608</v>
      </c>
      <c r="G385" s="2">
        <v>4.957446808510638</v>
      </c>
      <c r="H385" s="2">
        <v>1.8085106382978724</v>
      </c>
      <c r="I385" s="2">
        <v>12.148936170212766</v>
      </c>
      <c r="J385" s="2">
        <v>12.063829787234043</v>
      </c>
      <c r="K385" t="s">
        <v>2547</v>
      </c>
      <c r="L385" t="s">
        <v>2566</v>
      </c>
      <c r="M385" t="s">
        <v>464</v>
      </c>
      <c r="N385" t="s">
        <v>474</v>
      </c>
      <c r="O385" t="s">
        <v>397</v>
      </c>
      <c r="P385" s="2">
        <v>29.609449999999999</v>
      </c>
      <c r="Q385" s="2">
        <v>-82.405370000000005</v>
      </c>
      <c r="R385">
        <v>54</v>
      </c>
      <c r="S385" t="s">
        <v>22</v>
      </c>
      <c r="T385">
        <v>13</v>
      </c>
      <c r="U385">
        <v>2002</v>
      </c>
      <c r="V385" s="2">
        <v>10.6</v>
      </c>
      <c r="W385" s="2">
        <v>27.56</v>
      </c>
      <c r="X385" s="2">
        <v>10.78</v>
      </c>
      <c r="Y385" s="2">
        <v>19.169999999999998</v>
      </c>
      <c r="Z385" s="2">
        <v>23.39271523</v>
      </c>
      <c r="AA385" s="2">
        <v>9.6423841060000015</v>
      </c>
      <c r="AB385" s="2">
        <v>16.517549668000001</v>
      </c>
      <c r="AC385" s="2">
        <v>27.308328380000003</v>
      </c>
      <c r="AD385" s="2">
        <v>13.946861920000002</v>
      </c>
      <c r="AE385" s="2">
        <v>20.627595150000001</v>
      </c>
      <c r="AF385" s="2">
        <v>27.344329900000005</v>
      </c>
      <c r="AG385" s="2">
        <v>14.28536733</v>
      </c>
      <c r="AH385" s="2">
        <v>20.814848615000002</v>
      </c>
      <c r="AI385" s="2">
        <v>1.7777922080000002</v>
      </c>
      <c r="AJ385" s="2">
        <v>3.5752475250000004</v>
      </c>
      <c r="AK385" s="2">
        <v>4.2150326800000002</v>
      </c>
    </row>
    <row r="386" spans="1:37" x14ac:dyDescent="0.2">
      <c r="A386">
        <v>385</v>
      </c>
      <c r="B386" t="s">
        <v>794</v>
      </c>
      <c r="C386">
        <v>3.1070182064205998</v>
      </c>
      <c r="D386">
        <v>0.21540033258473801</v>
      </c>
      <c r="E386" t="s">
        <v>2610</v>
      </c>
      <c r="F386" t="s">
        <v>2608</v>
      </c>
      <c r="G386" s="2">
        <v>6.4565217391304346</v>
      </c>
      <c r="H386" s="2">
        <v>1.3913043478260869</v>
      </c>
      <c r="I386" s="2">
        <v>21.434782608695652</v>
      </c>
      <c r="J386" s="2">
        <v>21.086956521739129</v>
      </c>
      <c r="K386" t="s">
        <v>2550</v>
      </c>
      <c r="L386" t="s">
        <v>2565</v>
      </c>
      <c r="M386" t="s">
        <v>17</v>
      </c>
      <c r="N386" t="s">
        <v>17</v>
      </c>
      <c r="O386" t="s">
        <v>732</v>
      </c>
      <c r="P386" s="2" t="s">
        <v>17</v>
      </c>
      <c r="Q386" s="2" t="s">
        <v>17</v>
      </c>
      <c r="R386" t="s">
        <v>17</v>
      </c>
      <c r="S386" t="s">
        <v>17</v>
      </c>
      <c r="T386" t="s">
        <v>17</v>
      </c>
      <c r="U386" t="s">
        <v>17</v>
      </c>
      <c r="V386" s="2" t="s">
        <v>17</v>
      </c>
      <c r="W386" s="2" t="s">
        <v>17</v>
      </c>
      <c r="X386" s="2" t="s">
        <v>17</v>
      </c>
      <c r="Y386" s="2" t="s">
        <v>17</v>
      </c>
      <c r="Z386" s="2" t="s">
        <v>17</v>
      </c>
      <c r="AA386" s="2" t="s">
        <v>17</v>
      </c>
      <c r="AB386" s="2" t="s">
        <v>17</v>
      </c>
      <c r="AC386" s="2" t="s">
        <v>17</v>
      </c>
      <c r="AD386" s="2" t="s">
        <v>17</v>
      </c>
      <c r="AE386" s="2" t="s">
        <v>17</v>
      </c>
      <c r="AF386" s="2" t="s">
        <v>17</v>
      </c>
      <c r="AG386" s="2" t="s">
        <v>17</v>
      </c>
      <c r="AH386" s="2" t="s">
        <v>17</v>
      </c>
      <c r="AI386" s="2" t="s">
        <v>17</v>
      </c>
      <c r="AJ386" s="2" t="s">
        <v>17</v>
      </c>
      <c r="AK386" s="2" t="s">
        <v>17</v>
      </c>
    </row>
    <row r="387" spans="1:37" x14ac:dyDescent="0.2">
      <c r="A387">
        <v>386</v>
      </c>
      <c r="B387" t="s">
        <v>2117</v>
      </c>
      <c r="C387">
        <v>2.9035242922361801</v>
      </c>
      <c r="D387">
        <v>0.24547178073055501</v>
      </c>
      <c r="E387" t="s">
        <v>2607</v>
      </c>
      <c r="F387" t="s">
        <v>2608</v>
      </c>
      <c r="G387" s="2">
        <v>3.7954545454545454</v>
      </c>
      <c r="H387" s="2">
        <v>1.3181818181818181</v>
      </c>
      <c r="I387" s="2">
        <v>11.454545454545455</v>
      </c>
      <c r="J387" s="2">
        <v>11.340909090909092</v>
      </c>
      <c r="K387" t="s">
        <v>2560</v>
      </c>
      <c r="L387" t="s">
        <v>2566</v>
      </c>
      <c r="M387" t="s">
        <v>2207</v>
      </c>
      <c r="N387" t="s">
        <v>2197</v>
      </c>
      <c r="O387" t="s">
        <v>2118</v>
      </c>
      <c r="P387" s="2">
        <v>38.280965000000002</v>
      </c>
      <c r="Q387" s="2">
        <v>-78.140834999999996</v>
      </c>
      <c r="R387">
        <v>301</v>
      </c>
      <c r="S387" t="s">
        <v>52</v>
      </c>
      <c r="T387">
        <v>3</v>
      </c>
      <c r="U387">
        <v>1978</v>
      </c>
      <c r="V387" s="2">
        <v>0</v>
      </c>
      <c r="W387" s="2">
        <v>19.54</v>
      </c>
      <c r="X387" s="2">
        <v>4.24</v>
      </c>
      <c r="Y387" s="2">
        <v>11.89</v>
      </c>
      <c r="Z387" s="2">
        <v>8.8466334160000013</v>
      </c>
      <c r="AA387" s="2">
        <v>-2.0950186800000004</v>
      </c>
      <c r="AB387" s="2">
        <v>3.3758073680000003</v>
      </c>
      <c r="AC387" s="2">
        <v>18.132775380000002</v>
      </c>
      <c r="AD387" s="2">
        <v>6.4279284160000003</v>
      </c>
      <c r="AE387" s="2">
        <v>12.280351898000001</v>
      </c>
      <c r="AF387" s="2">
        <v>18.313273840000001</v>
      </c>
      <c r="AG387" s="2">
        <v>6.7730061350000001</v>
      </c>
      <c r="AH387" s="2">
        <v>12.5431399875</v>
      </c>
      <c r="AI387" s="2">
        <v>3.3347763350000004</v>
      </c>
      <c r="AJ387" s="2">
        <v>2.9171956860000003</v>
      </c>
      <c r="AK387" s="2">
        <v>3.0596292810000003</v>
      </c>
    </row>
    <row r="388" spans="1:37" x14ac:dyDescent="0.2">
      <c r="A388">
        <v>387</v>
      </c>
      <c r="B388" t="s">
        <v>1344</v>
      </c>
      <c r="C388">
        <v>2.7037161774906999</v>
      </c>
      <c r="D388">
        <v>0.45670790526090799</v>
      </c>
      <c r="E388" t="s">
        <v>2609</v>
      </c>
      <c r="F388" t="s">
        <v>2608</v>
      </c>
      <c r="G388" s="2">
        <v>3.2352941176470589</v>
      </c>
      <c r="H388" s="2">
        <v>0.76470588235294112</v>
      </c>
      <c r="I388" s="2">
        <v>7.9411764705882355</v>
      </c>
      <c r="J388" s="2">
        <v>7.7058823529411766</v>
      </c>
      <c r="K388" t="s">
        <v>2561</v>
      </c>
      <c r="L388" t="s">
        <v>2570</v>
      </c>
      <c r="M388" t="s">
        <v>1391</v>
      </c>
      <c r="N388" t="s">
        <v>1391</v>
      </c>
      <c r="O388" t="s">
        <v>1369</v>
      </c>
      <c r="P388" s="2">
        <v>46.642916</v>
      </c>
      <c r="Q388" s="2">
        <v>-117.28961099999999</v>
      </c>
      <c r="S388" t="s">
        <v>15</v>
      </c>
      <c r="T388">
        <v>20</v>
      </c>
      <c r="U388">
        <v>1975</v>
      </c>
      <c r="V388" s="2">
        <v>0.53749999999999998</v>
      </c>
      <c r="W388" s="2">
        <v>12</v>
      </c>
      <c r="X388" s="2">
        <v>0.42499999999999993</v>
      </c>
      <c r="Y388" s="2">
        <v>6.2125000000000004</v>
      </c>
      <c r="Z388" s="2">
        <v>6.6381021899999997</v>
      </c>
      <c r="AA388" s="2">
        <v>-1.675420629</v>
      </c>
      <c r="AB388" s="2">
        <v>2.4813407805000001</v>
      </c>
      <c r="AC388" s="2">
        <v>15.72249474</v>
      </c>
      <c r="AD388" s="2">
        <v>2.9459355290000002</v>
      </c>
      <c r="AE388" s="2">
        <v>9.3342151345000008</v>
      </c>
      <c r="AF388" s="2">
        <v>15.28059176</v>
      </c>
      <c r="AG388" s="2">
        <v>3.1911392410000001</v>
      </c>
      <c r="AH388" s="2">
        <v>9.235865500500001</v>
      </c>
      <c r="AI388" s="2">
        <v>1.994803267</v>
      </c>
      <c r="AJ388" s="2">
        <v>1.232604864</v>
      </c>
      <c r="AK388" s="2">
        <v>1.6290857750000001</v>
      </c>
    </row>
    <row r="389" spans="1:37" x14ac:dyDescent="0.2">
      <c r="A389">
        <v>388</v>
      </c>
      <c r="B389" t="s">
        <v>886</v>
      </c>
      <c r="C389">
        <v>6.9556328945418802</v>
      </c>
      <c r="D389">
        <v>0.25919165468248401</v>
      </c>
      <c r="E389" t="s">
        <v>2609</v>
      </c>
      <c r="F389" t="s">
        <v>2608</v>
      </c>
      <c r="G389" s="2">
        <v>6.1875</v>
      </c>
      <c r="H389" s="2">
        <v>0.8125</v>
      </c>
      <c r="I389" s="2">
        <v>12.854166666666666</v>
      </c>
      <c r="J389" s="2">
        <v>12.833333333333334</v>
      </c>
      <c r="K389" t="s">
        <v>2551</v>
      </c>
      <c r="L389" t="s">
        <v>2565</v>
      </c>
      <c r="M389" t="s">
        <v>940</v>
      </c>
      <c r="N389" t="s">
        <v>952</v>
      </c>
      <c r="O389" t="s">
        <v>887</v>
      </c>
      <c r="P389" s="2">
        <v>40.883392000000001</v>
      </c>
      <c r="Q389" s="2">
        <v>-85.496314999999996</v>
      </c>
      <c r="R389">
        <v>228</v>
      </c>
      <c r="S389" t="s">
        <v>15</v>
      </c>
      <c r="T389">
        <v>28</v>
      </c>
      <c r="U389">
        <v>1946</v>
      </c>
      <c r="V389" s="2">
        <v>0.38</v>
      </c>
      <c r="W389" s="2">
        <v>15.385714285714286</v>
      </c>
      <c r="X389" s="2">
        <v>-1.3571428571428572</v>
      </c>
      <c r="Y389" s="2">
        <v>7.0142857142857142</v>
      </c>
      <c r="Z389" s="2">
        <v>8.4908585060000004</v>
      </c>
      <c r="AA389" s="2">
        <v>-2.3810526320000003</v>
      </c>
      <c r="AB389" s="2">
        <v>3.054902937</v>
      </c>
      <c r="AC389" s="2">
        <v>16.376328130000001</v>
      </c>
      <c r="AD389" s="2">
        <v>4.5665088760000003</v>
      </c>
      <c r="AE389" s="2">
        <v>10.471418503000001</v>
      </c>
      <c r="AF389" s="2">
        <v>18.292630710000001</v>
      </c>
      <c r="AG389" s="2">
        <v>5.2927482490000006</v>
      </c>
      <c r="AH389" s="2">
        <v>11.792689479500002</v>
      </c>
      <c r="AI389" s="2">
        <v>1.593589744</v>
      </c>
      <c r="AJ389" s="2">
        <v>2.6764738290000003</v>
      </c>
      <c r="AK389" s="2">
        <v>2.1968671680000003</v>
      </c>
    </row>
    <row r="390" spans="1:37" x14ac:dyDescent="0.2">
      <c r="A390">
        <v>389</v>
      </c>
      <c r="B390" t="s">
        <v>890</v>
      </c>
      <c r="C390">
        <v>2.39884437849057</v>
      </c>
      <c r="D390">
        <v>0.14796801350802699</v>
      </c>
      <c r="E390" t="s">
        <v>2609</v>
      </c>
      <c r="F390" t="s">
        <v>2608</v>
      </c>
      <c r="G390" s="2">
        <v>6.8125</v>
      </c>
      <c r="H390" s="2">
        <v>2.625</v>
      </c>
      <c r="I390" s="2">
        <v>28.416666666666668</v>
      </c>
      <c r="J390" s="2">
        <v>28.208333333333332</v>
      </c>
      <c r="K390" t="s">
        <v>2551</v>
      </c>
      <c r="L390" t="s">
        <v>2565</v>
      </c>
      <c r="M390" t="s">
        <v>959</v>
      </c>
      <c r="N390" t="s">
        <v>959</v>
      </c>
      <c r="O390" t="s">
        <v>891</v>
      </c>
      <c r="P390" s="2">
        <v>39.609214000000001</v>
      </c>
      <c r="Q390" s="2">
        <v>-85.446359000000001</v>
      </c>
      <c r="R390">
        <v>292</v>
      </c>
      <c r="S390" t="s">
        <v>52</v>
      </c>
      <c r="T390">
        <v>11</v>
      </c>
      <c r="U390">
        <v>1979</v>
      </c>
      <c r="V390" s="2">
        <v>8.8888888888888892E-2</v>
      </c>
      <c r="W390" s="2">
        <v>30.342857142857145</v>
      </c>
      <c r="X390" s="2">
        <v>18.957142857142856</v>
      </c>
      <c r="Y390" s="2">
        <v>24.65</v>
      </c>
      <c r="Z390" s="2">
        <v>6.5330694810000001</v>
      </c>
      <c r="AA390" s="2">
        <v>-4.5548358469999997</v>
      </c>
      <c r="AB390" s="2">
        <v>0.9891168170000002</v>
      </c>
      <c r="AC390" s="2">
        <v>15.953048300000001</v>
      </c>
      <c r="AD390" s="2">
        <v>4.0115705769999996</v>
      </c>
      <c r="AE390" s="2">
        <v>9.9823094384999997</v>
      </c>
      <c r="AF390" s="2">
        <v>15.484939760000001</v>
      </c>
      <c r="AG390" s="2">
        <v>3.8362353890000005</v>
      </c>
      <c r="AH390" s="2">
        <v>9.6605875745000009</v>
      </c>
      <c r="AI390" s="2">
        <v>2.6198766280000001</v>
      </c>
      <c r="AJ390" s="2">
        <v>3.1024352650000004</v>
      </c>
      <c r="AK390" s="2">
        <v>3.4922201140000002</v>
      </c>
    </row>
    <row r="391" spans="1:37" x14ac:dyDescent="0.2">
      <c r="A391">
        <v>390</v>
      </c>
      <c r="B391" t="s">
        <v>2121</v>
      </c>
      <c r="C391">
        <v>3.6796393352182202</v>
      </c>
      <c r="D391">
        <v>0.18333948159059901</v>
      </c>
      <c r="E391" t="s">
        <v>2609</v>
      </c>
      <c r="F391" t="s">
        <v>2608</v>
      </c>
      <c r="G391" s="2">
        <v>6.791666666666667</v>
      </c>
      <c r="H391" s="2">
        <v>2.1041666666666665</v>
      </c>
      <c r="I391" s="2">
        <v>21.020833333333332</v>
      </c>
      <c r="J391" s="2">
        <v>20.770833333333332</v>
      </c>
      <c r="K391" t="s">
        <v>2560</v>
      </c>
      <c r="L391" t="s">
        <v>2566</v>
      </c>
      <c r="M391" t="s">
        <v>2208</v>
      </c>
      <c r="N391" t="s">
        <v>2214</v>
      </c>
      <c r="O391" t="s">
        <v>2036</v>
      </c>
      <c r="P391" s="2">
        <v>38.433300000000003</v>
      </c>
      <c r="Q391" s="2">
        <v>-78.866699999999994</v>
      </c>
      <c r="R391">
        <v>301</v>
      </c>
      <c r="S391" t="s">
        <v>15</v>
      </c>
      <c r="T391">
        <v>20</v>
      </c>
      <c r="U391">
        <v>1976</v>
      </c>
      <c r="V391" s="2">
        <v>0</v>
      </c>
      <c r="W391" s="2">
        <v>30.425000000000001</v>
      </c>
      <c r="X391" s="2">
        <v>11</v>
      </c>
      <c r="Y391" s="2">
        <v>20.712499999999999</v>
      </c>
      <c r="Z391" s="2">
        <v>11.45333333</v>
      </c>
      <c r="AA391" s="2">
        <v>-1.9055072460000002</v>
      </c>
      <c r="AB391" s="2">
        <v>4.7739130419999993</v>
      </c>
      <c r="AC391" s="2">
        <v>18.156623200000002</v>
      </c>
      <c r="AD391" s="2">
        <v>5.2431318679999999</v>
      </c>
      <c r="AE391" s="2">
        <v>11.699877534000001</v>
      </c>
      <c r="AF391" s="2">
        <v>17.131712329999999</v>
      </c>
      <c r="AG391" s="2">
        <v>3.5927147769999999</v>
      </c>
      <c r="AH391" s="2">
        <v>10.3622135535</v>
      </c>
      <c r="AI391" s="2">
        <v>1.684132841</v>
      </c>
      <c r="AJ391" s="2">
        <v>2.9122212310000002</v>
      </c>
      <c r="AK391" s="2">
        <v>2.7909273379999999</v>
      </c>
    </row>
    <row r="392" spans="1:37" x14ac:dyDescent="0.2">
      <c r="A392">
        <v>391</v>
      </c>
      <c r="B392" t="s">
        <v>1054</v>
      </c>
      <c r="C392">
        <v>3.5191265105100298</v>
      </c>
      <c r="D392">
        <v>0.225235337223294</v>
      </c>
      <c r="E392" t="s">
        <v>2609</v>
      </c>
      <c r="F392" t="s">
        <v>2615</v>
      </c>
      <c r="G392" s="2">
        <v>7.0222222222222221</v>
      </c>
      <c r="H392" s="2">
        <v>1.8666666666666667</v>
      </c>
      <c r="I392" s="2">
        <v>21.266666666666666</v>
      </c>
      <c r="J392" s="2">
        <v>20.977777777777778</v>
      </c>
      <c r="K392" t="s">
        <v>2552</v>
      </c>
      <c r="L392" t="s">
        <v>2563</v>
      </c>
      <c r="M392" t="s">
        <v>1162</v>
      </c>
      <c r="N392" t="s">
        <v>1162</v>
      </c>
      <c r="O392" t="s">
        <v>1055</v>
      </c>
      <c r="P392" s="2">
        <v>38.980665999999999</v>
      </c>
      <c r="Q392" s="2">
        <v>-76.936919000000003</v>
      </c>
      <c r="R392">
        <v>21</v>
      </c>
      <c r="S392" t="s">
        <v>15</v>
      </c>
      <c r="T392">
        <v>18</v>
      </c>
      <c r="U392">
        <v>1990</v>
      </c>
      <c r="V392" s="2">
        <v>29.741616272677295</v>
      </c>
      <c r="W392" s="2">
        <v>119.70904645476773</v>
      </c>
      <c r="X392" s="2">
        <v>-1.2611348383160463</v>
      </c>
      <c r="Y392" s="2">
        <v>59.223955808225838</v>
      </c>
      <c r="Z392" s="2">
        <v>11.14751309</v>
      </c>
      <c r="AA392" s="2">
        <v>-0.46356792139999997</v>
      </c>
      <c r="AB392" s="2">
        <v>5.3419725843000005</v>
      </c>
      <c r="AC392" s="2">
        <v>19.197452980000001</v>
      </c>
      <c r="AD392" s="2">
        <v>7.5519125680000005</v>
      </c>
      <c r="AE392" s="2">
        <v>13.374682774</v>
      </c>
      <c r="AF392" s="2">
        <v>20.845715730000002</v>
      </c>
      <c r="AG392" s="2">
        <v>8.3775525529999992</v>
      </c>
      <c r="AH392" s="2">
        <v>14.611634141500002</v>
      </c>
      <c r="AI392" s="2">
        <v>2.3911591360000002</v>
      </c>
      <c r="AJ392" s="2">
        <v>3.4463024140000003</v>
      </c>
      <c r="AK392" s="2">
        <v>2.4497428360000004</v>
      </c>
    </row>
    <row r="393" spans="1:37" x14ac:dyDescent="0.2">
      <c r="A393">
        <v>392</v>
      </c>
      <c r="B393" t="s">
        <v>1245</v>
      </c>
      <c r="C393">
        <v>3.3681701511650699</v>
      </c>
      <c r="D393">
        <v>0.369053553525651</v>
      </c>
      <c r="E393" t="s">
        <v>2609</v>
      </c>
      <c r="F393" t="s">
        <v>2608</v>
      </c>
      <c r="G393" s="2">
        <v>4.024</v>
      </c>
      <c r="H393" s="2">
        <v>1.208</v>
      </c>
      <c r="I393" s="2">
        <v>9.6240000000000006</v>
      </c>
      <c r="J393" s="2">
        <v>9.6</v>
      </c>
      <c r="K393" t="s">
        <v>2553</v>
      </c>
      <c r="L393" t="s">
        <v>2564</v>
      </c>
      <c r="M393" t="s">
        <v>1288</v>
      </c>
      <c r="N393" t="s">
        <v>1288</v>
      </c>
      <c r="O393" t="s">
        <v>1246</v>
      </c>
      <c r="P393" s="2">
        <v>45.613809000000003</v>
      </c>
      <c r="Q393" s="2">
        <v>-85.593344000000002</v>
      </c>
      <c r="R393">
        <v>5421</v>
      </c>
      <c r="S393" t="s">
        <v>290</v>
      </c>
      <c r="T393">
        <v>26</v>
      </c>
      <c r="U393">
        <v>1958</v>
      </c>
      <c r="V393" s="2">
        <v>2.625</v>
      </c>
      <c r="W393" s="2">
        <v>15.6</v>
      </c>
      <c r="X393" s="2">
        <v>10.6</v>
      </c>
      <c r="Y393" s="2">
        <v>13.1</v>
      </c>
      <c r="Z393" s="2" t="s">
        <v>17</v>
      </c>
      <c r="AA393" s="2" t="s">
        <v>17</v>
      </c>
      <c r="AB393" s="2" t="s">
        <v>17</v>
      </c>
      <c r="AC393" s="2">
        <v>14.082265552460502</v>
      </c>
      <c r="AD393" s="2">
        <v>2.2732590529247902</v>
      </c>
      <c r="AE393" s="2">
        <v>8.1777623026926456</v>
      </c>
      <c r="AF393" s="2">
        <v>15.600000000000001</v>
      </c>
      <c r="AG393" s="2">
        <v>10.600000000000001</v>
      </c>
      <c r="AH393" s="2">
        <v>13.100000000000001</v>
      </c>
      <c r="AI393" s="2" t="s">
        <v>17</v>
      </c>
      <c r="AJ393" s="2">
        <v>2.2462703309029699</v>
      </c>
      <c r="AK393" s="2">
        <v>2.625</v>
      </c>
    </row>
    <row r="394" spans="1:37" x14ac:dyDescent="0.2">
      <c r="A394">
        <v>393</v>
      </c>
      <c r="B394" t="s">
        <v>799</v>
      </c>
      <c r="C394">
        <v>3.4559425522489202</v>
      </c>
      <c r="D394">
        <v>0.20801516642378301</v>
      </c>
      <c r="E394" t="s">
        <v>2609</v>
      </c>
      <c r="F394" t="s">
        <v>2608</v>
      </c>
      <c r="G394" s="2">
        <v>8.4499999999999993</v>
      </c>
      <c r="H394" s="2">
        <v>2.6</v>
      </c>
      <c r="I394" s="2">
        <v>28.25</v>
      </c>
      <c r="J394" s="2">
        <v>27.65</v>
      </c>
      <c r="K394" t="s">
        <v>2550</v>
      </c>
      <c r="L394" t="s">
        <v>2565</v>
      </c>
      <c r="M394" t="s">
        <v>927</v>
      </c>
      <c r="N394" t="s">
        <v>928</v>
      </c>
      <c r="O394" t="s">
        <v>769</v>
      </c>
      <c r="P394" s="2">
        <v>41.739685000000001</v>
      </c>
      <c r="Q394" s="2">
        <v>-87.554419999999993</v>
      </c>
      <c r="R394">
        <v>182</v>
      </c>
      <c r="S394" t="s">
        <v>290</v>
      </c>
      <c r="T394">
        <v>2</v>
      </c>
      <c r="U394">
        <v>1967</v>
      </c>
      <c r="V394" s="2">
        <v>0</v>
      </c>
      <c r="W394" s="2">
        <v>22.3</v>
      </c>
      <c r="X394" s="2">
        <v>8.6999999999999993</v>
      </c>
      <c r="Y394" s="2">
        <v>15.5</v>
      </c>
      <c r="Z394" s="2">
        <v>9.0427952329999997</v>
      </c>
      <c r="AA394" s="2">
        <v>-0.82784398700000006</v>
      </c>
      <c r="AB394" s="2">
        <v>4.107475623</v>
      </c>
      <c r="AC394" s="2">
        <v>15.394849590000002</v>
      </c>
      <c r="AD394" s="2">
        <v>5.0842297170000004</v>
      </c>
      <c r="AE394" s="2">
        <v>10.239539653500001</v>
      </c>
      <c r="AF394" s="2">
        <v>14.565098219999999</v>
      </c>
      <c r="AG394" s="2">
        <v>4.844677935</v>
      </c>
      <c r="AH394" s="2">
        <v>9.7048880774999997</v>
      </c>
      <c r="AI394" s="2">
        <v>2.1619718310000002</v>
      </c>
      <c r="AJ394" s="2">
        <v>2.3133029610000002</v>
      </c>
      <c r="AK394" s="2">
        <v>2.7498401100000001</v>
      </c>
    </row>
    <row r="395" spans="1:37" x14ac:dyDescent="0.2">
      <c r="A395">
        <v>394</v>
      </c>
      <c r="B395" t="s">
        <v>670</v>
      </c>
      <c r="G395" s="2">
        <v>6.3863636363636367</v>
      </c>
      <c r="H395" s="2">
        <v>1.9090909090909092</v>
      </c>
      <c r="I395" s="2">
        <v>22.136363636363637</v>
      </c>
      <c r="J395" s="2">
        <v>21.795454545454547</v>
      </c>
      <c r="K395" t="s">
        <v>2554</v>
      </c>
      <c r="L395" t="s">
        <v>2567</v>
      </c>
      <c r="M395" t="s">
        <v>17</v>
      </c>
      <c r="N395" t="s">
        <v>17</v>
      </c>
      <c r="O395" t="s">
        <v>704</v>
      </c>
      <c r="P395" s="2">
        <v>40.617677</v>
      </c>
      <c r="Q395" s="2">
        <v>-96.753230000000002</v>
      </c>
      <c r="R395">
        <v>390</v>
      </c>
      <c r="S395" t="s">
        <v>17</v>
      </c>
      <c r="T395">
        <v>24</v>
      </c>
      <c r="U395">
        <v>1978</v>
      </c>
      <c r="V395" s="2" t="s">
        <v>17</v>
      </c>
      <c r="W395" s="2" t="s">
        <v>17</v>
      </c>
      <c r="X395" s="2" t="s">
        <v>17</v>
      </c>
      <c r="Y395" s="2" t="s">
        <v>17</v>
      </c>
      <c r="Z395" s="2" t="s">
        <v>17</v>
      </c>
      <c r="AA395" s="2" t="s">
        <v>17</v>
      </c>
      <c r="AB395" s="2" t="s">
        <v>17</v>
      </c>
      <c r="AC395" s="2" t="s">
        <v>17</v>
      </c>
      <c r="AD395" s="2" t="s">
        <v>17</v>
      </c>
      <c r="AE395" s="2" t="s">
        <v>17</v>
      </c>
      <c r="AF395" s="2" t="s">
        <v>17</v>
      </c>
      <c r="AG395" s="2" t="s">
        <v>17</v>
      </c>
      <c r="AH395" s="2" t="s">
        <v>17</v>
      </c>
      <c r="AI395" s="2" t="s">
        <v>17</v>
      </c>
      <c r="AJ395" s="2" t="s">
        <v>17</v>
      </c>
      <c r="AK395" s="2" t="s">
        <v>17</v>
      </c>
    </row>
    <row r="396" spans="1:37" x14ac:dyDescent="0.2">
      <c r="A396">
        <v>395</v>
      </c>
      <c r="B396" t="s">
        <v>1830</v>
      </c>
      <c r="C396">
        <v>2.7000042036873801</v>
      </c>
      <c r="D396">
        <v>0.25940319014665603</v>
      </c>
      <c r="E396" t="s">
        <v>2609</v>
      </c>
      <c r="F396" t="s">
        <v>2608</v>
      </c>
      <c r="G396" s="2">
        <v>3.5471698113207548</v>
      </c>
      <c r="H396" s="2">
        <v>0.79245283018867929</v>
      </c>
      <c r="I396" s="2">
        <v>12.188679245283019</v>
      </c>
      <c r="J396" s="2">
        <v>12.10691823899371</v>
      </c>
      <c r="K396" t="s">
        <v>2559</v>
      </c>
      <c r="L396" t="s">
        <v>2569</v>
      </c>
      <c r="M396" t="s">
        <v>1854</v>
      </c>
      <c r="N396" t="s">
        <v>1854</v>
      </c>
      <c r="O396" t="s">
        <v>1831</v>
      </c>
      <c r="P396" s="2">
        <v>40.390554999999999</v>
      </c>
      <c r="Q396" s="2">
        <v>-111.756388</v>
      </c>
      <c r="R396">
        <v>1388.0640000000001</v>
      </c>
      <c r="S396" t="s">
        <v>15</v>
      </c>
      <c r="T396">
        <v>14</v>
      </c>
      <c r="U396">
        <v>2005</v>
      </c>
      <c r="V396" s="2">
        <v>0</v>
      </c>
      <c r="W396" s="2">
        <v>12.975862068965517</v>
      </c>
      <c r="X396" s="2">
        <v>-2.1241379310344826</v>
      </c>
      <c r="Y396" s="2">
        <v>5.4258620689655173</v>
      </c>
      <c r="Z396" s="2">
        <v>6.2328836090000008</v>
      </c>
      <c r="AA396" s="2">
        <v>-4.0542506039999999</v>
      </c>
      <c r="AB396" s="2">
        <v>1.0893165025000004</v>
      </c>
      <c r="AC396" s="2">
        <v>14.4973793</v>
      </c>
      <c r="AD396" s="2">
        <v>2.2412361449999998</v>
      </c>
      <c r="AE396" s="2">
        <v>8.3693077225000003</v>
      </c>
      <c r="AF396" s="2">
        <v>14.613769250000002</v>
      </c>
      <c r="AG396" s="2">
        <v>2.1988183160000001</v>
      </c>
      <c r="AH396" s="2">
        <v>8.4062937830000006</v>
      </c>
      <c r="AI396" s="2">
        <v>2.8008917420000001</v>
      </c>
      <c r="AJ396" s="2">
        <v>2.2727669550000003</v>
      </c>
      <c r="AK396" s="2">
        <v>2.2708204909999998</v>
      </c>
    </row>
    <row r="397" spans="1:37" x14ac:dyDescent="0.2">
      <c r="A397">
        <v>396</v>
      </c>
      <c r="B397" t="s">
        <v>2124</v>
      </c>
      <c r="C397">
        <v>2.3976665217287101</v>
      </c>
      <c r="D397">
        <v>0.123729239202647</v>
      </c>
      <c r="E397" t="s">
        <v>2609</v>
      </c>
      <c r="F397" t="s">
        <v>2608</v>
      </c>
      <c r="G397" s="2">
        <v>3.442622950819672</v>
      </c>
      <c r="H397" s="2">
        <v>1.3114754098360655</v>
      </c>
      <c r="I397" s="2">
        <v>14.032786885245901</v>
      </c>
      <c r="J397" s="2">
        <v>13.852459016393443</v>
      </c>
      <c r="K397" t="s">
        <v>2560</v>
      </c>
      <c r="L397" t="s">
        <v>2566</v>
      </c>
      <c r="M397" t="s">
        <v>2229</v>
      </c>
      <c r="N397" t="s">
        <v>2234</v>
      </c>
      <c r="O397" t="s">
        <v>2052</v>
      </c>
      <c r="P397" s="2">
        <v>36.880980999999998</v>
      </c>
      <c r="Q397" s="2">
        <v>-76.307719000000006</v>
      </c>
      <c r="R397">
        <v>301</v>
      </c>
      <c r="S397" t="s">
        <v>22</v>
      </c>
      <c r="T397">
        <v>31</v>
      </c>
      <c r="U397">
        <v>1978</v>
      </c>
      <c r="V397" s="2">
        <v>0</v>
      </c>
      <c r="W397" s="2">
        <v>16.72</v>
      </c>
      <c r="X397" s="2">
        <v>2.89</v>
      </c>
      <c r="Y397" s="2">
        <v>9.8049999999999997</v>
      </c>
      <c r="Z397" s="2">
        <v>12.003204420000001</v>
      </c>
      <c r="AA397" s="2">
        <v>2.5810497240000001</v>
      </c>
      <c r="AB397" s="2">
        <v>7.2921270720000004</v>
      </c>
      <c r="AC397" s="2">
        <v>20.084904090000002</v>
      </c>
      <c r="AD397" s="2">
        <v>10.01082287</v>
      </c>
      <c r="AE397" s="2">
        <v>15.04786348</v>
      </c>
      <c r="AF397" s="2">
        <v>19.544715910000001</v>
      </c>
      <c r="AG397" s="2">
        <v>9.6187856330000017</v>
      </c>
      <c r="AH397" s="2">
        <v>14.581750771500001</v>
      </c>
      <c r="AI397" s="2">
        <v>4.0893558700000003</v>
      </c>
      <c r="AJ397" s="2">
        <v>3.2553284339999999</v>
      </c>
      <c r="AK397" s="2">
        <v>3.2922826590000001</v>
      </c>
    </row>
    <row r="398" spans="1:37" x14ac:dyDescent="0.2">
      <c r="A398">
        <v>397</v>
      </c>
      <c r="B398" t="s">
        <v>305</v>
      </c>
      <c r="C398">
        <v>2.9349490176648301</v>
      </c>
      <c r="D398">
        <v>0.34787740347016799</v>
      </c>
      <c r="E398" t="s">
        <v>2609</v>
      </c>
      <c r="F398" t="s">
        <v>2608</v>
      </c>
      <c r="G398" s="2">
        <v>3.5869565217391304</v>
      </c>
      <c r="H398" s="2">
        <v>1.2173913043478262</v>
      </c>
      <c r="I398" s="2">
        <v>9.4347826086956523</v>
      </c>
      <c r="J398" s="2">
        <v>9.3695652173913047</v>
      </c>
      <c r="K398" t="s">
        <v>2546</v>
      </c>
      <c r="L398" t="s">
        <v>2563</v>
      </c>
      <c r="M398" t="s">
        <v>345</v>
      </c>
      <c r="N398" t="s">
        <v>336</v>
      </c>
      <c r="O398" t="s">
        <v>261</v>
      </c>
      <c r="P398" s="2">
        <v>39.745947000000001</v>
      </c>
      <c r="Q398" s="2">
        <v>-75.546588999999997</v>
      </c>
      <c r="R398">
        <v>6472</v>
      </c>
      <c r="S398" t="s">
        <v>290</v>
      </c>
      <c r="T398">
        <v>3</v>
      </c>
      <c r="U398">
        <v>1898</v>
      </c>
    </row>
    <row r="399" spans="1:37" x14ac:dyDescent="0.2">
      <c r="A399">
        <v>398</v>
      </c>
      <c r="B399" t="s">
        <v>1662</v>
      </c>
      <c r="C399">
        <v>4.8285425776176298</v>
      </c>
      <c r="D399">
        <v>0.30045817530222901</v>
      </c>
      <c r="E399" t="s">
        <v>2610</v>
      </c>
      <c r="F399" t="s">
        <v>2608</v>
      </c>
      <c r="G399" s="2">
        <v>9.1330500000000008</v>
      </c>
      <c r="H399" s="2">
        <v>2.0814499999999998</v>
      </c>
      <c r="I399" s="2">
        <v>24.658004999999999</v>
      </c>
      <c r="J399" s="2">
        <v>23.8</v>
      </c>
      <c r="K399" t="s">
        <v>2558</v>
      </c>
      <c r="L399" t="s">
        <v>2568</v>
      </c>
      <c r="M399" t="s">
        <v>1724</v>
      </c>
      <c r="N399" t="s">
        <v>1725</v>
      </c>
      <c r="O399" t="s">
        <v>1545</v>
      </c>
      <c r="P399" s="2">
        <v>30.627977000000001</v>
      </c>
      <c r="Q399" s="2">
        <v>-96.334406999999999</v>
      </c>
      <c r="R399">
        <v>102</v>
      </c>
      <c r="S399" t="s">
        <v>40</v>
      </c>
      <c r="T399">
        <v>22</v>
      </c>
      <c r="U399">
        <v>1977</v>
      </c>
      <c r="V399" s="2">
        <v>4.2857142857142858E-2</v>
      </c>
      <c r="W399" s="2">
        <v>26.099999999999998</v>
      </c>
      <c r="X399" s="2">
        <v>6.6666666666666661</v>
      </c>
      <c r="Y399" s="2">
        <v>16.383333333333333</v>
      </c>
      <c r="Z399" s="2">
        <v>24.373584910000002</v>
      </c>
      <c r="AA399" s="2">
        <v>9.2260377360000003</v>
      </c>
      <c r="AB399" s="2">
        <v>16.799811323</v>
      </c>
      <c r="AC399" s="2">
        <v>27.090156390000001</v>
      </c>
      <c r="AD399" s="2">
        <v>13.689052440000001</v>
      </c>
      <c r="AE399" s="2">
        <v>20.389604415000001</v>
      </c>
      <c r="AF399" s="2">
        <v>27.399258570000001</v>
      </c>
      <c r="AG399" s="2">
        <v>12.728571430000001</v>
      </c>
      <c r="AH399" s="2">
        <v>20.063915000000001</v>
      </c>
      <c r="AI399" s="2">
        <v>2.4693764800000002</v>
      </c>
      <c r="AJ399" s="2">
        <v>3.0835917310000003</v>
      </c>
      <c r="AK399" s="2">
        <v>2.2675666990000001</v>
      </c>
    </row>
    <row r="400" spans="1:37" x14ac:dyDescent="0.2">
      <c r="A400">
        <v>399</v>
      </c>
      <c r="B400" t="s">
        <v>584</v>
      </c>
      <c r="C400">
        <v>2.61350418629518</v>
      </c>
      <c r="D400">
        <v>0.275947377191951</v>
      </c>
      <c r="E400" t="s">
        <v>2609</v>
      </c>
      <c r="F400" t="s">
        <v>2608</v>
      </c>
      <c r="G400" s="2">
        <v>5.9743589743589745</v>
      </c>
      <c r="H400" s="2">
        <v>1.7948717948717949</v>
      </c>
      <c r="I400" s="2">
        <v>16.564102564102566</v>
      </c>
      <c r="J400" s="2">
        <v>16.46153846153846</v>
      </c>
      <c r="K400" t="s">
        <v>2548</v>
      </c>
      <c r="L400" t="s">
        <v>2566</v>
      </c>
      <c r="M400" t="s">
        <v>625</v>
      </c>
      <c r="N400" t="s">
        <v>627</v>
      </c>
      <c r="O400" t="s">
        <v>582</v>
      </c>
      <c r="P400" s="2">
        <v>31.973382999999998</v>
      </c>
      <c r="Q400" s="2">
        <v>-83.558999999999997</v>
      </c>
      <c r="R400">
        <v>57.9</v>
      </c>
      <c r="S400" t="s">
        <v>15</v>
      </c>
      <c r="T400">
        <v>17</v>
      </c>
      <c r="U400">
        <v>1966</v>
      </c>
      <c r="V400" s="2">
        <v>0</v>
      </c>
      <c r="W400" s="2">
        <v>27</v>
      </c>
      <c r="X400" s="2">
        <v>9.68</v>
      </c>
      <c r="Y400" s="2">
        <v>18.34</v>
      </c>
      <c r="Z400" s="2">
        <v>18.005350770000003</v>
      </c>
      <c r="AA400" s="2">
        <v>4.725415677</v>
      </c>
      <c r="AB400" s="2">
        <v>11.365383223500002</v>
      </c>
      <c r="AC400" s="2">
        <v>24.615071510000003</v>
      </c>
      <c r="AD400" s="2">
        <v>11.73430456</v>
      </c>
      <c r="AE400" s="2">
        <v>18.174688035000003</v>
      </c>
      <c r="AF400" s="2">
        <v>24.351793720000003</v>
      </c>
      <c r="AG400" s="2">
        <v>11.537520839999999</v>
      </c>
      <c r="AH400" s="2">
        <v>17.944657280000001</v>
      </c>
      <c r="AI400" s="2">
        <v>3.4916251250000006</v>
      </c>
      <c r="AJ400" s="2">
        <v>3.362674095</v>
      </c>
      <c r="AK400" s="2">
        <v>3.5725319930000001</v>
      </c>
    </row>
    <row r="401" spans="1:37" x14ac:dyDescent="0.2">
      <c r="A401">
        <v>400</v>
      </c>
      <c r="B401" t="s">
        <v>2286</v>
      </c>
      <c r="C401">
        <v>2.3887594554520399</v>
      </c>
      <c r="D401">
        <v>0.14521840914928599</v>
      </c>
      <c r="E401" t="s">
        <v>2609</v>
      </c>
      <c r="F401" t="s">
        <v>2608</v>
      </c>
      <c r="G401" s="2">
        <v>9.3939393939393945</v>
      </c>
      <c r="H401" s="2">
        <v>3.5454545454545454</v>
      </c>
      <c r="I401" s="2">
        <v>37</v>
      </c>
      <c r="J401" s="2">
        <v>36.606060606060609</v>
      </c>
      <c r="K401" t="s">
        <v>2562</v>
      </c>
      <c r="L401" t="s">
        <v>2564</v>
      </c>
      <c r="M401" t="s">
        <v>2483</v>
      </c>
      <c r="N401" t="s">
        <v>2483</v>
      </c>
      <c r="O401" t="s">
        <v>2287</v>
      </c>
      <c r="P401" s="2">
        <v>43.776117999999997</v>
      </c>
      <c r="Q401" s="2">
        <v>-91.199416999999997</v>
      </c>
      <c r="R401">
        <v>969</v>
      </c>
      <c r="S401" t="s">
        <v>290</v>
      </c>
      <c r="T401">
        <v>14</v>
      </c>
      <c r="U401">
        <v>1974</v>
      </c>
      <c r="V401" s="2">
        <v>1.05</v>
      </c>
      <c r="W401" s="2">
        <v>26.866666666666667</v>
      </c>
      <c r="X401" s="2">
        <v>10.533333333333333</v>
      </c>
      <c r="Y401" s="2">
        <v>18.7</v>
      </c>
      <c r="Z401" s="2">
        <v>8.3518705760000014</v>
      </c>
      <c r="AA401" s="2">
        <v>-2.9373604060000003</v>
      </c>
      <c r="AB401" s="2">
        <v>2.7072550850000008</v>
      </c>
      <c r="AC401" s="2">
        <v>8.3518705760000014</v>
      </c>
      <c r="AD401" s="2">
        <v>-2.9373604060000003</v>
      </c>
      <c r="AE401" s="2">
        <v>2.7072550850000008</v>
      </c>
      <c r="AF401" s="2">
        <v>8.3518705760000014</v>
      </c>
      <c r="AG401" s="2">
        <v>-2.9373604060000003</v>
      </c>
      <c r="AH401" s="2">
        <v>2.7072550850000008</v>
      </c>
      <c r="AI401" s="2">
        <v>2.1927710839999999</v>
      </c>
      <c r="AJ401" s="2">
        <v>2.1927710839999999</v>
      </c>
      <c r="AK401" s="2">
        <v>2.1927710839999999</v>
      </c>
    </row>
    <row r="402" spans="1:37" x14ac:dyDescent="0.2">
      <c r="A402">
        <v>401</v>
      </c>
      <c r="B402" t="s">
        <v>229</v>
      </c>
      <c r="G402" s="2">
        <v>8.3703703703703702</v>
      </c>
      <c r="H402" s="2">
        <v>2.074074074074074</v>
      </c>
      <c r="I402" s="2">
        <v>26.185185185185187</v>
      </c>
      <c r="J402" s="2">
        <v>25.777777777777779</v>
      </c>
      <c r="K402" t="s">
        <v>2544</v>
      </c>
      <c r="L402" t="s">
        <v>2566</v>
      </c>
      <c r="M402" t="s">
        <v>235</v>
      </c>
      <c r="N402" t="s">
        <v>251</v>
      </c>
      <c r="O402" t="s">
        <v>230</v>
      </c>
      <c r="P402" s="2">
        <v>33.189281000000001</v>
      </c>
      <c r="Q402" s="2">
        <v>-87.565155000000004</v>
      </c>
      <c r="R402">
        <v>68</v>
      </c>
      <c r="S402" t="s">
        <v>40</v>
      </c>
      <c r="T402">
        <v>7</v>
      </c>
      <c r="U402">
        <v>1957</v>
      </c>
      <c r="V402" s="2">
        <v>1.907142857142857</v>
      </c>
      <c r="W402" s="2">
        <v>23.333333333333332</v>
      </c>
      <c r="X402" s="2">
        <v>13.516666666666667</v>
      </c>
      <c r="Y402" s="2">
        <v>18.425000000000001</v>
      </c>
      <c r="Z402" s="2">
        <v>15.561992950000002</v>
      </c>
      <c r="AA402" s="2">
        <v>3.4333622180000001</v>
      </c>
      <c r="AB402" s="2">
        <v>9.4976775840000016</v>
      </c>
      <c r="AC402" s="2">
        <v>25.32481516</v>
      </c>
      <c r="AD402" s="2">
        <v>11.584690100000001</v>
      </c>
      <c r="AE402" s="2">
        <v>18.454752630000002</v>
      </c>
      <c r="AF402" s="2">
        <v>24.053946150000002</v>
      </c>
      <c r="AG402" s="2">
        <v>11.952626690000001</v>
      </c>
      <c r="AH402" s="2">
        <v>18.003286420000002</v>
      </c>
      <c r="AI402" s="2">
        <v>6.6722743260000001</v>
      </c>
      <c r="AJ402" s="2">
        <v>3.5332761210000001</v>
      </c>
      <c r="AK402" s="2">
        <v>3.9453646480000004</v>
      </c>
    </row>
    <row r="403" spans="1:37" x14ac:dyDescent="0.2">
      <c r="A403">
        <v>402</v>
      </c>
      <c r="B403" t="s">
        <v>1897</v>
      </c>
      <c r="C403">
        <v>2.94581744230705</v>
      </c>
      <c r="D403">
        <v>0.102196178723218</v>
      </c>
      <c r="E403" t="s">
        <v>2609</v>
      </c>
      <c r="F403" t="s">
        <v>2608</v>
      </c>
      <c r="G403" s="2">
        <v>4.0238095238095237</v>
      </c>
      <c r="H403" s="2">
        <v>1.4285714285714286</v>
      </c>
      <c r="I403" s="2">
        <v>14.428571428571429</v>
      </c>
      <c r="J403" s="2">
        <v>14.238095238095237</v>
      </c>
      <c r="K403" t="s">
        <v>2560</v>
      </c>
      <c r="L403" t="s">
        <v>2566</v>
      </c>
      <c r="M403" t="s">
        <v>957</v>
      </c>
      <c r="N403" t="s">
        <v>2250</v>
      </c>
      <c r="O403" t="s">
        <v>1898</v>
      </c>
      <c r="P403" s="2">
        <v>37.541289999999996</v>
      </c>
      <c r="Q403" s="2">
        <v>-77.434769000000003</v>
      </c>
      <c r="R403">
        <v>50.7</v>
      </c>
      <c r="S403" t="s">
        <v>15</v>
      </c>
      <c r="T403">
        <v>2</v>
      </c>
      <c r="U403">
        <v>1978</v>
      </c>
      <c r="V403" s="2">
        <v>0</v>
      </c>
      <c r="W403" s="2">
        <v>26.4</v>
      </c>
      <c r="X403" s="2">
        <v>12.683333333333334</v>
      </c>
      <c r="Y403" s="2">
        <v>19.541666666666668</v>
      </c>
      <c r="Z403" s="2">
        <v>13.72063953</v>
      </c>
      <c r="AA403" s="2">
        <v>2.048255814</v>
      </c>
      <c r="AB403" s="2">
        <v>7.8844476720000003</v>
      </c>
      <c r="AC403" s="2">
        <v>20.72718579</v>
      </c>
      <c r="AD403" s="2">
        <v>8.5365253079999999</v>
      </c>
      <c r="AE403" s="2">
        <v>14.631855549000001</v>
      </c>
      <c r="AF403" s="2">
        <v>21.815479450000002</v>
      </c>
      <c r="AG403" s="2">
        <v>9.5217808220000002</v>
      </c>
      <c r="AH403" s="2">
        <v>15.668630136000001</v>
      </c>
      <c r="AI403" s="2">
        <v>2.5734567899999998</v>
      </c>
      <c r="AJ403" s="2">
        <v>2.1916981130000002</v>
      </c>
      <c r="AK403" s="2">
        <v>2.8827032140000002</v>
      </c>
    </row>
    <row r="404" spans="1:37" x14ac:dyDescent="0.2">
      <c r="A404">
        <v>403</v>
      </c>
      <c r="B404" t="s">
        <v>410</v>
      </c>
      <c r="C404">
        <v>3.0474958121171398</v>
      </c>
      <c r="D404">
        <v>0.364446616240375</v>
      </c>
      <c r="E404" t="s">
        <v>2609</v>
      </c>
      <c r="F404" t="s">
        <v>2608</v>
      </c>
      <c r="G404" s="2">
        <v>3.4912280701754388</v>
      </c>
      <c r="H404" s="2">
        <v>1.1754385964912282</v>
      </c>
      <c r="I404" s="2">
        <v>8.6666666666666661</v>
      </c>
      <c r="J404" s="2">
        <v>8.6140350877192979</v>
      </c>
      <c r="K404" t="s">
        <v>2547</v>
      </c>
      <c r="L404" t="s">
        <v>2566</v>
      </c>
      <c r="M404" t="s">
        <v>454</v>
      </c>
      <c r="N404" t="s">
        <v>475</v>
      </c>
      <c r="O404" t="s">
        <v>355</v>
      </c>
      <c r="P404" s="2">
        <v>25.573609999999999</v>
      </c>
      <c r="Q404" s="2">
        <v>-80.669719999999998</v>
      </c>
      <c r="R404">
        <v>1</v>
      </c>
      <c r="S404" t="s">
        <v>29</v>
      </c>
      <c r="T404">
        <v>2</v>
      </c>
      <c r="U404">
        <v>1997</v>
      </c>
      <c r="V404" s="2">
        <v>0</v>
      </c>
      <c r="W404" s="2">
        <v>25.566666666666666</v>
      </c>
      <c r="X404" s="2">
        <v>15.877777777777778</v>
      </c>
      <c r="Y404" s="2">
        <v>20.722222222222221</v>
      </c>
      <c r="Z404" s="2">
        <v>30.964571050000004</v>
      </c>
      <c r="AA404" s="2">
        <v>22.449703750000001</v>
      </c>
      <c r="AB404" s="2">
        <v>26.707137400000001</v>
      </c>
      <c r="AC404" s="2">
        <v>29.710839650000004</v>
      </c>
      <c r="AD404" s="2">
        <v>20.172114030000003</v>
      </c>
      <c r="AE404" s="2">
        <v>24.941476840000004</v>
      </c>
      <c r="AF404" s="2">
        <v>29.639585110000002</v>
      </c>
      <c r="AG404" s="2">
        <v>20.325811970000004</v>
      </c>
      <c r="AH404" s="2">
        <v>24.982698540000001</v>
      </c>
      <c r="AI404" s="2">
        <v>5.2640683000000008</v>
      </c>
      <c r="AJ404" s="2">
        <v>4.4854563690000004</v>
      </c>
      <c r="AK404" s="2">
        <v>4.8700134320000004</v>
      </c>
    </row>
    <row r="405" spans="1:37" x14ac:dyDescent="0.2">
      <c r="A405">
        <v>404</v>
      </c>
      <c r="B405" t="s">
        <v>413</v>
      </c>
      <c r="C405">
        <v>2.8974195519030501</v>
      </c>
      <c r="D405">
        <v>0.14070726001633699</v>
      </c>
      <c r="E405" t="s">
        <v>2609</v>
      </c>
      <c r="F405" t="s">
        <v>2608</v>
      </c>
      <c r="G405" s="2">
        <v>5.3902439024390247</v>
      </c>
      <c r="H405" s="2">
        <v>1.9024390243902438</v>
      </c>
      <c r="I405" s="2">
        <v>20.097560975609756</v>
      </c>
      <c r="J405" s="2">
        <v>19.878048780487806</v>
      </c>
      <c r="K405" t="s">
        <v>2547</v>
      </c>
      <c r="L405" t="s">
        <v>2566</v>
      </c>
      <c r="M405" t="s">
        <v>462</v>
      </c>
      <c r="N405" t="s">
        <v>476</v>
      </c>
      <c r="O405" t="s">
        <v>378</v>
      </c>
      <c r="P405" s="2">
        <v>30.433282999999999</v>
      </c>
      <c r="Q405" s="2">
        <v>-87.240371999999994</v>
      </c>
      <c r="R405">
        <v>31</v>
      </c>
      <c r="S405" t="s">
        <v>15</v>
      </c>
      <c r="T405">
        <v>2</v>
      </c>
      <c r="U405">
        <v>2001</v>
      </c>
      <c r="V405" s="2">
        <v>0</v>
      </c>
      <c r="W405" s="2">
        <v>22.316666666666666</v>
      </c>
      <c r="X405" s="2">
        <v>6.2666666666666675</v>
      </c>
      <c r="Y405" s="2">
        <v>14.291666666666666</v>
      </c>
      <c r="Z405" s="2">
        <v>28.008122360000002</v>
      </c>
      <c r="AA405" s="2">
        <v>18.221097050000001</v>
      </c>
      <c r="AB405" s="2">
        <v>23.114609704999999</v>
      </c>
      <c r="AC405" s="2">
        <v>25.644156479999999</v>
      </c>
      <c r="AD405" s="2">
        <v>14.919559899999999</v>
      </c>
      <c r="AE405" s="2">
        <v>20.281858190000001</v>
      </c>
      <c r="AF405" s="2">
        <v>25.791958560000001</v>
      </c>
      <c r="AG405" s="2">
        <v>15.108189440000002</v>
      </c>
      <c r="AH405" s="2">
        <v>20.450074000000001</v>
      </c>
      <c r="AI405" s="2">
        <v>6.5157949790000007</v>
      </c>
      <c r="AJ405" s="2">
        <v>4.4612759640000004</v>
      </c>
      <c r="AK405" s="2">
        <v>4.5575848299999997</v>
      </c>
    </row>
    <row r="406" spans="1:37" x14ac:dyDescent="0.2">
      <c r="A406">
        <v>405</v>
      </c>
      <c r="B406" t="s">
        <v>1947</v>
      </c>
      <c r="C406">
        <v>2.53097921784819</v>
      </c>
      <c r="D406">
        <v>0.46689604044791999</v>
      </c>
      <c r="E406" t="s">
        <v>2609</v>
      </c>
      <c r="F406" t="s">
        <v>2608</v>
      </c>
      <c r="G406" s="2">
        <v>3.8571428571428572</v>
      </c>
      <c r="H406" s="2">
        <v>1.4761904761904763</v>
      </c>
      <c r="I406" s="2">
        <v>9.5952380952380949</v>
      </c>
      <c r="J406" s="2">
        <v>9.4761904761904763</v>
      </c>
      <c r="K406" t="s">
        <v>2560</v>
      </c>
      <c r="L406" t="s">
        <v>2566</v>
      </c>
      <c r="M406" t="s">
        <v>957</v>
      </c>
      <c r="N406" t="s">
        <v>2249</v>
      </c>
      <c r="O406" t="s">
        <v>1915</v>
      </c>
      <c r="P406" s="2">
        <v>37.541289999999996</v>
      </c>
      <c r="Q406" s="2">
        <v>-77.434769000000003</v>
      </c>
      <c r="R406">
        <v>50.7</v>
      </c>
      <c r="S406" t="s">
        <v>15</v>
      </c>
      <c r="T406">
        <v>29</v>
      </c>
      <c r="U406">
        <v>1971</v>
      </c>
      <c r="V406" s="2">
        <v>0</v>
      </c>
      <c r="W406" s="2">
        <v>21.241666666666667</v>
      </c>
      <c r="X406" s="2">
        <v>8.0500000000000007</v>
      </c>
      <c r="Y406" s="2">
        <v>14.645833333333334</v>
      </c>
      <c r="Z406" s="2">
        <v>9.0202781000000005</v>
      </c>
      <c r="AA406" s="2">
        <v>-1.3476245650000001</v>
      </c>
      <c r="AB406" s="2">
        <v>3.8363267675000001</v>
      </c>
      <c r="AC406" s="2">
        <v>20.033161590000002</v>
      </c>
      <c r="AD406" s="2">
        <v>8.0602341920000011</v>
      </c>
      <c r="AE406" s="2">
        <v>14.046697891000001</v>
      </c>
      <c r="AF406" s="2">
        <v>19.689290679999999</v>
      </c>
      <c r="AG406" s="2">
        <v>7.7253938829999997</v>
      </c>
      <c r="AH406" s="2">
        <v>13.707342281499999</v>
      </c>
      <c r="AI406" s="2">
        <v>3.9450753190000003</v>
      </c>
      <c r="AJ406" s="2">
        <v>3.3354566740000005</v>
      </c>
      <c r="AK406" s="2">
        <v>3.2742473370000003</v>
      </c>
    </row>
    <row r="407" spans="1:37" x14ac:dyDescent="0.2">
      <c r="A407">
        <v>406</v>
      </c>
      <c r="B407" t="s">
        <v>1967</v>
      </c>
      <c r="C407">
        <v>3.8760746564317299</v>
      </c>
      <c r="D407">
        <v>0.156674278228873</v>
      </c>
      <c r="E407" t="s">
        <v>2609</v>
      </c>
      <c r="F407" t="s">
        <v>2608</v>
      </c>
      <c r="G407" s="2">
        <v>4.5853658536585362</v>
      </c>
      <c r="H407" s="2">
        <v>1.0487804878048781</v>
      </c>
      <c r="I407" s="2">
        <v>13.609756097560975</v>
      </c>
      <c r="J407" s="2">
        <v>13.439024390243903</v>
      </c>
      <c r="K407" t="s">
        <v>2560</v>
      </c>
      <c r="L407" t="s">
        <v>2566</v>
      </c>
      <c r="M407" t="s">
        <v>2189</v>
      </c>
      <c r="N407" t="s">
        <v>2202</v>
      </c>
      <c r="O407" t="s">
        <v>1968</v>
      </c>
      <c r="P407" s="2">
        <v>38.309874999999998</v>
      </c>
      <c r="Q407" s="2">
        <v>-77.466316000000006</v>
      </c>
      <c r="R407">
        <v>41</v>
      </c>
      <c r="S407" t="s">
        <v>15</v>
      </c>
      <c r="T407">
        <v>9</v>
      </c>
      <c r="U407">
        <v>1969</v>
      </c>
      <c r="V407" s="2">
        <v>0</v>
      </c>
      <c r="W407" s="2">
        <v>27.17</v>
      </c>
      <c r="X407" s="2">
        <v>6.73</v>
      </c>
      <c r="Y407" s="2">
        <v>16.95</v>
      </c>
      <c r="Z407" s="2">
        <v>10.35330688</v>
      </c>
      <c r="AA407" s="2">
        <v>-1.3196156390000002</v>
      </c>
      <c r="AB407" s="2">
        <v>4.5168456204999998</v>
      </c>
      <c r="AC407" s="2">
        <v>19.499133290000003</v>
      </c>
      <c r="AD407" s="2">
        <v>6.5921533389999993</v>
      </c>
      <c r="AE407" s="2">
        <v>13.045643314500001</v>
      </c>
      <c r="AF407" s="2">
        <v>19.273902939999999</v>
      </c>
      <c r="AG407" s="2">
        <v>6.8948822330000006</v>
      </c>
      <c r="AH407" s="2">
        <v>13.0843925865</v>
      </c>
      <c r="AI407" s="2">
        <v>2.3302580650000002</v>
      </c>
      <c r="AJ407" s="2">
        <v>2.5108949420000002</v>
      </c>
      <c r="AK407" s="2">
        <v>2.8835161660000002</v>
      </c>
    </row>
    <row r="408" spans="1:37" x14ac:dyDescent="0.2">
      <c r="A408">
        <v>407</v>
      </c>
      <c r="B408" t="s">
        <v>588</v>
      </c>
      <c r="C408">
        <v>3.0530973463255</v>
      </c>
      <c r="D408">
        <v>0.25397209908513002</v>
      </c>
      <c r="E408" t="s">
        <v>2609</v>
      </c>
      <c r="F408" t="s">
        <v>2615</v>
      </c>
      <c r="G408" s="2">
        <v>4.9722222222222223</v>
      </c>
      <c r="H408" s="2">
        <v>1.0277777777777777</v>
      </c>
      <c r="I408" s="2">
        <v>14.944444444444445</v>
      </c>
      <c r="J408" s="2">
        <v>14.777777777777779</v>
      </c>
      <c r="K408" t="s">
        <v>2548</v>
      </c>
      <c r="L408" t="s">
        <v>2566</v>
      </c>
      <c r="M408" t="s">
        <v>625</v>
      </c>
      <c r="N408" t="s">
        <v>628</v>
      </c>
      <c r="O408" t="s">
        <v>582</v>
      </c>
      <c r="P408" s="2">
        <v>31.973382999999998</v>
      </c>
      <c r="Q408" s="2">
        <v>-83.558999999999997</v>
      </c>
      <c r="R408">
        <v>57.9</v>
      </c>
      <c r="S408" t="s">
        <v>15</v>
      </c>
      <c r="T408">
        <v>17</v>
      </c>
      <c r="U408">
        <v>1966</v>
      </c>
      <c r="V408" s="2">
        <v>0</v>
      </c>
      <c r="W408" s="2">
        <v>27</v>
      </c>
      <c r="X408" s="2">
        <v>9.68</v>
      </c>
      <c r="Y408" s="2">
        <v>18.34</v>
      </c>
      <c r="Z408" s="2">
        <v>18.005350770000003</v>
      </c>
      <c r="AA408" s="2">
        <v>4.725415677</v>
      </c>
      <c r="AB408" s="2">
        <v>11.365383223500002</v>
      </c>
      <c r="AC408" s="2">
        <v>24.615071510000003</v>
      </c>
      <c r="AD408" s="2">
        <v>11.73430456</v>
      </c>
      <c r="AE408" s="2">
        <v>18.174688035000003</v>
      </c>
      <c r="AF408" s="2">
        <v>24.351793720000003</v>
      </c>
      <c r="AG408" s="2">
        <v>11.537520839999999</v>
      </c>
      <c r="AH408" s="2">
        <v>17.944657280000001</v>
      </c>
      <c r="AI408" s="2">
        <v>3.4916251250000006</v>
      </c>
      <c r="AJ408" s="2">
        <v>3.362674095</v>
      </c>
      <c r="AK408" s="2">
        <v>3.5725319930000001</v>
      </c>
    </row>
    <row r="409" spans="1:37" x14ac:dyDescent="0.2">
      <c r="A409">
        <v>408</v>
      </c>
      <c r="B409" t="s">
        <v>2306</v>
      </c>
      <c r="C409">
        <v>2.9318198807453699</v>
      </c>
      <c r="D409">
        <v>0.13005706760809399</v>
      </c>
      <c r="E409" t="s">
        <v>2609</v>
      </c>
      <c r="F409" t="s">
        <v>2608</v>
      </c>
      <c r="G409" s="2">
        <v>8.4</v>
      </c>
      <c r="H409" s="2">
        <v>2.2000000000000002</v>
      </c>
      <c r="I409" s="2">
        <v>32.200000000000003</v>
      </c>
      <c r="J409" s="2">
        <v>31.55</v>
      </c>
      <c r="K409" t="s">
        <v>2562</v>
      </c>
      <c r="L409" t="s">
        <v>2564</v>
      </c>
      <c r="M409" t="s">
        <v>2475</v>
      </c>
      <c r="N409" t="s">
        <v>2475</v>
      </c>
      <c r="O409" t="s">
        <v>2307</v>
      </c>
      <c r="P409" s="2">
        <v>42.535823000000001</v>
      </c>
      <c r="Q409" s="2">
        <v>-89.316818999999995</v>
      </c>
      <c r="R409">
        <v>969</v>
      </c>
      <c r="S409" t="s">
        <v>268</v>
      </c>
      <c r="T409">
        <v>5</v>
      </c>
      <c r="U409">
        <v>1964</v>
      </c>
      <c r="V409" s="2" t="s">
        <v>17</v>
      </c>
      <c r="W409" s="2" t="s">
        <v>17</v>
      </c>
      <c r="X409" s="2" t="s">
        <v>17</v>
      </c>
      <c r="Y409" s="2" t="s">
        <v>17</v>
      </c>
      <c r="Z409" s="2" t="s">
        <v>17</v>
      </c>
      <c r="AA409" s="2" t="s">
        <v>17</v>
      </c>
      <c r="AB409" s="2" t="s">
        <v>17</v>
      </c>
      <c r="AC409" s="2" t="s">
        <v>17</v>
      </c>
      <c r="AD409" s="2" t="s">
        <v>17</v>
      </c>
      <c r="AE409" s="2" t="s">
        <v>17</v>
      </c>
      <c r="AF409" s="2" t="s">
        <v>17</v>
      </c>
      <c r="AG409" s="2" t="s">
        <v>17</v>
      </c>
      <c r="AH409" s="2" t="s">
        <v>17</v>
      </c>
      <c r="AI409" s="2" t="s">
        <v>17</v>
      </c>
      <c r="AJ409" s="2" t="s">
        <v>17</v>
      </c>
      <c r="AK409" s="2" t="s">
        <v>17</v>
      </c>
    </row>
    <row r="410" spans="1:37" x14ac:dyDescent="0.2">
      <c r="A410">
        <v>409</v>
      </c>
      <c r="B410" t="s">
        <v>1994</v>
      </c>
      <c r="C410">
        <v>2.40936317049225</v>
      </c>
      <c r="D410">
        <v>0.12583166849559699</v>
      </c>
      <c r="E410" t="s">
        <v>2607</v>
      </c>
      <c r="F410" t="s">
        <v>2608</v>
      </c>
      <c r="G410" s="2">
        <v>5</v>
      </c>
      <c r="H410" s="2">
        <v>2.0476190476190474</v>
      </c>
      <c r="I410" s="2">
        <v>21.738095238095237</v>
      </c>
      <c r="J410" s="2">
        <v>21.404761904761905</v>
      </c>
      <c r="K410" t="s">
        <v>2560</v>
      </c>
      <c r="L410" t="s">
        <v>2566</v>
      </c>
      <c r="M410" t="s">
        <v>2189</v>
      </c>
      <c r="N410" t="s">
        <v>2203</v>
      </c>
      <c r="O410" t="s">
        <v>1995</v>
      </c>
      <c r="P410" s="2">
        <v>38.309874999999998</v>
      </c>
      <c r="Q410" s="2">
        <v>-77.466316000000006</v>
      </c>
      <c r="R410">
        <v>77</v>
      </c>
      <c r="S410" t="s">
        <v>52</v>
      </c>
      <c r="T410">
        <v>11</v>
      </c>
      <c r="U410">
        <v>1999</v>
      </c>
      <c r="V410" s="2">
        <v>0</v>
      </c>
      <c r="W410" s="2">
        <v>26.55</v>
      </c>
      <c r="X410" s="2">
        <v>12.65</v>
      </c>
      <c r="Y410" s="2">
        <v>19.600000000000001</v>
      </c>
      <c r="Z410" s="2">
        <v>14.699245850000001</v>
      </c>
      <c r="AA410" s="2">
        <v>1.7131221720000001</v>
      </c>
      <c r="AB410" s="2">
        <v>8.2061840109999995</v>
      </c>
      <c r="AC410" s="2">
        <v>22.379403330000002</v>
      </c>
      <c r="AD410" s="2">
        <v>9.716924842000001</v>
      </c>
      <c r="AE410" s="2">
        <v>16.048164086</v>
      </c>
      <c r="AF410" s="2">
        <v>21.178440030000001</v>
      </c>
      <c r="AG410" s="2">
        <v>8.1466126660000011</v>
      </c>
      <c r="AH410" s="2">
        <v>14.662526348</v>
      </c>
      <c r="AI410" s="2">
        <v>2.502071006</v>
      </c>
      <c r="AJ410" s="2">
        <v>2.0894469529999999</v>
      </c>
      <c r="AK410" s="2">
        <v>2.6598581560000003</v>
      </c>
    </row>
    <row r="411" spans="1:37" x14ac:dyDescent="0.2">
      <c r="A411">
        <v>410</v>
      </c>
      <c r="B411" t="s">
        <v>2438</v>
      </c>
      <c r="C411">
        <v>2.4929434293740198</v>
      </c>
      <c r="D411">
        <v>0.1819581917244</v>
      </c>
      <c r="E411" t="s">
        <v>2609</v>
      </c>
      <c r="F411" t="s">
        <v>2608</v>
      </c>
      <c r="G411" s="2">
        <v>5.75</v>
      </c>
      <c r="H411" s="2">
        <v>2.4500000000000002</v>
      </c>
      <c r="I411" s="2">
        <v>22.4</v>
      </c>
      <c r="J411" s="2">
        <v>21.75</v>
      </c>
      <c r="K411" t="s">
        <v>2562</v>
      </c>
      <c r="L411" t="s">
        <v>2564</v>
      </c>
      <c r="M411" t="s">
        <v>2477</v>
      </c>
      <c r="N411" t="s">
        <v>2479</v>
      </c>
      <c r="O411" t="s">
        <v>2381</v>
      </c>
      <c r="P411" s="2">
        <v>42.957999999999998</v>
      </c>
      <c r="Q411" s="2">
        <v>-90.125299999999996</v>
      </c>
      <c r="R411">
        <v>364</v>
      </c>
      <c r="S411" t="s">
        <v>52</v>
      </c>
      <c r="T411">
        <v>13</v>
      </c>
      <c r="U411">
        <v>1958</v>
      </c>
      <c r="V411" s="2">
        <v>0</v>
      </c>
      <c r="W411" s="2">
        <v>27.32</v>
      </c>
      <c r="X411" s="2">
        <v>3.22</v>
      </c>
      <c r="Y411" s="2">
        <v>15.270000000000001</v>
      </c>
      <c r="Z411" s="2">
        <v>5.390864799</v>
      </c>
      <c r="AA411" s="2">
        <v>-6.1846715330000004</v>
      </c>
      <c r="AB411" s="2">
        <v>-0.39690336700000017</v>
      </c>
      <c r="AC411" s="2">
        <v>5.390864799</v>
      </c>
      <c r="AD411" s="2">
        <v>-6.1846715330000004</v>
      </c>
      <c r="AE411" s="2">
        <v>-0.39690336700000017</v>
      </c>
      <c r="AF411" s="2">
        <v>5.390864799</v>
      </c>
      <c r="AG411" s="2">
        <v>-6.1846715330000004</v>
      </c>
      <c r="AH411" s="2">
        <v>-0.39690336700000017</v>
      </c>
      <c r="AI411" s="2">
        <v>0.83330677289999999</v>
      </c>
      <c r="AJ411" s="2">
        <v>0.83330677289999999</v>
      </c>
      <c r="AK411" s="2">
        <v>0.83330677289999999</v>
      </c>
    </row>
    <row r="412" spans="1:37" x14ac:dyDescent="0.2">
      <c r="A412">
        <v>411</v>
      </c>
      <c r="B412" t="s">
        <v>2441</v>
      </c>
      <c r="C412">
        <v>3.9203914396064601</v>
      </c>
      <c r="D412">
        <v>0.37290531188843701</v>
      </c>
      <c r="E412" t="s">
        <v>2609</v>
      </c>
      <c r="F412" t="s">
        <v>2608</v>
      </c>
      <c r="G412" s="2">
        <v>9.125</v>
      </c>
      <c r="H412" s="2">
        <v>1.9375</v>
      </c>
      <c r="I412" s="2">
        <v>24.3125</v>
      </c>
      <c r="J412" s="2">
        <v>24.041666666666668</v>
      </c>
      <c r="K412" t="s">
        <v>2562</v>
      </c>
      <c r="L412" t="s">
        <v>2564</v>
      </c>
      <c r="M412" t="s">
        <v>2482</v>
      </c>
      <c r="N412" t="s">
        <v>2482</v>
      </c>
      <c r="O412" t="s">
        <v>2442</v>
      </c>
      <c r="P412" s="2">
        <v>43.005558000000001</v>
      </c>
      <c r="Q412" s="2">
        <v>-88.807327000000001</v>
      </c>
      <c r="R412">
        <v>244</v>
      </c>
      <c r="S412" t="s">
        <v>52</v>
      </c>
      <c r="T412">
        <v>13</v>
      </c>
      <c r="U412">
        <v>1984</v>
      </c>
      <c r="V412" s="2">
        <v>9.836363636363636</v>
      </c>
      <c r="W412" s="2">
        <v>18.890909090909091</v>
      </c>
      <c r="X412" s="2">
        <v>6.6181818181818182</v>
      </c>
      <c r="Y412" s="2">
        <v>12.754545454545454</v>
      </c>
      <c r="Z412" s="2">
        <v>2.5375000000000001</v>
      </c>
      <c r="AA412" s="2">
        <v>-6.9914928649999997</v>
      </c>
      <c r="AB412" s="2">
        <v>-2.2269964325</v>
      </c>
      <c r="AC412" s="2">
        <v>2.5375000000000001</v>
      </c>
      <c r="AD412" s="2">
        <v>-6.9914928649999997</v>
      </c>
      <c r="AE412" s="2">
        <v>-2.2269964325</v>
      </c>
      <c r="AF412" s="2">
        <v>2.5375000000000001</v>
      </c>
      <c r="AG412" s="2">
        <v>-6.9914928649999997</v>
      </c>
      <c r="AH412" s="2">
        <v>-2.2269964325</v>
      </c>
      <c r="AI412" s="2">
        <v>1.5750684930000001</v>
      </c>
      <c r="AJ412" s="2">
        <v>1.5750684930000001</v>
      </c>
      <c r="AK412" s="2">
        <v>1.5750684930000001</v>
      </c>
    </row>
    <row r="413" spans="1:37" x14ac:dyDescent="0.2">
      <c r="A413">
        <v>412</v>
      </c>
      <c r="B413" t="s">
        <v>2445</v>
      </c>
      <c r="C413">
        <v>2.4887075896624502</v>
      </c>
      <c r="D413">
        <v>9.1424933069468903E-2</v>
      </c>
      <c r="E413" t="s">
        <v>2609</v>
      </c>
      <c r="F413" t="s">
        <v>2608</v>
      </c>
      <c r="G413" s="2">
        <v>5.55</v>
      </c>
      <c r="H413" s="2">
        <v>1.95</v>
      </c>
      <c r="I413" s="2">
        <v>31</v>
      </c>
      <c r="J413" s="2">
        <v>29.95</v>
      </c>
      <c r="K413" t="s">
        <v>2562</v>
      </c>
      <c r="L413" t="s">
        <v>2564</v>
      </c>
      <c r="M413" t="s">
        <v>2505</v>
      </c>
      <c r="N413" t="s">
        <v>2505</v>
      </c>
      <c r="O413" t="s">
        <v>2446</v>
      </c>
      <c r="P413" s="2">
        <v>43.682541999999998</v>
      </c>
      <c r="Q413" s="2">
        <v>-90.263698000000005</v>
      </c>
      <c r="R413">
        <v>285</v>
      </c>
      <c r="S413" t="s">
        <v>52</v>
      </c>
      <c r="T413">
        <v>1</v>
      </c>
      <c r="U413">
        <v>1961</v>
      </c>
      <c r="V413" s="2">
        <v>0</v>
      </c>
      <c r="W413" s="2">
        <v>11.737500000000001</v>
      </c>
      <c r="X413" s="2">
        <v>-3.3250000000000002</v>
      </c>
      <c r="Y413" s="2">
        <v>4.2062499999999998</v>
      </c>
      <c r="Z413" s="2" t="s">
        <v>17</v>
      </c>
      <c r="AA413" s="2" t="s">
        <v>17</v>
      </c>
      <c r="AB413" s="2" t="s">
        <v>17</v>
      </c>
      <c r="AC413" s="2" t="s">
        <v>17</v>
      </c>
      <c r="AD413" s="2" t="s">
        <v>17</v>
      </c>
      <c r="AE413" s="2" t="s">
        <v>17</v>
      </c>
      <c r="AF413" s="2" t="s">
        <v>17</v>
      </c>
      <c r="AG413" s="2" t="s">
        <v>17</v>
      </c>
      <c r="AH413" s="2" t="s">
        <v>17</v>
      </c>
      <c r="AI413" s="2" t="s">
        <v>17</v>
      </c>
      <c r="AJ413" s="2" t="s">
        <v>17</v>
      </c>
      <c r="AK413" s="2" t="s">
        <v>17</v>
      </c>
    </row>
    <row r="414" spans="1:37" x14ac:dyDescent="0.2">
      <c r="A414">
        <v>413</v>
      </c>
      <c r="B414" t="s">
        <v>2449</v>
      </c>
      <c r="C414">
        <v>3.1522104973757901</v>
      </c>
      <c r="D414">
        <v>0.27364198454260602</v>
      </c>
      <c r="E414" t="s">
        <v>2609</v>
      </c>
      <c r="F414" t="s">
        <v>2608</v>
      </c>
      <c r="G414" s="2">
        <v>3.95</v>
      </c>
      <c r="H414" s="2">
        <v>1.2</v>
      </c>
      <c r="I414" s="2">
        <v>11.1</v>
      </c>
      <c r="J414" s="2">
        <v>10.8</v>
      </c>
      <c r="K414" t="s">
        <v>2562</v>
      </c>
      <c r="L414" t="s">
        <v>2564</v>
      </c>
      <c r="M414" t="s">
        <v>2471</v>
      </c>
      <c r="N414" t="s">
        <v>2471</v>
      </c>
      <c r="O414" t="s">
        <v>2450</v>
      </c>
      <c r="P414" s="2">
        <v>42.707073000000001</v>
      </c>
      <c r="Q414" s="2">
        <v>-89.436918000000006</v>
      </c>
      <c r="R414">
        <v>245</v>
      </c>
      <c r="S414" t="s">
        <v>52</v>
      </c>
      <c r="T414">
        <v>14</v>
      </c>
      <c r="U414">
        <v>1965</v>
      </c>
      <c r="V414" s="2">
        <v>0</v>
      </c>
      <c r="W414" s="2">
        <v>28</v>
      </c>
      <c r="X414" s="2">
        <v>10.085714285714285</v>
      </c>
      <c r="Y414" s="2">
        <v>19.042857142857141</v>
      </c>
      <c r="Z414" s="2">
        <v>3.6975903610000005</v>
      </c>
      <c r="AA414" s="2">
        <v>-6.3753886010000009</v>
      </c>
      <c r="AB414" s="2">
        <v>-1.3388991200000002</v>
      </c>
      <c r="AC414" s="2">
        <v>3.6975903610000005</v>
      </c>
      <c r="AD414" s="2">
        <v>-6.3753886010000009</v>
      </c>
      <c r="AE414" s="2">
        <v>-1.3388991200000002</v>
      </c>
      <c r="AF414" s="2">
        <v>3.6975903610000005</v>
      </c>
      <c r="AG414" s="2">
        <v>-6.3753886010000009</v>
      </c>
      <c r="AH414" s="2">
        <v>-1.3388991200000002</v>
      </c>
      <c r="AI414" s="2">
        <v>1.9308950090000001</v>
      </c>
      <c r="AJ414" s="2">
        <v>1.9308950090000001</v>
      </c>
      <c r="AK414" s="2">
        <v>1.9308950090000001</v>
      </c>
    </row>
    <row r="415" spans="1:37" x14ac:dyDescent="0.2">
      <c r="A415">
        <v>414</v>
      </c>
      <c r="B415" t="s">
        <v>2453</v>
      </c>
      <c r="C415">
        <v>3.3627796820671101</v>
      </c>
      <c r="D415">
        <v>0.13149990533824699</v>
      </c>
      <c r="E415" t="s">
        <v>2609</v>
      </c>
      <c r="F415" t="s">
        <v>2608</v>
      </c>
      <c r="G415" s="2">
        <v>8.9499999999999993</v>
      </c>
      <c r="H415" s="2">
        <v>2.7</v>
      </c>
      <c r="I415" s="2">
        <v>33.5</v>
      </c>
      <c r="J415" s="2">
        <v>32.950000000000003</v>
      </c>
      <c r="K415" t="s">
        <v>2562</v>
      </c>
      <c r="L415" t="s">
        <v>2564</v>
      </c>
      <c r="M415" t="s">
        <v>17</v>
      </c>
      <c r="N415" t="s">
        <v>17</v>
      </c>
      <c r="O415" t="s">
        <v>2358</v>
      </c>
      <c r="P415" s="2" t="s">
        <v>17</v>
      </c>
      <c r="Q415" s="2" t="s">
        <v>17</v>
      </c>
      <c r="R415" t="s">
        <v>17</v>
      </c>
      <c r="S415" t="s">
        <v>17</v>
      </c>
      <c r="T415" t="s">
        <v>17</v>
      </c>
      <c r="U415" t="s">
        <v>17</v>
      </c>
      <c r="V415" s="2" t="s">
        <v>17</v>
      </c>
      <c r="W415" s="2" t="s">
        <v>17</v>
      </c>
      <c r="X415" s="2" t="s">
        <v>17</v>
      </c>
      <c r="Y415" s="2" t="s">
        <v>17</v>
      </c>
      <c r="Z415" s="2" t="s">
        <v>17</v>
      </c>
      <c r="AA415" s="2" t="s">
        <v>17</v>
      </c>
      <c r="AB415" s="2" t="s">
        <v>17</v>
      </c>
      <c r="AC415" s="2" t="s">
        <v>17</v>
      </c>
      <c r="AD415" s="2" t="s">
        <v>17</v>
      </c>
      <c r="AE415" s="2" t="s">
        <v>17</v>
      </c>
      <c r="AF415" s="2" t="s">
        <v>17</v>
      </c>
      <c r="AG415" s="2" t="s">
        <v>17</v>
      </c>
      <c r="AH415" s="2" t="s">
        <v>17</v>
      </c>
      <c r="AI415" s="2" t="s">
        <v>17</v>
      </c>
      <c r="AJ415" s="2" t="s">
        <v>17</v>
      </c>
      <c r="AK415" s="2" t="s">
        <v>17</v>
      </c>
    </row>
    <row r="416" spans="1:37" x14ac:dyDescent="0.2">
      <c r="A416">
        <v>415</v>
      </c>
      <c r="B416" t="s">
        <v>2456</v>
      </c>
      <c r="C416">
        <v>3.7730599116629699</v>
      </c>
      <c r="D416">
        <v>0.32982706937060502</v>
      </c>
      <c r="E416" t="s">
        <v>2609</v>
      </c>
      <c r="F416" t="s">
        <v>2608</v>
      </c>
      <c r="G416" s="2">
        <v>3.95</v>
      </c>
      <c r="H416" s="2">
        <v>0.8</v>
      </c>
      <c r="I416" s="2">
        <v>8.85</v>
      </c>
      <c r="J416" s="2">
        <v>8.8000000000000007</v>
      </c>
      <c r="K416" t="s">
        <v>2562</v>
      </c>
      <c r="L416" t="s">
        <v>2564</v>
      </c>
      <c r="M416" t="s">
        <v>2495</v>
      </c>
      <c r="N416" t="s">
        <v>2495</v>
      </c>
      <c r="O416" t="s">
        <v>2415</v>
      </c>
      <c r="P416" s="2">
        <v>44.834164000000001</v>
      </c>
      <c r="Q416" s="2">
        <v>-87.377042000000003</v>
      </c>
      <c r="R416">
        <v>178</v>
      </c>
      <c r="S416" t="s">
        <v>52</v>
      </c>
      <c r="T416">
        <v>20</v>
      </c>
      <c r="U416">
        <v>1965</v>
      </c>
      <c r="V416" s="2">
        <v>0</v>
      </c>
      <c r="W416" s="2">
        <v>18.774999999999999</v>
      </c>
      <c r="X416" s="2">
        <v>4.875</v>
      </c>
      <c r="Y416" s="2">
        <v>11.824999999999999</v>
      </c>
      <c r="Z416" s="2">
        <v>3.0259097530000001</v>
      </c>
      <c r="AA416" s="2">
        <v>-7.0256934310000005</v>
      </c>
      <c r="AB416" s="2">
        <v>-1.9998918390000002</v>
      </c>
      <c r="AC416" s="2">
        <v>3.0259097530000001</v>
      </c>
      <c r="AD416" s="2">
        <v>-7.0256934310000005</v>
      </c>
      <c r="AE416" s="2">
        <v>-1.9998918390000002</v>
      </c>
      <c r="AF416" s="2">
        <v>3.0259097530000001</v>
      </c>
      <c r="AG416" s="2">
        <v>-7.0256934310000005</v>
      </c>
      <c r="AH416" s="2">
        <v>-1.9998918390000002</v>
      </c>
      <c r="AI416" s="2">
        <v>2.0322674419999998</v>
      </c>
      <c r="AJ416" s="2">
        <v>2.0322674419999998</v>
      </c>
      <c r="AK416" s="2">
        <v>2.0322674419999998</v>
      </c>
    </row>
    <row r="417" spans="1:37" x14ac:dyDescent="0.2">
      <c r="A417">
        <v>416</v>
      </c>
      <c r="B417" t="s">
        <v>2459</v>
      </c>
      <c r="C417">
        <v>3.2696589053462399</v>
      </c>
      <c r="D417">
        <v>0.123827948384514</v>
      </c>
      <c r="E417" t="s">
        <v>2609</v>
      </c>
      <c r="F417" t="s">
        <v>2608</v>
      </c>
      <c r="G417" s="2">
        <v>6.5</v>
      </c>
      <c r="H417" s="2">
        <v>0.95</v>
      </c>
      <c r="I417" s="2">
        <v>27.2</v>
      </c>
      <c r="J417" s="2">
        <v>26.7</v>
      </c>
      <c r="K417" t="s">
        <v>2562</v>
      </c>
      <c r="L417" t="s">
        <v>2564</v>
      </c>
      <c r="M417" t="s">
        <v>17</v>
      </c>
      <c r="N417" t="s">
        <v>17</v>
      </c>
      <c r="O417" t="s">
        <v>2460</v>
      </c>
      <c r="P417" s="2">
        <v>46.720773999999999</v>
      </c>
      <c r="Q417" s="2">
        <v>-92.104079999999996</v>
      </c>
      <c r="R417">
        <v>195</v>
      </c>
      <c r="S417" t="s">
        <v>290</v>
      </c>
      <c r="T417" t="s">
        <v>17</v>
      </c>
      <c r="U417">
        <v>1890</v>
      </c>
      <c r="V417" s="2" t="s">
        <v>17</v>
      </c>
      <c r="W417" s="2" t="s">
        <v>17</v>
      </c>
      <c r="X417" s="2" t="s">
        <v>17</v>
      </c>
      <c r="Y417" s="2" t="s">
        <v>17</v>
      </c>
      <c r="Z417" s="2" t="s">
        <v>17</v>
      </c>
      <c r="AA417" s="2" t="s">
        <v>17</v>
      </c>
      <c r="AB417" s="2" t="s">
        <v>17</v>
      </c>
      <c r="AC417" s="2" t="s">
        <v>17</v>
      </c>
      <c r="AD417" s="2" t="s">
        <v>17</v>
      </c>
      <c r="AE417" s="2" t="s">
        <v>17</v>
      </c>
      <c r="AF417" s="2" t="s">
        <v>17</v>
      </c>
      <c r="AG417" s="2" t="s">
        <v>17</v>
      </c>
      <c r="AH417" s="2" t="s">
        <v>17</v>
      </c>
      <c r="AI417" s="2" t="s">
        <v>17</v>
      </c>
      <c r="AJ417" s="2" t="s">
        <v>17</v>
      </c>
      <c r="AK417" s="2" t="s">
        <v>17</v>
      </c>
    </row>
    <row r="418" spans="1:37" x14ac:dyDescent="0.2">
      <c r="A418">
        <v>417</v>
      </c>
      <c r="B418" t="s">
        <v>2463</v>
      </c>
      <c r="C418">
        <v>4.3229136155739001</v>
      </c>
      <c r="D418">
        <v>0.175574667437772</v>
      </c>
      <c r="E418" t="s">
        <v>2609</v>
      </c>
      <c r="F418" t="s">
        <v>2608</v>
      </c>
      <c r="G418" s="2">
        <v>7.7</v>
      </c>
      <c r="H418" s="2">
        <v>1.5</v>
      </c>
      <c r="I418" s="2">
        <v>22.45</v>
      </c>
      <c r="J418" s="2">
        <v>22.1</v>
      </c>
      <c r="K418" t="s">
        <v>2562</v>
      </c>
      <c r="L418" t="s">
        <v>2564</v>
      </c>
      <c r="M418" t="s">
        <v>2501</v>
      </c>
      <c r="N418" t="s">
        <v>2501</v>
      </c>
      <c r="O418" t="s">
        <v>2464</v>
      </c>
      <c r="P418" s="2">
        <v>45.404066999999998</v>
      </c>
      <c r="Q418" s="2">
        <v>-90.156147000000004</v>
      </c>
      <c r="R418">
        <v>502</v>
      </c>
      <c r="S418" t="s">
        <v>290</v>
      </c>
      <c r="T418">
        <v>6</v>
      </c>
      <c r="U418">
        <v>1947</v>
      </c>
      <c r="V418" s="2">
        <v>0.25</v>
      </c>
      <c r="W418" s="2">
        <v>23.2</v>
      </c>
      <c r="X418" s="2">
        <v>9.5749999999999993</v>
      </c>
      <c r="Y418" s="2">
        <v>16.387499999999999</v>
      </c>
      <c r="Z418" s="2">
        <v>22.590739550000002</v>
      </c>
      <c r="AA418" s="2">
        <v>9.6751295339999999</v>
      </c>
      <c r="AB418" s="2">
        <v>16.132934542000001</v>
      </c>
      <c r="AC418" s="2">
        <v>22.590739550000002</v>
      </c>
      <c r="AD418" s="2">
        <v>9.6751295339999999</v>
      </c>
      <c r="AE418" s="2">
        <v>16.132934542000001</v>
      </c>
      <c r="AF418" s="2">
        <v>22.590739550000002</v>
      </c>
      <c r="AG418" s="2">
        <v>9.6751295339999999</v>
      </c>
      <c r="AH418" s="2">
        <v>16.132934542000001</v>
      </c>
      <c r="AI418" s="2">
        <v>2.7540199680000002</v>
      </c>
      <c r="AJ418" s="2">
        <v>2.7540199680000002</v>
      </c>
      <c r="AK418" s="2">
        <v>2.7540199680000002</v>
      </c>
    </row>
    <row r="419" spans="1:37" x14ac:dyDescent="0.2">
      <c r="A419">
        <v>418</v>
      </c>
      <c r="B419" t="s">
        <v>2467</v>
      </c>
      <c r="C419">
        <v>2.2279317758939698</v>
      </c>
      <c r="D419">
        <v>9.3796417950591696E-2</v>
      </c>
      <c r="E419" t="s">
        <v>2609</v>
      </c>
      <c r="F419" t="s">
        <v>2608</v>
      </c>
      <c r="G419" s="2">
        <v>9.5500000000000007</v>
      </c>
      <c r="H419" s="2">
        <v>3.2</v>
      </c>
      <c r="I419" s="2">
        <v>44.65</v>
      </c>
      <c r="J419" s="2">
        <v>43.8</v>
      </c>
      <c r="K419" t="s">
        <v>2562</v>
      </c>
      <c r="L419" t="s">
        <v>2564</v>
      </c>
      <c r="M419" t="s">
        <v>17</v>
      </c>
      <c r="N419" t="s">
        <v>17</v>
      </c>
      <c r="O419" t="s">
        <v>2358</v>
      </c>
      <c r="P419" s="2" t="s">
        <v>17</v>
      </c>
      <c r="Q419" s="2" t="s">
        <v>17</v>
      </c>
      <c r="R419" t="s">
        <v>17</v>
      </c>
      <c r="S419" t="s">
        <v>17</v>
      </c>
      <c r="T419" t="s">
        <v>17</v>
      </c>
      <c r="U419">
        <v>1967</v>
      </c>
      <c r="V419" s="2" t="s">
        <v>17</v>
      </c>
      <c r="W419" s="2" t="s">
        <v>17</v>
      </c>
      <c r="X419" s="2" t="s">
        <v>17</v>
      </c>
      <c r="Y419" s="2" t="s">
        <v>17</v>
      </c>
      <c r="Z419" s="2" t="s">
        <v>17</v>
      </c>
      <c r="AA419" s="2" t="s">
        <v>17</v>
      </c>
      <c r="AB419" s="2" t="s">
        <v>17</v>
      </c>
      <c r="AC419" s="2" t="s">
        <v>17</v>
      </c>
      <c r="AD419" s="2" t="s">
        <v>17</v>
      </c>
      <c r="AE419" s="2" t="s">
        <v>17</v>
      </c>
      <c r="AF419" s="2" t="s">
        <v>17</v>
      </c>
      <c r="AG419" s="2" t="s">
        <v>17</v>
      </c>
      <c r="AH419" s="2" t="s">
        <v>17</v>
      </c>
      <c r="AI419" s="2" t="s">
        <v>17</v>
      </c>
      <c r="AJ419" s="2" t="s">
        <v>17</v>
      </c>
      <c r="AK419" s="2" t="s">
        <v>17</v>
      </c>
    </row>
    <row r="420" spans="1:37" x14ac:dyDescent="0.2">
      <c r="A420">
        <v>419</v>
      </c>
      <c r="B420" t="s">
        <v>2470</v>
      </c>
      <c r="C420">
        <v>4.89209166638532</v>
      </c>
      <c r="D420">
        <v>0.25559906026221402</v>
      </c>
      <c r="E420" t="s">
        <v>2609</v>
      </c>
      <c r="F420" t="s">
        <v>2608</v>
      </c>
      <c r="G420" s="2">
        <v>4.6500000000000004</v>
      </c>
      <c r="H420" s="2">
        <v>0.85</v>
      </c>
      <c r="I420" s="2">
        <v>10.75</v>
      </c>
      <c r="J420" s="2">
        <v>10.7</v>
      </c>
      <c r="K420" t="s">
        <v>2562</v>
      </c>
      <c r="L420" t="s">
        <v>2564</v>
      </c>
      <c r="M420" t="s">
        <v>622</v>
      </c>
      <c r="N420" t="s">
        <v>2489</v>
      </c>
      <c r="O420" t="s">
        <v>2277</v>
      </c>
      <c r="P420" s="2">
        <v>43.073051</v>
      </c>
      <c r="Q420" s="2">
        <v>-89.401229999999998</v>
      </c>
      <c r="R420">
        <v>258</v>
      </c>
      <c r="S420" t="s">
        <v>290</v>
      </c>
      <c r="T420">
        <v>16</v>
      </c>
      <c r="U420">
        <v>1953</v>
      </c>
      <c r="V420" s="2">
        <v>0</v>
      </c>
      <c r="W420" s="2">
        <v>16.600000000000001</v>
      </c>
      <c r="X420" s="2">
        <v>8.0777777777777775</v>
      </c>
      <c r="Y420" s="2">
        <v>12.338888888888889</v>
      </c>
      <c r="Z420" s="2">
        <v>9.3522778189999993</v>
      </c>
      <c r="AA420" s="2">
        <v>-0.65381165920000006</v>
      </c>
      <c r="AB420" s="2">
        <v>4.3492330798999994</v>
      </c>
      <c r="AC420" s="2">
        <v>9.3522778189999993</v>
      </c>
      <c r="AD420" s="2">
        <v>-0.65381165920000006</v>
      </c>
      <c r="AE420" s="2">
        <v>4.3492330798999994</v>
      </c>
      <c r="AF420" s="2">
        <v>9.3522778189999993</v>
      </c>
      <c r="AG420" s="2">
        <v>-0.65381165920000006</v>
      </c>
      <c r="AH420" s="2">
        <v>4.3492330798999994</v>
      </c>
      <c r="AI420" s="2">
        <v>1.937444089</v>
      </c>
      <c r="AJ420" s="2">
        <v>1.937444089</v>
      </c>
      <c r="AK420" s="2">
        <v>1.937444089</v>
      </c>
    </row>
    <row r="421" spans="1:37" x14ac:dyDescent="0.2">
      <c r="A421">
        <v>420</v>
      </c>
      <c r="B421" t="s">
        <v>1665</v>
      </c>
      <c r="C421">
        <v>3.4378470264099699</v>
      </c>
      <c r="D421">
        <v>0.33322921076045098</v>
      </c>
      <c r="E421" t="s">
        <v>2607</v>
      </c>
      <c r="F421" t="s">
        <v>2608</v>
      </c>
      <c r="G421" s="2">
        <v>3.845733333333333</v>
      </c>
      <c r="H421" s="2">
        <v>0.94746666666666668</v>
      </c>
      <c r="I421" s="2">
        <v>10.008311111111112</v>
      </c>
      <c r="J421" s="2">
        <v>9.8222222222222229</v>
      </c>
      <c r="K421" t="s">
        <v>2558</v>
      </c>
      <c r="L421" t="s">
        <v>2568</v>
      </c>
      <c r="M421" t="s">
        <v>1765</v>
      </c>
      <c r="N421" t="s">
        <v>1767</v>
      </c>
      <c r="O421" t="s">
        <v>1553</v>
      </c>
      <c r="P421" s="2">
        <v>31.549333000000001</v>
      </c>
      <c r="Q421" s="2">
        <v>-97.14667</v>
      </c>
      <c r="R421">
        <v>142</v>
      </c>
      <c r="S421" t="s">
        <v>1584</v>
      </c>
      <c r="T421">
        <v>22</v>
      </c>
      <c r="U421">
        <v>1982</v>
      </c>
      <c r="V421" s="2">
        <v>0</v>
      </c>
      <c r="W421" s="2">
        <v>29.02</v>
      </c>
      <c r="X421" s="2">
        <v>6.56</v>
      </c>
      <c r="Y421" s="2">
        <v>17.79</v>
      </c>
      <c r="Z421" s="2">
        <v>21.124743440000003</v>
      </c>
      <c r="AA421" s="2">
        <v>7.8898169339999997</v>
      </c>
      <c r="AB421" s="2">
        <v>14.507280187000001</v>
      </c>
      <c r="AC421" s="2">
        <v>25.299343190000002</v>
      </c>
      <c r="AD421" s="2">
        <v>12.721996710000001</v>
      </c>
      <c r="AE421" s="2">
        <v>19.01066995</v>
      </c>
      <c r="AF421" s="2">
        <v>25.486153850000001</v>
      </c>
      <c r="AG421" s="2">
        <v>12.887527470000002</v>
      </c>
      <c r="AH421" s="2">
        <v>19.186840660000001</v>
      </c>
      <c r="AI421" s="2">
        <v>2.0231707320000001</v>
      </c>
      <c r="AJ421" s="2">
        <v>2.4516608049999999</v>
      </c>
      <c r="AK421" s="2">
        <v>1.9657770800000003</v>
      </c>
    </row>
    <row r="422" spans="1:37" x14ac:dyDescent="0.2">
      <c r="A422">
        <v>421</v>
      </c>
      <c r="B422" t="s">
        <v>1059</v>
      </c>
      <c r="C422">
        <v>2.1416537389748802</v>
      </c>
      <c r="D422">
        <v>0.224171020932459</v>
      </c>
      <c r="E422" t="s">
        <v>2609</v>
      </c>
      <c r="F422" t="s">
        <v>2608</v>
      </c>
      <c r="G422" s="2">
        <v>3.6739130434782608</v>
      </c>
      <c r="H422" s="2">
        <v>1.673913043478261</v>
      </c>
      <c r="I422" s="2">
        <v>12.195652173913043</v>
      </c>
      <c r="J422" s="2">
        <v>12.043478260869565</v>
      </c>
      <c r="K422" t="s">
        <v>2552</v>
      </c>
      <c r="L422" t="s">
        <v>2563</v>
      </c>
      <c r="M422" t="s">
        <v>1140</v>
      </c>
      <c r="N422" t="s">
        <v>1142</v>
      </c>
      <c r="O422" t="s">
        <v>1028</v>
      </c>
      <c r="P422" s="2">
        <v>39.4</v>
      </c>
      <c r="Q422" s="2">
        <v>-76.599999999999994</v>
      </c>
      <c r="R422">
        <v>151</v>
      </c>
      <c r="S422" t="s">
        <v>15</v>
      </c>
      <c r="T422">
        <v>24</v>
      </c>
      <c r="U422">
        <v>1980</v>
      </c>
      <c r="V422" s="2">
        <v>18.391549295774649</v>
      </c>
      <c r="W422" s="2">
        <v>120.01570680628272</v>
      </c>
      <c r="X422" s="2">
        <v>13.637995512341062</v>
      </c>
      <c r="Y422" s="2">
        <v>66.826851159311886</v>
      </c>
      <c r="Z422" s="2">
        <v>10.404109590000001</v>
      </c>
      <c r="AA422" s="2">
        <v>3.4381138999999999E-3</v>
      </c>
      <c r="AB422" s="2">
        <v>5.2037738519500003</v>
      </c>
      <c r="AC422" s="2">
        <v>17.910697899999999</v>
      </c>
      <c r="AD422" s="2">
        <v>7.2043728979999999</v>
      </c>
      <c r="AE422" s="2">
        <v>12.557535398999999</v>
      </c>
      <c r="AF422" s="2">
        <v>19.982366220000003</v>
      </c>
      <c r="AG422" s="2">
        <v>9.3812318610000016</v>
      </c>
      <c r="AH422" s="2">
        <v>14.681799040500003</v>
      </c>
      <c r="AI422" s="2">
        <v>2.1662471910000001</v>
      </c>
      <c r="AJ422" s="2">
        <v>3.5897582420000003</v>
      </c>
      <c r="AK422" s="2">
        <v>3.1980827070000002</v>
      </c>
    </row>
    <row r="423" spans="1:37" x14ac:dyDescent="0.2">
      <c r="A423">
        <v>422</v>
      </c>
      <c r="B423" t="s">
        <v>1513</v>
      </c>
      <c r="C423">
        <v>3.8924183509779802</v>
      </c>
      <c r="D423">
        <v>9.5105250091509497E-2</v>
      </c>
      <c r="E423" t="s">
        <v>2609</v>
      </c>
      <c r="F423" t="s">
        <v>2608</v>
      </c>
      <c r="G423" s="2">
        <v>5.6</v>
      </c>
      <c r="H423" s="2">
        <v>1.45</v>
      </c>
      <c r="I423" s="2">
        <v>23.1</v>
      </c>
      <c r="J423" s="2">
        <v>21.95</v>
      </c>
      <c r="K423" t="s">
        <v>2557</v>
      </c>
      <c r="L423" t="s">
        <v>2568</v>
      </c>
      <c r="M423" t="s">
        <v>1524</v>
      </c>
      <c r="N423" t="s">
        <v>1537</v>
      </c>
      <c r="O423" t="s">
        <v>1473</v>
      </c>
      <c r="P423" s="2">
        <v>35.797598600000001</v>
      </c>
      <c r="Q423" s="2">
        <v>-95.250517299999998</v>
      </c>
      <c r="R423">
        <v>172</v>
      </c>
      <c r="S423" t="s">
        <v>15</v>
      </c>
      <c r="T423">
        <v>5</v>
      </c>
      <c r="U423">
        <v>1959</v>
      </c>
      <c r="V423" s="2">
        <v>0</v>
      </c>
      <c r="W423" s="2">
        <v>27.983333333333334</v>
      </c>
      <c r="X423" s="2">
        <v>10.1</v>
      </c>
      <c r="Y423" s="2">
        <v>19.041666666666668</v>
      </c>
      <c r="Z423" s="2">
        <v>13.64755319</v>
      </c>
      <c r="AA423" s="2">
        <v>0.30212314230000004</v>
      </c>
      <c r="AB423" s="2">
        <v>6.9748381661499996</v>
      </c>
      <c r="AC423" s="2">
        <v>22.09525764</v>
      </c>
      <c r="AD423" s="2">
        <v>9.4599999999999991</v>
      </c>
      <c r="AE423" s="2">
        <v>15.77762882</v>
      </c>
      <c r="AF423" s="2">
        <v>21.811756510000002</v>
      </c>
      <c r="AG423" s="2">
        <v>9.3341860470000011</v>
      </c>
      <c r="AH423" s="2">
        <v>15.572971278500003</v>
      </c>
      <c r="AI423" s="2">
        <v>1.7988904300000002</v>
      </c>
      <c r="AJ423" s="2">
        <v>2.986004646</v>
      </c>
      <c r="AK423" s="2">
        <v>3.3263268369999999</v>
      </c>
    </row>
    <row r="424" spans="1:37" x14ac:dyDescent="0.2">
      <c r="A424">
        <v>423</v>
      </c>
      <c r="B424" t="s">
        <v>1668</v>
      </c>
      <c r="C424">
        <v>3.1562392361090699</v>
      </c>
      <c r="D424">
        <v>0.25130195895791102</v>
      </c>
      <c r="E424" t="s">
        <v>2607</v>
      </c>
      <c r="F424" t="s">
        <v>2608</v>
      </c>
      <c r="G424" s="2">
        <v>4.82125</v>
      </c>
      <c r="H424" s="2">
        <v>1.7645416666666665</v>
      </c>
      <c r="I424" s="2">
        <v>14.540791666666665</v>
      </c>
      <c r="J424" s="2">
        <v>14.166666666666666</v>
      </c>
      <c r="K424" t="s">
        <v>2558</v>
      </c>
      <c r="L424" t="s">
        <v>2568</v>
      </c>
      <c r="M424" t="s">
        <v>1732</v>
      </c>
      <c r="N424" t="s">
        <v>1732</v>
      </c>
      <c r="O424" t="s">
        <v>1669</v>
      </c>
      <c r="P424" s="2">
        <v>28.695549</v>
      </c>
      <c r="Q424" s="2">
        <v>-97.235823999999994</v>
      </c>
      <c r="R424" t="s">
        <v>1670</v>
      </c>
      <c r="S424" t="s">
        <v>1646</v>
      </c>
      <c r="T424">
        <v>5</v>
      </c>
      <c r="U424">
        <v>1978</v>
      </c>
      <c r="V424" s="2">
        <v>0</v>
      </c>
      <c r="W424" s="2">
        <v>27.375</v>
      </c>
      <c r="X424" s="2">
        <v>20.425000000000001</v>
      </c>
      <c r="Y424" s="2">
        <v>23.9</v>
      </c>
      <c r="Z424" s="2">
        <v>20.234511780000002</v>
      </c>
      <c r="AA424" s="2">
        <v>7.2162671230000006</v>
      </c>
      <c r="AB424" s="2">
        <v>13.725389451500002</v>
      </c>
      <c r="AC424" s="2">
        <v>26.976433120000003</v>
      </c>
      <c r="AD424" s="2">
        <v>14.675911370000001</v>
      </c>
      <c r="AE424" s="2">
        <v>20.826172245000002</v>
      </c>
      <c r="AF424" s="2">
        <v>26.648251250000001</v>
      </c>
      <c r="AG424" s="2">
        <v>14.576256369999999</v>
      </c>
      <c r="AH424" s="2">
        <v>20.612253809999999</v>
      </c>
      <c r="AI424" s="2">
        <v>1.4223264540000002</v>
      </c>
      <c r="AJ424" s="2">
        <v>2.3534725010000002</v>
      </c>
      <c r="AK424" s="2">
        <v>2.3842438640000001</v>
      </c>
    </row>
    <row r="425" spans="1:37" x14ac:dyDescent="0.2">
      <c r="A425">
        <v>424</v>
      </c>
      <c r="B425" t="s">
        <v>1668</v>
      </c>
      <c r="C425">
        <v>3.6712969069626999</v>
      </c>
      <c r="D425">
        <v>0.225018581077086</v>
      </c>
      <c r="E425" t="s">
        <v>2607</v>
      </c>
      <c r="F425" t="s">
        <v>2608</v>
      </c>
      <c r="G425" s="2">
        <v>4.9653333333333336</v>
      </c>
      <c r="H425" s="2">
        <v>1.3483749999999999</v>
      </c>
      <c r="I425" s="2">
        <v>13.978083333333332</v>
      </c>
      <c r="J425" s="2">
        <v>13.666666666666666</v>
      </c>
      <c r="K425" t="s">
        <v>2558</v>
      </c>
      <c r="L425" t="s">
        <v>2568</v>
      </c>
      <c r="M425" t="s">
        <v>1732</v>
      </c>
      <c r="N425" t="s">
        <v>1732</v>
      </c>
      <c r="O425" t="s">
        <v>1669</v>
      </c>
      <c r="P425" s="2">
        <v>28.695549</v>
      </c>
      <c r="Q425" s="2">
        <v>-97.235823999999994</v>
      </c>
      <c r="R425" t="s">
        <v>1670</v>
      </c>
      <c r="S425" t="s">
        <v>1646</v>
      </c>
      <c r="T425">
        <v>5</v>
      </c>
      <c r="U425">
        <v>1978</v>
      </c>
      <c r="V425" s="2">
        <v>0</v>
      </c>
      <c r="W425" s="2">
        <v>20.6</v>
      </c>
      <c r="X425" s="2">
        <v>3.9</v>
      </c>
      <c r="Y425" s="2">
        <v>12.25</v>
      </c>
      <c r="Z425" s="2">
        <v>20.234511780000002</v>
      </c>
      <c r="AA425" s="2">
        <v>7.2162671230000006</v>
      </c>
      <c r="AB425" s="2">
        <v>13.725389451500002</v>
      </c>
      <c r="AC425" s="2">
        <v>26.976433120000003</v>
      </c>
      <c r="AD425" s="2">
        <v>14.675911370000001</v>
      </c>
      <c r="AE425" s="2">
        <v>20.826172245000002</v>
      </c>
      <c r="AF425" s="2">
        <v>26.648251250000001</v>
      </c>
      <c r="AG425" s="2">
        <v>14.576256369999999</v>
      </c>
      <c r="AH425" s="2">
        <v>20.612253809999999</v>
      </c>
      <c r="AI425" s="2">
        <v>1.4223264540000002</v>
      </c>
      <c r="AJ425" s="2">
        <v>2.3534725010000002</v>
      </c>
      <c r="AK425" s="2">
        <v>2.3842438640000001</v>
      </c>
    </row>
    <row r="426" spans="1:37" x14ac:dyDescent="0.2">
      <c r="A426">
        <v>425</v>
      </c>
      <c r="B426" t="s">
        <v>1834</v>
      </c>
      <c r="C426">
        <v>3.1440186194346702</v>
      </c>
      <c r="D426">
        <v>0.26786938216332701</v>
      </c>
      <c r="E426" t="s">
        <v>2609</v>
      </c>
      <c r="F426" t="s">
        <v>2608</v>
      </c>
      <c r="G426" s="2">
        <v>3.7692307692307692</v>
      </c>
      <c r="H426" s="2">
        <v>1.2051282051282051</v>
      </c>
      <c r="I426" s="2">
        <v>11.564102564102564</v>
      </c>
      <c r="J426" s="2">
        <v>11.333333333333334</v>
      </c>
      <c r="K426" t="s">
        <v>2559</v>
      </c>
      <c r="L426" t="s">
        <v>2569</v>
      </c>
      <c r="M426" t="s">
        <v>1856</v>
      </c>
      <c r="N426" t="s">
        <v>1858</v>
      </c>
      <c r="O426" t="s">
        <v>1828</v>
      </c>
      <c r="P426" s="2">
        <v>40.250813000000001</v>
      </c>
      <c r="Q426" s="2">
        <v>-111.64935</v>
      </c>
      <c r="R426">
        <v>301</v>
      </c>
      <c r="S426" t="s">
        <v>15</v>
      </c>
      <c r="T426">
        <v>21</v>
      </c>
      <c r="U426">
        <v>1966</v>
      </c>
      <c r="V426" s="2">
        <v>0</v>
      </c>
      <c r="W426" s="2">
        <v>12.129411764705882</v>
      </c>
      <c r="X426" s="2">
        <v>-2.2117647058823531</v>
      </c>
      <c r="Y426" s="2">
        <v>4.9588235294117649</v>
      </c>
      <c r="Z426" s="2">
        <v>8.0382093319999992</v>
      </c>
      <c r="AA426" s="2">
        <v>-5.8360340480000001</v>
      </c>
      <c r="AB426" s="2">
        <v>1.1010876419999995</v>
      </c>
      <c r="AC426" s="2">
        <v>15.57849238</v>
      </c>
      <c r="AD426" s="2">
        <v>4.5958059900000001E-2</v>
      </c>
      <c r="AE426" s="2">
        <v>7.8122252199500002</v>
      </c>
      <c r="AF426" s="2">
        <v>16.899129640000002</v>
      </c>
      <c r="AG426" s="2">
        <v>0.4224648748</v>
      </c>
      <c r="AH426" s="2">
        <v>8.6607972574000005</v>
      </c>
      <c r="AI426" s="2">
        <v>1.4800000000000002</v>
      </c>
      <c r="AJ426" s="2">
        <v>1.3373534340000002</v>
      </c>
      <c r="AK426" s="2">
        <v>1.086985764</v>
      </c>
    </row>
    <row r="427" spans="1:37" x14ac:dyDescent="0.2">
      <c r="A427">
        <v>426</v>
      </c>
      <c r="B427" t="s">
        <v>674</v>
      </c>
      <c r="G427" s="2">
        <v>3.3333333333333335</v>
      </c>
      <c r="H427" s="2">
        <v>1.0666666666666667</v>
      </c>
      <c r="I427" s="2">
        <v>12.755555555555556</v>
      </c>
      <c r="J427" s="2">
        <v>12.533333333333333</v>
      </c>
      <c r="K427" t="s">
        <v>2554</v>
      </c>
      <c r="L427" t="s">
        <v>2567</v>
      </c>
      <c r="M427" t="s">
        <v>1374</v>
      </c>
      <c r="N427" t="s">
        <v>1374</v>
      </c>
      <c r="O427" t="s">
        <v>708</v>
      </c>
      <c r="P427" s="2">
        <v>41.415768999999997</v>
      </c>
      <c r="Q427" s="2">
        <v>-103.532268</v>
      </c>
      <c r="R427">
        <v>732</v>
      </c>
      <c r="S427" t="s">
        <v>52</v>
      </c>
      <c r="T427">
        <v>2</v>
      </c>
      <c r="U427">
        <v>1987</v>
      </c>
      <c r="V427" s="2">
        <v>0.9</v>
      </c>
      <c r="W427" s="2">
        <v>27.12</v>
      </c>
      <c r="X427" s="2">
        <v>9.58</v>
      </c>
      <c r="Y427" s="2">
        <v>18.350000000000001</v>
      </c>
      <c r="Z427" s="2">
        <v>9.5509090909999994</v>
      </c>
      <c r="AA427" s="2">
        <v>-6.1661038960000001</v>
      </c>
      <c r="AB427" s="2">
        <v>1.6924025974999997</v>
      </c>
      <c r="AC427" s="2">
        <v>17.310218580000001</v>
      </c>
      <c r="AD427" s="2">
        <v>1.2087978140000002</v>
      </c>
      <c r="AE427" s="2">
        <v>9.2595081970000006</v>
      </c>
      <c r="AF427" s="2">
        <v>17.542543860000002</v>
      </c>
      <c r="AG427" s="2">
        <v>0.81990131580000003</v>
      </c>
      <c r="AH427" s="2">
        <v>9.1812225879000007</v>
      </c>
      <c r="AI427" s="2">
        <v>0.62759740260000008</v>
      </c>
      <c r="AJ427" s="2">
        <v>1.2323770490000001</v>
      </c>
      <c r="AK427" s="2">
        <v>1.2785746920000001</v>
      </c>
    </row>
    <row r="428" spans="1:37" x14ac:dyDescent="0.2">
      <c r="A428">
        <v>427</v>
      </c>
      <c r="B428" t="s">
        <v>101</v>
      </c>
      <c r="C428">
        <v>2.8419547235647702</v>
      </c>
      <c r="D428">
        <v>0.13679333555454401</v>
      </c>
      <c r="E428" t="s">
        <v>2609</v>
      </c>
      <c r="F428" t="s">
        <v>2608</v>
      </c>
      <c r="G428" s="2">
        <v>4.9249999999999998</v>
      </c>
      <c r="H428" s="2">
        <v>1.9</v>
      </c>
      <c r="I428" s="2">
        <v>21</v>
      </c>
      <c r="J428" s="2">
        <v>20.6</v>
      </c>
      <c r="K428" t="s">
        <v>2545</v>
      </c>
      <c r="L428" t="s">
        <v>2569</v>
      </c>
      <c r="M428" t="s">
        <v>130</v>
      </c>
      <c r="N428" t="s">
        <v>131</v>
      </c>
      <c r="O428" t="s">
        <v>76</v>
      </c>
      <c r="P428" s="2">
        <v>33.598652000000001</v>
      </c>
      <c r="Q428" s="2">
        <v>-112.03042600000001</v>
      </c>
      <c r="R428">
        <v>331</v>
      </c>
      <c r="S428" t="s">
        <v>22</v>
      </c>
      <c r="T428">
        <v>9</v>
      </c>
      <c r="U428">
        <v>1979</v>
      </c>
      <c r="V428" s="2">
        <v>0</v>
      </c>
      <c r="W428" s="2">
        <v>25.3</v>
      </c>
      <c r="X428" s="2">
        <v>10.523529411764706</v>
      </c>
      <c r="Y428" s="2">
        <v>17.911764705882351</v>
      </c>
      <c r="Z428" s="2">
        <v>21.509123434704833</v>
      </c>
      <c r="AA428" s="2">
        <v>6.9934385084259594</v>
      </c>
      <c r="AB428" s="2">
        <v>14.251280971565393</v>
      </c>
      <c r="AC428" s="2">
        <v>29.520118613138688</v>
      </c>
      <c r="AD428" s="2">
        <v>13.237899403760892</v>
      </c>
      <c r="AE428" s="2">
        <v>21.379009008449788</v>
      </c>
      <c r="AF428" s="2">
        <v>29.603344741754825</v>
      </c>
      <c r="AG428" s="2">
        <v>12.624782608695654</v>
      </c>
      <c r="AH428" s="2">
        <v>21.114063675225239</v>
      </c>
      <c r="AI428" s="2">
        <v>13.411877394636015</v>
      </c>
      <c r="AJ428" s="2">
        <v>8.0281059063136464</v>
      </c>
      <c r="AK428" s="2">
        <v>5.175760159136118</v>
      </c>
    </row>
    <row r="429" spans="1:37" x14ac:dyDescent="0.2">
      <c r="A429">
        <v>428</v>
      </c>
      <c r="B429" t="s">
        <v>308</v>
      </c>
      <c r="C429">
        <v>3.6760457599030301</v>
      </c>
      <c r="D429">
        <v>0.462852063694418</v>
      </c>
      <c r="E429" t="s">
        <v>2609</v>
      </c>
      <c r="F429" t="s">
        <v>2608</v>
      </c>
      <c r="G429" s="2">
        <v>3.3863636363636362</v>
      </c>
      <c r="H429" s="2">
        <v>0.72727272727272729</v>
      </c>
      <c r="I429" s="2">
        <v>7.4772727272727275</v>
      </c>
      <c r="J429" s="2">
        <v>7.4545454545454541</v>
      </c>
      <c r="K429" t="s">
        <v>2546</v>
      </c>
      <c r="L429" t="s">
        <v>2563</v>
      </c>
      <c r="M429" t="s">
        <v>346</v>
      </c>
      <c r="N429" t="s">
        <v>337</v>
      </c>
      <c r="O429" t="s">
        <v>302</v>
      </c>
      <c r="P429" s="2">
        <v>39.216222999999999</v>
      </c>
      <c r="Q429" s="2">
        <v>-75.629372000000004</v>
      </c>
      <c r="R429">
        <v>301</v>
      </c>
      <c r="S429" t="s">
        <v>309</v>
      </c>
      <c r="T429">
        <v>17</v>
      </c>
      <c r="U429">
        <v>1984</v>
      </c>
      <c r="V429" s="2">
        <v>0</v>
      </c>
      <c r="W429" s="2">
        <v>31.125</v>
      </c>
      <c r="X429" s="2">
        <v>19.975000000000001</v>
      </c>
      <c r="Y429" s="2">
        <v>25.55</v>
      </c>
      <c r="Z429" s="2">
        <v>4.0725534308211477</v>
      </c>
      <c r="AA429" s="2">
        <v>4.0725534308211477</v>
      </c>
      <c r="AB429" s="2">
        <v>4.0725534308211477</v>
      </c>
      <c r="AC429" s="2">
        <v>18.946571430000002</v>
      </c>
      <c r="AD429" s="2">
        <v>7.1506208210000004</v>
      </c>
      <c r="AE429" s="2">
        <v>13.048596125500001</v>
      </c>
      <c r="AF429" s="2">
        <v>18.089173940000002</v>
      </c>
      <c r="AG429" s="2">
        <v>6.6532753330000007</v>
      </c>
      <c r="AH429" s="2">
        <v>12.371224636500001</v>
      </c>
      <c r="AI429" s="2">
        <v>4.0725534308211477</v>
      </c>
      <c r="AJ429" s="2">
        <v>3.5963558920000001</v>
      </c>
      <c r="AK429" s="2">
        <v>2.9895652170000004</v>
      </c>
    </row>
    <row r="430" spans="1:37" x14ac:dyDescent="0.2">
      <c r="A430">
        <v>429</v>
      </c>
      <c r="B430" t="s">
        <v>1062</v>
      </c>
      <c r="C430">
        <v>2.1392914227423501</v>
      </c>
      <c r="D430">
        <v>0.145958108589994</v>
      </c>
      <c r="E430" t="s">
        <v>2609</v>
      </c>
      <c r="F430" t="s">
        <v>2608</v>
      </c>
      <c r="G430" s="2">
        <v>3.4651162790697674</v>
      </c>
      <c r="H430" s="2">
        <v>1.5348837209302326</v>
      </c>
      <c r="I430" s="2">
        <v>15.093023255813954</v>
      </c>
      <c r="J430" s="2">
        <v>14.790697674418604</v>
      </c>
      <c r="K430" t="s">
        <v>2552</v>
      </c>
      <c r="L430" t="s">
        <v>2563</v>
      </c>
      <c r="M430" t="s">
        <v>1167</v>
      </c>
      <c r="N430" t="s">
        <v>1169</v>
      </c>
      <c r="O430" t="s">
        <v>1023</v>
      </c>
      <c r="P430" s="2">
        <v>38.177062999999997</v>
      </c>
      <c r="Q430" s="2">
        <v>-75.392696000000001</v>
      </c>
      <c r="R430">
        <v>5</v>
      </c>
      <c r="S430" t="s">
        <v>15</v>
      </c>
      <c r="T430">
        <v>2</v>
      </c>
      <c r="U430">
        <v>2006</v>
      </c>
      <c r="V430" s="2">
        <v>16.894774861545869</v>
      </c>
      <c r="W430" s="2">
        <v>111.43297204791786</v>
      </c>
      <c r="X430" s="2">
        <v>-8.3296892980437285</v>
      </c>
      <c r="Y430" s="2">
        <v>51.551641374937063</v>
      </c>
      <c r="Z430" s="2">
        <v>12.00157068</v>
      </c>
      <c r="AA430" s="2">
        <v>1.3637995510000001</v>
      </c>
      <c r="AB430" s="2">
        <v>6.6826851155</v>
      </c>
      <c r="AC430" s="2">
        <v>19.895642970000001</v>
      </c>
      <c r="AD430" s="2">
        <v>9.4058343410000003</v>
      </c>
      <c r="AE430" s="2">
        <v>14.6507386555</v>
      </c>
      <c r="AF430" s="2">
        <v>18.296207030000001</v>
      </c>
      <c r="AG430" s="2">
        <v>6.6428040499999996</v>
      </c>
      <c r="AH430" s="2">
        <v>12.46950554</v>
      </c>
      <c r="AI430" s="2">
        <v>1.8391549300000003</v>
      </c>
      <c r="AJ430" s="2">
        <v>2.6254975590000003</v>
      </c>
      <c r="AK430" s="2">
        <v>2.3614084200000001</v>
      </c>
    </row>
    <row r="431" spans="1:37" x14ac:dyDescent="0.2">
      <c r="A431">
        <v>430</v>
      </c>
      <c r="B431" t="s">
        <v>803</v>
      </c>
      <c r="C431">
        <v>3.2308920896687399</v>
      </c>
      <c r="D431">
        <v>0.21804558108879499</v>
      </c>
      <c r="E431" t="s">
        <v>2609</v>
      </c>
      <c r="F431" t="s">
        <v>2608</v>
      </c>
      <c r="G431" s="2">
        <v>5.5</v>
      </c>
      <c r="H431" s="2">
        <v>1.4565217391304348</v>
      </c>
      <c r="I431" s="2">
        <v>20.413043478260871</v>
      </c>
      <c r="J431" s="2">
        <v>19.978260869565219</v>
      </c>
      <c r="K431" t="s">
        <v>2550</v>
      </c>
      <c r="L431" t="s">
        <v>2565</v>
      </c>
      <c r="M431" t="s">
        <v>924</v>
      </c>
      <c r="N431" t="s">
        <v>926</v>
      </c>
      <c r="O431" t="s">
        <v>792</v>
      </c>
      <c r="P431" s="2">
        <v>39.491936000000003</v>
      </c>
      <c r="Q431" s="2">
        <v>-88.185867000000002</v>
      </c>
      <c r="R431">
        <v>212</v>
      </c>
      <c r="S431" t="s">
        <v>15</v>
      </c>
      <c r="T431">
        <v>7</v>
      </c>
      <c r="U431">
        <v>1946</v>
      </c>
      <c r="V431" s="2">
        <v>0.25555555555555554</v>
      </c>
      <c r="W431" s="2">
        <v>18.324999999999999</v>
      </c>
      <c r="X431" s="2">
        <v>1.125</v>
      </c>
      <c r="Y431" s="2">
        <v>9.7249999999999996</v>
      </c>
      <c r="Z431" s="2">
        <v>10.081632650000001</v>
      </c>
      <c r="AA431" s="2">
        <v>-1.032282004</v>
      </c>
      <c r="AB431" s="2">
        <v>4.5246753230000003</v>
      </c>
      <c r="AC431" s="2">
        <v>18.090748189999999</v>
      </c>
      <c r="AD431" s="2">
        <v>6.3320419690000005</v>
      </c>
      <c r="AE431" s="2">
        <v>12.211395079500001</v>
      </c>
      <c r="AF431" s="2">
        <v>19.83802</v>
      </c>
      <c r="AG431" s="2">
        <v>7.1892160000000001</v>
      </c>
      <c r="AH431" s="2">
        <v>13.51362</v>
      </c>
      <c r="AI431" s="2">
        <v>2.0005299019999998</v>
      </c>
      <c r="AJ431" s="2">
        <v>3.1381806110000001</v>
      </c>
      <c r="AK431" s="2">
        <v>2.9039340100000004</v>
      </c>
    </row>
    <row r="432" spans="1:37" x14ac:dyDescent="0.2">
      <c r="A432">
        <v>431</v>
      </c>
      <c r="B432" t="s">
        <v>415</v>
      </c>
      <c r="C432">
        <v>2.7459878718008701</v>
      </c>
      <c r="D432">
        <v>0.60570973305176801</v>
      </c>
      <c r="E432" t="s">
        <v>2609</v>
      </c>
      <c r="F432" t="s">
        <v>2608</v>
      </c>
      <c r="G432" s="2">
        <v>2.4444444444444446</v>
      </c>
      <c r="H432" s="2">
        <v>0.79629629629629628</v>
      </c>
      <c r="I432" s="2">
        <v>5.5740740740740744</v>
      </c>
      <c r="J432" s="2">
        <v>5.5555555555555554</v>
      </c>
      <c r="K432" t="s">
        <v>2547</v>
      </c>
      <c r="L432" t="s">
        <v>2566</v>
      </c>
      <c r="M432" t="s">
        <v>454</v>
      </c>
      <c r="N432" t="s">
        <v>477</v>
      </c>
      <c r="O432" t="s">
        <v>355</v>
      </c>
      <c r="P432" s="2">
        <v>25.573609999999999</v>
      </c>
      <c r="Q432" s="2">
        <v>-80.669719999999998</v>
      </c>
      <c r="R432">
        <v>1</v>
      </c>
      <c r="S432" t="s">
        <v>404</v>
      </c>
      <c r="T432">
        <v>2</v>
      </c>
      <c r="U432">
        <v>1997</v>
      </c>
      <c r="V432" s="2">
        <v>3.3333333333333333E-2</v>
      </c>
      <c r="W432" s="2">
        <v>31.05</v>
      </c>
      <c r="X432" s="2">
        <v>23.1</v>
      </c>
      <c r="Y432" s="2">
        <v>27.166666666666668</v>
      </c>
      <c r="Z432" s="2">
        <v>31.993925539999999</v>
      </c>
      <c r="AA432" s="2">
        <v>23.360943640000002</v>
      </c>
      <c r="AB432" s="2">
        <v>27.677434590000001</v>
      </c>
      <c r="AC432" s="2">
        <v>29.76679764</v>
      </c>
      <c r="AD432" s="2">
        <v>20.16572717</v>
      </c>
      <c r="AE432" s="2">
        <v>24.966262405000002</v>
      </c>
      <c r="AF432" s="2">
        <v>29.639585110000002</v>
      </c>
      <c r="AG432" s="2">
        <v>20.325811970000004</v>
      </c>
      <c r="AH432" s="2">
        <v>24.982698540000001</v>
      </c>
      <c r="AI432" s="2">
        <v>7.0650037790000004</v>
      </c>
      <c r="AJ432" s="2">
        <v>4.3313784970000002</v>
      </c>
      <c r="AK432" s="2">
        <v>4.8700134320000004</v>
      </c>
    </row>
    <row r="433" spans="1:37" x14ac:dyDescent="0.2">
      <c r="A433">
        <v>432</v>
      </c>
      <c r="B433" t="s">
        <v>805</v>
      </c>
      <c r="C433">
        <v>3.36205981920138</v>
      </c>
      <c r="D433">
        <v>0.230109581136172</v>
      </c>
      <c r="E433" t="s">
        <v>2609</v>
      </c>
      <c r="F433" t="s">
        <v>2608</v>
      </c>
      <c r="G433" s="2">
        <v>12.8</v>
      </c>
      <c r="H433" s="2">
        <v>3.9249999999999998</v>
      </c>
      <c r="I433" s="2">
        <v>40.075000000000003</v>
      </c>
      <c r="J433" s="2">
        <v>39.725000000000001</v>
      </c>
      <c r="K433" t="s">
        <v>2550</v>
      </c>
      <c r="L433" t="s">
        <v>2565</v>
      </c>
      <c r="M433" t="s">
        <v>927</v>
      </c>
      <c r="N433" t="s">
        <v>929</v>
      </c>
      <c r="O433" t="s">
        <v>769</v>
      </c>
      <c r="P433" s="2">
        <v>41.739685000000001</v>
      </c>
      <c r="Q433" s="2">
        <v>-87.554419999999993</v>
      </c>
      <c r="R433">
        <v>182</v>
      </c>
      <c r="S433" t="s">
        <v>290</v>
      </c>
      <c r="T433">
        <v>22</v>
      </c>
      <c r="U433">
        <v>1960</v>
      </c>
      <c r="V433" s="2">
        <v>1.3625</v>
      </c>
      <c r="W433" s="2">
        <v>24.587499999999999</v>
      </c>
      <c r="X433" s="2">
        <v>16.8125</v>
      </c>
      <c r="Y433" s="2">
        <v>20.7</v>
      </c>
      <c r="Z433" s="2">
        <v>9.2966176469999997</v>
      </c>
      <c r="AA433" s="2">
        <v>1.0634199130000002</v>
      </c>
      <c r="AB433" s="2">
        <v>5.1800187800000002</v>
      </c>
      <c r="AC433" s="2">
        <v>14.212382610000001</v>
      </c>
      <c r="AD433" s="2">
        <v>5.5537771650000005</v>
      </c>
      <c r="AE433" s="2">
        <v>9.883079887500001</v>
      </c>
      <c r="AF433" s="2">
        <v>14.358582350000001</v>
      </c>
      <c r="AG433" s="2">
        <v>5.4781755590000003</v>
      </c>
      <c r="AH433" s="2">
        <v>9.9183789544999996</v>
      </c>
      <c r="AI433" s="2">
        <v>2.5969307640000001</v>
      </c>
      <c r="AJ433" s="2">
        <v>2.6843665770000005</v>
      </c>
      <c r="AK433" s="2">
        <v>2.0884562840000003</v>
      </c>
    </row>
    <row r="434" spans="1:37" x14ac:dyDescent="0.2">
      <c r="A434">
        <v>433</v>
      </c>
      <c r="B434" t="s">
        <v>2126</v>
      </c>
      <c r="C434">
        <v>2.6861406581214098</v>
      </c>
      <c r="D434">
        <v>0.11086966120911999</v>
      </c>
      <c r="E434" t="s">
        <v>2609</v>
      </c>
      <c r="F434" t="s">
        <v>2608</v>
      </c>
      <c r="G434" s="2">
        <v>5.3720930232558137</v>
      </c>
      <c r="H434" s="2">
        <v>2.0930232558139537</v>
      </c>
      <c r="I434" s="2">
        <v>22.720930232558139</v>
      </c>
      <c r="J434" s="2">
        <v>22.395348837209301</v>
      </c>
      <c r="K434" t="s">
        <v>2560</v>
      </c>
      <c r="L434" t="s">
        <v>2566</v>
      </c>
      <c r="M434" t="s">
        <v>2189</v>
      </c>
      <c r="N434" t="s">
        <v>2190</v>
      </c>
      <c r="O434" t="s">
        <v>2127</v>
      </c>
      <c r="P434" s="2">
        <v>38.171796999999998</v>
      </c>
      <c r="Q434" s="2">
        <v>-77.191087999999993</v>
      </c>
      <c r="R434">
        <v>506</v>
      </c>
      <c r="S434" t="s">
        <v>15</v>
      </c>
      <c r="T434">
        <v>30</v>
      </c>
      <c r="U434">
        <v>1978</v>
      </c>
      <c r="V434" s="2">
        <v>0</v>
      </c>
      <c r="W434" s="2">
        <v>22.7</v>
      </c>
      <c r="X434" s="2">
        <v>12.057142857142857</v>
      </c>
      <c r="Y434" s="2">
        <v>17.378571428571426</v>
      </c>
      <c r="Z434" s="2">
        <v>10.50458937</v>
      </c>
      <c r="AA434" s="2">
        <v>-1.0923325260000001</v>
      </c>
      <c r="AB434" s="2">
        <v>4.7061284219999999</v>
      </c>
      <c r="AC434" s="2">
        <v>19.393524040000003</v>
      </c>
      <c r="AD434" s="2">
        <v>6.7842651759999999</v>
      </c>
      <c r="AE434" s="2">
        <v>13.088894608</v>
      </c>
      <c r="AF434" s="2">
        <v>19.206161900000001</v>
      </c>
      <c r="AG434" s="2">
        <v>6.6374646750000004</v>
      </c>
      <c r="AH434" s="2">
        <v>12.921813287500001</v>
      </c>
      <c r="AI434" s="2">
        <v>3.8077891420000003</v>
      </c>
      <c r="AJ434" s="2">
        <v>3.2148495509999999</v>
      </c>
      <c r="AK434" s="2">
        <v>3.0381897580000001</v>
      </c>
    </row>
    <row r="435" spans="1:37" x14ac:dyDescent="0.2">
      <c r="A435">
        <v>434</v>
      </c>
      <c r="B435" t="s">
        <v>2521</v>
      </c>
      <c r="C435">
        <v>3.78257024850621</v>
      </c>
      <c r="D435">
        <v>0.17397488605995901</v>
      </c>
      <c r="E435" t="s">
        <v>2610</v>
      </c>
      <c r="F435" t="s">
        <v>2608</v>
      </c>
      <c r="G435" s="2">
        <v>6.7368421052631575</v>
      </c>
      <c r="H435" s="2">
        <v>1.736842105263158</v>
      </c>
      <c r="I435" s="2">
        <v>19.578947368421051</v>
      </c>
      <c r="J435" s="2">
        <v>19.157894736842106</v>
      </c>
      <c r="K435" t="s">
        <v>2560</v>
      </c>
      <c r="L435" t="s">
        <v>2566</v>
      </c>
    </row>
    <row r="436" spans="1:37" x14ac:dyDescent="0.2">
      <c r="A436">
        <v>435</v>
      </c>
      <c r="B436" t="s">
        <v>1324</v>
      </c>
      <c r="C436">
        <v>2.0445702356176598</v>
      </c>
      <c r="D436">
        <v>9.5949177747233494E-2</v>
      </c>
      <c r="E436" t="s">
        <v>2609</v>
      </c>
      <c r="F436" t="s">
        <v>2608</v>
      </c>
      <c r="G436" s="2">
        <v>4.1578947368421053</v>
      </c>
      <c r="H436" s="2">
        <v>2.1052631578947367</v>
      </c>
      <c r="I436" s="2">
        <v>25.94736842105263</v>
      </c>
      <c r="J436" s="2">
        <v>24.684210526315791</v>
      </c>
      <c r="K436" t="s">
        <v>2561</v>
      </c>
      <c r="L436" t="s">
        <v>2570</v>
      </c>
      <c r="M436" t="s">
        <v>17</v>
      </c>
      <c r="N436" t="s">
        <v>17</v>
      </c>
      <c r="O436" t="s">
        <v>1349</v>
      </c>
      <c r="P436" s="2" t="s">
        <v>17</v>
      </c>
      <c r="Q436" s="2" t="s">
        <v>17</v>
      </c>
      <c r="R436" t="s">
        <v>17</v>
      </c>
      <c r="S436" t="s">
        <v>17</v>
      </c>
      <c r="T436" t="s">
        <v>17</v>
      </c>
      <c r="U436" t="s">
        <v>17</v>
      </c>
      <c r="V436" s="2" t="s">
        <v>17</v>
      </c>
      <c r="W436" s="2" t="s">
        <v>17</v>
      </c>
      <c r="X436" s="2" t="s">
        <v>17</v>
      </c>
      <c r="Y436" s="2" t="s">
        <v>17</v>
      </c>
      <c r="Z436" s="2" t="s">
        <v>17</v>
      </c>
      <c r="AA436" s="2" t="s">
        <v>17</v>
      </c>
      <c r="AB436" s="2" t="s">
        <v>17</v>
      </c>
      <c r="AC436" s="2" t="s">
        <v>17</v>
      </c>
      <c r="AD436" s="2" t="s">
        <v>17</v>
      </c>
      <c r="AE436" s="2" t="s">
        <v>17</v>
      </c>
      <c r="AF436" s="2" t="s">
        <v>17</v>
      </c>
      <c r="AG436" s="2" t="s">
        <v>17</v>
      </c>
      <c r="AH436" s="2" t="s">
        <v>17</v>
      </c>
      <c r="AI436" s="2" t="s">
        <v>17</v>
      </c>
      <c r="AJ436" s="2" t="s">
        <v>17</v>
      </c>
      <c r="AK436" s="2" t="s">
        <v>17</v>
      </c>
    </row>
    <row r="437" spans="1:37" x14ac:dyDescent="0.2">
      <c r="A437">
        <v>436</v>
      </c>
      <c r="B437" t="s">
        <v>894</v>
      </c>
      <c r="C437">
        <v>4.8851729830549298</v>
      </c>
      <c r="D437">
        <v>0.25058533063509197</v>
      </c>
      <c r="E437" t="s">
        <v>2609</v>
      </c>
      <c r="F437" t="s">
        <v>2608</v>
      </c>
      <c r="G437" s="2">
        <v>6.4042553191489358</v>
      </c>
      <c r="H437" s="2">
        <v>1.1489361702127661</v>
      </c>
      <c r="I437" s="2">
        <v>15.446808510638299</v>
      </c>
      <c r="J437" s="2">
        <v>15.319148936170214</v>
      </c>
      <c r="K437" t="s">
        <v>2551</v>
      </c>
      <c r="L437" t="s">
        <v>2565</v>
      </c>
      <c r="M437" t="s">
        <v>940</v>
      </c>
      <c r="N437" t="s">
        <v>953</v>
      </c>
      <c r="O437" t="s">
        <v>887</v>
      </c>
      <c r="P437" s="2">
        <v>40.883392000000001</v>
      </c>
      <c r="Q437" s="2">
        <v>-85.496314999999996</v>
      </c>
      <c r="R437">
        <v>228</v>
      </c>
      <c r="S437" t="s">
        <v>290</v>
      </c>
      <c r="T437">
        <v>26</v>
      </c>
      <c r="U437">
        <v>1969</v>
      </c>
      <c r="V437" s="2">
        <v>0</v>
      </c>
      <c r="W437" s="2">
        <v>31.3</v>
      </c>
      <c r="X437" s="2">
        <v>18.333333333333332</v>
      </c>
      <c r="Y437" s="2">
        <v>24.816666666666666</v>
      </c>
      <c r="Z437" s="2">
        <v>11.731980200000001</v>
      </c>
      <c r="AA437" s="2">
        <v>0.32198019800000005</v>
      </c>
      <c r="AB437" s="2">
        <v>6.0269801990000005</v>
      </c>
      <c r="AC437" s="2">
        <v>15.462423960000002</v>
      </c>
      <c r="AD437" s="2">
        <v>4.028497894</v>
      </c>
      <c r="AE437" s="2">
        <v>9.7454609270000017</v>
      </c>
      <c r="AF437" s="2">
        <v>15.4092425</v>
      </c>
      <c r="AG437" s="2">
        <v>4.0448374760000005</v>
      </c>
      <c r="AH437" s="2">
        <v>9.7270399879999996</v>
      </c>
      <c r="AI437" s="2">
        <v>2.8486199580000005</v>
      </c>
      <c r="AJ437" s="2">
        <v>2.8089132670000003</v>
      </c>
      <c r="AK437" s="2">
        <v>2.7685198050000004</v>
      </c>
    </row>
    <row r="438" spans="1:37" x14ac:dyDescent="0.2">
      <c r="A438">
        <v>437</v>
      </c>
      <c r="B438" t="s">
        <v>897</v>
      </c>
      <c r="C438">
        <v>1.84292639799927</v>
      </c>
      <c r="D438">
        <v>0.126186486308387</v>
      </c>
      <c r="E438" t="s">
        <v>2610</v>
      </c>
      <c r="F438" t="s">
        <v>2608</v>
      </c>
      <c r="G438" s="2">
        <v>6.7755102040816331</v>
      </c>
      <c r="H438" s="2">
        <v>3.8571428571428572</v>
      </c>
      <c r="I438" s="2">
        <v>35.04081632653061</v>
      </c>
      <c r="J438" s="2">
        <v>34.714285714285715</v>
      </c>
      <c r="K438" t="s">
        <v>2551</v>
      </c>
      <c r="L438" t="s">
        <v>2565</v>
      </c>
      <c r="M438" t="s">
        <v>946</v>
      </c>
      <c r="N438" t="s">
        <v>946</v>
      </c>
      <c r="O438" t="s">
        <v>898</v>
      </c>
      <c r="P438" s="2">
        <v>39.830562</v>
      </c>
      <c r="Q438" s="2">
        <v>-87.250165999999993</v>
      </c>
      <c r="R438">
        <v>196</v>
      </c>
      <c r="S438" t="s">
        <v>724</v>
      </c>
      <c r="T438">
        <v>20</v>
      </c>
      <c r="U438">
        <v>1929</v>
      </c>
      <c r="V438" s="2">
        <v>4.2857142857142858E-2</v>
      </c>
      <c r="W438" s="2">
        <v>18.883333333333333</v>
      </c>
      <c r="X438" s="2">
        <v>8.7166666666666668</v>
      </c>
      <c r="Y438" s="2">
        <v>13.8</v>
      </c>
      <c r="Z438" s="2">
        <v>25.612763919999999</v>
      </c>
      <c r="AA438" s="2">
        <v>12.346487010000001</v>
      </c>
      <c r="AB438" s="2">
        <v>18.979625464999998</v>
      </c>
      <c r="AC438" s="2">
        <v>17.439588100000002</v>
      </c>
      <c r="AD438" s="2">
        <v>5.003756299</v>
      </c>
      <c r="AE438" s="2">
        <v>11.2216721995</v>
      </c>
      <c r="AF438" s="2">
        <v>16.942235460000003</v>
      </c>
      <c r="AG438" s="2">
        <v>4.6342189650000005</v>
      </c>
      <c r="AH438" s="2">
        <v>10.788227212500001</v>
      </c>
      <c r="AI438" s="2">
        <v>4.0288107200000001</v>
      </c>
      <c r="AJ438" s="2">
        <v>3.0098524130000004</v>
      </c>
      <c r="AK438" s="2">
        <v>3.298487261</v>
      </c>
    </row>
    <row r="439" spans="1:37" x14ac:dyDescent="0.2">
      <c r="A439">
        <v>438</v>
      </c>
      <c r="B439" t="s">
        <v>2130</v>
      </c>
      <c r="C439">
        <v>3.15737423621992</v>
      </c>
      <c r="D439">
        <v>0.103444346467209</v>
      </c>
      <c r="E439" t="s">
        <v>2609</v>
      </c>
      <c r="F439" t="s">
        <v>2608</v>
      </c>
      <c r="G439" s="2">
        <v>4.3461538461538458</v>
      </c>
      <c r="H439" s="2">
        <v>1.2884615384615385</v>
      </c>
      <c r="I439" s="2">
        <v>17.28846153846154</v>
      </c>
      <c r="J439" s="2">
        <v>17.057692307692307</v>
      </c>
      <c r="K439" t="s">
        <v>2560</v>
      </c>
      <c r="L439" t="s">
        <v>2566</v>
      </c>
      <c r="M439" t="s">
        <v>2208</v>
      </c>
      <c r="N439" t="s">
        <v>2215</v>
      </c>
      <c r="O439" t="s">
        <v>2036</v>
      </c>
      <c r="P439" s="2">
        <v>38.433300000000003</v>
      </c>
      <c r="Q439" s="2">
        <v>-78.866699999999994</v>
      </c>
      <c r="R439">
        <v>301</v>
      </c>
      <c r="S439" t="s">
        <v>15</v>
      </c>
      <c r="T439">
        <v>13</v>
      </c>
      <c r="U439">
        <v>2002</v>
      </c>
      <c r="V439" s="2">
        <v>1.3666666666666667</v>
      </c>
      <c r="W439" s="2">
        <v>16.34</v>
      </c>
      <c r="X439" s="2">
        <v>7.4399999999999995</v>
      </c>
      <c r="Y439" s="2">
        <v>11.89</v>
      </c>
      <c r="Z439" s="2">
        <v>11.634777230000001</v>
      </c>
      <c r="AA439" s="2">
        <v>-1.5184405940000001</v>
      </c>
      <c r="AB439" s="2">
        <v>5.0581683180000008</v>
      </c>
      <c r="AC439" s="2">
        <v>18.21814135</v>
      </c>
      <c r="AD439" s="2">
        <v>5.1019466070000004</v>
      </c>
      <c r="AE439" s="2">
        <v>11.660043978499999</v>
      </c>
      <c r="AF439" s="2">
        <v>17.703238640000002</v>
      </c>
      <c r="AG439" s="2">
        <v>5.5409013119999999</v>
      </c>
      <c r="AH439" s="2">
        <v>11.622069976000001</v>
      </c>
      <c r="AI439" s="2">
        <v>1.3348813210000001</v>
      </c>
      <c r="AJ439" s="2">
        <v>2.0028411739999998</v>
      </c>
      <c r="AK439" s="2">
        <v>2.613374291</v>
      </c>
    </row>
    <row r="440" spans="1:37" x14ac:dyDescent="0.2">
      <c r="A440">
        <v>439</v>
      </c>
      <c r="B440" t="s">
        <v>1065</v>
      </c>
      <c r="C440">
        <v>3.1528298311644298</v>
      </c>
      <c r="D440">
        <v>0.27485276065726499</v>
      </c>
      <c r="E440" t="s">
        <v>2609</v>
      </c>
      <c r="F440" t="s">
        <v>2608</v>
      </c>
      <c r="G440" s="2">
        <v>3.9487179487179489</v>
      </c>
      <c r="H440" s="2">
        <v>1.2820512820512822</v>
      </c>
      <c r="I440" s="2">
        <v>12.487179487179487</v>
      </c>
      <c r="J440" s="2">
        <v>12.179487179487179</v>
      </c>
      <c r="K440" t="s">
        <v>2552</v>
      </c>
      <c r="L440" t="s">
        <v>2563</v>
      </c>
      <c r="M440" t="s">
        <v>1137</v>
      </c>
      <c r="N440" t="s">
        <v>1137</v>
      </c>
      <c r="O440" t="s">
        <v>1066</v>
      </c>
      <c r="P440" s="2">
        <v>39.469549000000001</v>
      </c>
      <c r="Q440" s="2">
        <v>-76.829420999999996</v>
      </c>
      <c r="R440">
        <v>219</v>
      </c>
      <c r="S440" t="s">
        <v>15</v>
      </c>
      <c r="T440">
        <v>26</v>
      </c>
      <c r="U440">
        <v>1980</v>
      </c>
      <c r="V440" s="2">
        <v>19.60281870595772</v>
      </c>
      <c r="W440" s="2">
        <v>104.56257744733581</v>
      </c>
      <c r="X440" s="2">
        <v>-6.0519801980198018</v>
      </c>
      <c r="Y440" s="2">
        <v>49.255298624658003</v>
      </c>
      <c r="Z440" s="2">
        <v>10.364981500000001</v>
      </c>
      <c r="AA440" s="2">
        <v>-0.45437654829999996</v>
      </c>
      <c r="AB440" s="2">
        <v>4.9553024758500008</v>
      </c>
      <c r="AC440" s="2">
        <v>17.727220630000001</v>
      </c>
      <c r="AD440" s="2">
        <v>6.5039395799999999</v>
      </c>
      <c r="AE440" s="2">
        <v>12.115580105000001</v>
      </c>
      <c r="AF440" s="2">
        <v>17.809974570000001</v>
      </c>
      <c r="AG440" s="2">
        <v>6.9895821570000001</v>
      </c>
      <c r="AH440" s="2">
        <v>12.399778363500001</v>
      </c>
      <c r="AI440" s="2">
        <v>2.1915602839999999</v>
      </c>
      <c r="AJ440" s="2">
        <v>3.6431100979999997</v>
      </c>
      <c r="AK440" s="2">
        <v>2.5677363900000003</v>
      </c>
    </row>
    <row r="441" spans="1:37" x14ac:dyDescent="0.2">
      <c r="A441">
        <v>440</v>
      </c>
      <c r="B441" t="s">
        <v>1248</v>
      </c>
      <c r="C441">
        <v>2.74433073437234</v>
      </c>
      <c r="D441">
        <v>0.29665788645383401</v>
      </c>
      <c r="E441" t="s">
        <v>2609</v>
      </c>
      <c r="F441" t="s">
        <v>2608</v>
      </c>
      <c r="G441" s="2">
        <v>4.2880000000000003</v>
      </c>
      <c r="H441" s="2">
        <v>1.52</v>
      </c>
      <c r="I441" s="2">
        <v>11.912000000000001</v>
      </c>
      <c r="J441" s="2">
        <v>11.848000000000001</v>
      </c>
      <c r="K441" t="s">
        <v>2553</v>
      </c>
      <c r="L441" t="s">
        <v>2564</v>
      </c>
      <c r="M441" t="s">
        <v>1300</v>
      </c>
      <c r="N441" t="s">
        <v>1300</v>
      </c>
      <c r="O441" t="s">
        <v>1249</v>
      </c>
      <c r="P441" s="2">
        <v>42.844195999999997</v>
      </c>
      <c r="Q441" s="2">
        <v>-82.884371999999999</v>
      </c>
      <c r="R441">
        <v>1134</v>
      </c>
      <c r="S441" t="s">
        <v>290</v>
      </c>
      <c r="T441">
        <v>18</v>
      </c>
      <c r="U441">
        <v>1958</v>
      </c>
      <c r="V441" s="2">
        <v>2.4375</v>
      </c>
      <c r="W441" s="2">
        <v>21.683333333333334</v>
      </c>
      <c r="X441" s="2">
        <v>11.4</v>
      </c>
      <c r="Y441" s="2">
        <v>16.541666666666668</v>
      </c>
      <c r="Z441" s="2">
        <v>9.7680118110236194</v>
      </c>
      <c r="AA441" s="2">
        <v>-0.37854330708661399</v>
      </c>
      <c r="AB441" s="2">
        <v>4.6947342519685025</v>
      </c>
      <c r="AC441" s="2">
        <v>14.356104252400602</v>
      </c>
      <c r="AD441" s="2">
        <v>4.2091780821917801</v>
      </c>
      <c r="AE441" s="2">
        <v>9.282641167296191</v>
      </c>
      <c r="AF441" s="2">
        <v>14.192290040000001</v>
      </c>
      <c r="AG441" s="2">
        <v>3.7261431870000004</v>
      </c>
      <c r="AH441" s="2">
        <v>8.9592166135000006</v>
      </c>
      <c r="AI441" s="2">
        <v>1.1477205882352901</v>
      </c>
      <c r="AJ441" s="2">
        <v>1.9389002732240401</v>
      </c>
      <c r="AK441" s="2">
        <v>1.3826995550000001</v>
      </c>
    </row>
    <row r="442" spans="1:37" x14ac:dyDescent="0.2">
      <c r="A442">
        <v>441</v>
      </c>
      <c r="B442" t="s">
        <v>809</v>
      </c>
      <c r="C442">
        <v>2.8671360161280601</v>
      </c>
      <c r="D442">
        <v>0.26875685516319803</v>
      </c>
      <c r="E442" t="s">
        <v>2609</v>
      </c>
      <c r="F442" t="s">
        <v>2608</v>
      </c>
      <c r="G442" s="2">
        <v>8.4</v>
      </c>
      <c r="H442" s="2">
        <v>2.95</v>
      </c>
      <c r="I442" s="2">
        <v>28.95</v>
      </c>
      <c r="J442" s="2">
        <v>28.25</v>
      </c>
      <c r="K442" t="s">
        <v>2550</v>
      </c>
      <c r="L442" t="s">
        <v>2565</v>
      </c>
      <c r="M442" t="s">
        <v>931</v>
      </c>
      <c r="N442" t="s">
        <v>931</v>
      </c>
      <c r="O442" t="s">
        <v>810</v>
      </c>
      <c r="P442" s="2">
        <v>41.930370000000003</v>
      </c>
      <c r="Q442" s="2">
        <v>-88.757355000000004</v>
      </c>
      <c r="R442">
        <v>268</v>
      </c>
      <c r="S442" t="s">
        <v>52</v>
      </c>
      <c r="T442">
        <v>10</v>
      </c>
      <c r="U442">
        <v>1895</v>
      </c>
      <c r="V442" s="2" t="s">
        <v>17</v>
      </c>
      <c r="W442" s="2" t="s">
        <v>17</v>
      </c>
      <c r="X442" s="2" t="s">
        <v>17</v>
      </c>
      <c r="Y442" s="2" t="s">
        <v>17</v>
      </c>
      <c r="Z442" s="2">
        <v>8.0740566040000008</v>
      </c>
      <c r="AA442" s="2">
        <v>-2.8087155960000003</v>
      </c>
      <c r="AB442" s="2">
        <v>2.632670504</v>
      </c>
      <c r="AC442" s="2">
        <v>14.663788969999999</v>
      </c>
      <c r="AD442" s="2">
        <v>3.3151300240000001</v>
      </c>
      <c r="AE442" s="2">
        <v>8.9894594969999986</v>
      </c>
      <c r="AF442" s="2">
        <v>18.155515149999999</v>
      </c>
      <c r="AG442" s="2">
        <v>6.2304750870000003</v>
      </c>
      <c r="AH442" s="2">
        <v>12.192995118500001</v>
      </c>
      <c r="AI442" s="2">
        <v>1.4446616540000001</v>
      </c>
      <c r="AJ442" s="2">
        <v>2.0159574469999999</v>
      </c>
      <c r="AK442" s="2">
        <v>2.09673913</v>
      </c>
    </row>
    <row r="443" spans="1:37" x14ac:dyDescent="0.2">
      <c r="A443">
        <v>442</v>
      </c>
      <c r="B443" t="s">
        <v>1836</v>
      </c>
      <c r="C443">
        <v>3.1648719447795299</v>
      </c>
      <c r="D443">
        <v>0.243906056240217</v>
      </c>
      <c r="E443" t="s">
        <v>2609</v>
      </c>
      <c r="F443" t="s">
        <v>2608</v>
      </c>
      <c r="G443" s="2">
        <v>6.666666666666667</v>
      </c>
      <c r="H443" s="2">
        <v>1.4444444444444444</v>
      </c>
      <c r="I443" s="2">
        <v>20.288888888888888</v>
      </c>
      <c r="J443" s="2">
        <v>20.044444444444444</v>
      </c>
      <c r="K443" t="s">
        <v>2559</v>
      </c>
      <c r="L443" t="s">
        <v>2569</v>
      </c>
      <c r="M443" t="s">
        <v>1860</v>
      </c>
      <c r="N443" t="s">
        <v>1864</v>
      </c>
      <c r="O443" t="s">
        <v>1795</v>
      </c>
      <c r="P443" s="2">
        <v>40.762112999999999</v>
      </c>
      <c r="Q443" s="2">
        <v>-111.824769</v>
      </c>
      <c r="R443">
        <v>1532.16</v>
      </c>
      <c r="S443" t="s">
        <v>52</v>
      </c>
      <c r="T443">
        <v>4</v>
      </c>
      <c r="U443">
        <v>1995</v>
      </c>
      <c r="V443" s="2">
        <v>0.7432432432432432</v>
      </c>
      <c r="W443" s="2">
        <v>18.295999999999999</v>
      </c>
      <c r="X443" s="2">
        <v>2.1640000000000001</v>
      </c>
      <c r="Y443" s="2">
        <v>10.23</v>
      </c>
      <c r="Z443" s="2">
        <v>8.3270454550000004</v>
      </c>
      <c r="AA443" s="2">
        <v>-3.1239525490000002</v>
      </c>
      <c r="AB443" s="2">
        <v>2.6015464530000001</v>
      </c>
      <c r="AC443" s="2">
        <v>16.97572074</v>
      </c>
      <c r="AD443" s="2">
        <v>3.0266939130000003</v>
      </c>
      <c r="AE443" s="2">
        <v>10.001207326499999</v>
      </c>
      <c r="AF443" s="2">
        <v>16.454170790000003</v>
      </c>
      <c r="AG443" s="2">
        <v>2.5994175820000001</v>
      </c>
      <c r="AH443" s="2">
        <v>9.5267941860000018</v>
      </c>
      <c r="AI443" s="2">
        <v>2.9336138869999999</v>
      </c>
      <c r="AJ443" s="2">
        <v>2.1654606489999999</v>
      </c>
      <c r="AK443" s="2">
        <v>2.3576737410000002</v>
      </c>
    </row>
    <row r="444" spans="1:37" x14ac:dyDescent="0.2">
      <c r="A444">
        <v>443</v>
      </c>
      <c r="B444" t="s">
        <v>2133</v>
      </c>
      <c r="C444">
        <v>3.1795348835866299</v>
      </c>
      <c r="D444">
        <v>0.19254083656014301</v>
      </c>
      <c r="E444" t="s">
        <v>2609</v>
      </c>
      <c r="F444" t="s">
        <v>2608</v>
      </c>
      <c r="G444" s="2">
        <v>2.2459016393442623</v>
      </c>
      <c r="H444" s="2">
        <v>0.70491803278688525</v>
      </c>
      <c r="I444" s="2">
        <v>6.9016393442622954</v>
      </c>
      <c r="J444" s="2">
        <v>6.7540983606557381</v>
      </c>
      <c r="K444" t="s">
        <v>2560</v>
      </c>
      <c r="L444" t="s">
        <v>2566</v>
      </c>
      <c r="M444" t="s">
        <v>2229</v>
      </c>
      <c r="N444" t="s">
        <v>2235</v>
      </c>
      <c r="O444" t="s">
        <v>2052</v>
      </c>
      <c r="P444" s="2">
        <v>36.883707000000001</v>
      </c>
      <c r="Q444" s="2">
        <v>-76.306397000000004</v>
      </c>
      <c r="R444">
        <v>301</v>
      </c>
      <c r="S444" t="s">
        <v>22</v>
      </c>
      <c r="T444">
        <v>25</v>
      </c>
      <c r="U444">
        <v>2004</v>
      </c>
      <c r="V444" s="2">
        <v>0</v>
      </c>
      <c r="W444" s="2">
        <v>21.108333333333334</v>
      </c>
      <c r="X444" s="2">
        <v>7</v>
      </c>
      <c r="Y444" s="2">
        <v>14.054166666666667</v>
      </c>
      <c r="Z444" s="2">
        <v>14.09162562</v>
      </c>
      <c r="AA444" s="2">
        <v>3.761677632</v>
      </c>
      <c r="AB444" s="2">
        <v>8.926651626</v>
      </c>
      <c r="AC444" s="2">
        <v>19.92733136</v>
      </c>
      <c r="AD444" s="2">
        <v>9.7424381049999997</v>
      </c>
      <c r="AE444" s="2">
        <v>14.834884732500001</v>
      </c>
      <c r="AF444" s="2">
        <v>20.900496220000001</v>
      </c>
      <c r="AG444" s="2">
        <v>11.2076177</v>
      </c>
      <c r="AH444" s="2">
        <v>16.05405696</v>
      </c>
      <c r="AI444" s="2">
        <v>2.5700884960000003</v>
      </c>
      <c r="AJ444" s="2">
        <v>3.8984698209999999</v>
      </c>
      <c r="AK444" s="2">
        <v>3.6748448040000001</v>
      </c>
    </row>
    <row r="445" spans="1:37" x14ac:dyDescent="0.2">
      <c r="A445">
        <v>444</v>
      </c>
      <c r="B445" t="s">
        <v>313</v>
      </c>
      <c r="C445">
        <v>2.92776792757049</v>
      </c>
      <c r="D445">
        <v>0.53951657216708304</v>
      </c>
      <c r="E445" t="s">
        <v>2609</v>
      </c>
      <c r="F445" t="s">
        <v>2608</v>
      </c>
      <c r="G445" s="2">
        <v>2.6</v>
      </c>
      <c r="H445" s="2">
        <v>0.8</v>
      </c>
      <c r="I445" s="2">
        <v>5.822222222222222</v>
      </c>
      <c r="J445" s="2">
        <v>5.8</v>
      </c>
      <c r="K445" t="s">
        <v>2546</v>
      </c>
      <c r="L445" t="s">
        <v>2563</v>
      </c>
      <c r="M445" t="s">
        <v>338</v>
      </c>
      <c r="N445" t="s">
        <v>338</v>
      </c>
      <c r="O445" t="s">
        <v>273</v>
      </c>
      <c r="P445" s="2">
        <v>38.55939</v>
      </c>
      <c r="Q445" s="2">
        <v>-75.563675000000003</v>
      </c>
      <c r="R445">
        <v>301</v>
      </c>
      <c r="S445" t="s">
        <v>15</v>
      </c>
      <c r="T445">
        <v>14</v>
      </c>
      <c r="U445">
        <v>1927</v>
      </c>
      <c r="V445" s="2">
        <v>0</v>
      </c>
      <c r="W445" s="2">
        <v>15.012500000000001</v>
      </c>
      <c r="X445" s="2">
        <v>3</v>
      </c>
      <c r="Y445" s="2">
        <v>9.0062499999999996</v>
      </c>
      <c r="Z445" s="2">
        <v>2.6758647194465794</v>
      </c>
      <c r="AA445" s="2">
        <v>2.6758647194465794</v>
      </c>
      <c r="AB445" s="2">
        <v>2.6758647194465794</v>
      </c>
      <c r="AC445" s="2">
        <v>18.843566050000003</v>
      </c>
      <c r="AD445" s="2">
        <v>7.2519671570000002</v>
      </c>
      <c r="AE445" s="2">
        <v>13.047766603500001</v>
      </c>
      <c r="AF445" s="2">
        <v>19.180729530000001</v>
      </c>
      <c r="AG445" s="2">
        <v>7.5608516480000008</v>
      </c>
      <c r="AH445" s="2">
        <v>13.370790589</v>
      </c>
      <c r="AI445" s="2">
        <v>2.6758647194465794</v>
      </c>
      <c r="AJ445" s="2">
        <v>3.2413295810000005</v>
      </c>
      <c r="AK445" s="2">
        <v>2.9528541229999998</v>
      </c>
    </row>
    <row r="446" spans="1:37" x14ac:dyDescent="0.2">
      <c r="A446">
        <v>445</v>
      </c>
      <c r="B446" t="s">
        <v>1674</v>
      </c>
      <c r="C446">
        <v>2.45795808465859</v>
      </c>
      <c r="D446">
        <v>0.595741174253276</v>
      </c>
      <c r="E446" t="s">
        <v>2611</v>
      </c>
      <c r="F446" t="s">
        <v>2608</v>
      </c>
      <c r="G446" s="2">
        <v>6.7233333333333336</v>
      </c>
      <c r="H446" s="2">
        <v>2.3035238095238095</v>
      </c>
      <c r="I446" s="2">
        <v>22.380476190476191</v>
      </c>
      <c r="J446" s="2">
        <v>22.952380952380953</v>
      </c>
      <c r="K446" t="s">
        <v>2558</v>
      </c>
      <c r="L446" t="s">
        <v>2568</v>
      </c>
      <c r="M446" t="s">
        <v>1765</v>
      </c>
      <c r="N446" t="s">
        <v>1768</v>
      </c>
      <c r="O446" t="s">
        <v>1553</v>
      </c>
      <c r="P446" s="2">
        <v>31.549333000000001</v>
      </c>
      <c r="Q446" s="2">
        <v>-97.14667</v>
      </c>
      <c r="R446">
        <v>142</v>
      </c>
      <c r="S446" t="s">
        <v>1559</v>
      </c>
      <c r="T446">
        <v>21</v>
      </c>
      <c r="U446">
        <v>1990</v>
      </c>
      <c r="V446" s="2">
        <v>0</v>
      </c>
      <c r="W446" s="2">
        <v>20.86</v>
      </c>
      <c r="X446" s="2">
        <v>5.66</v>
      </c>
      <c r="Y446" s="2">
        <v>13.26</v>
      </c>
      <c r="Z446" s="2">
        <v>19.882271150000001</v>
      </c>
      <c r="AA446" s="2">
        <v>6.2348783310000009</v>
      </c>
      <c r="AB446" s="2">
        <v>13.058574740500001</v>
      </c>
      <c r="AC446" s="2">
        <v>25.32685996</v>
      </c>
      <c r="AD446" s="2">
        <v>12.583971550000001</v>
      </c>
      <c r="AE446" s="2">
        <v>18.955415755000001</v>
      </c>
      <c r="AF446" s="2">
        <v>25.959417900000002</v>
      </c>
      <c r="AG446" s="2">
        <v>13.30779791</v>
      </c>
      <c r="AH446" s="2">
        <v>19.633607905000002</v>
      </c>
      <c r="AI446" s="2">
        <v>2.059090909</v>
      </c>
      <c r="AJ446" s="2">
        <v>2.6711050370000002</v>
      </c>
      <c r="AK446" s="2">
        <v>2.7604386999999999</v>
      </c>
    </row>
    <row r="447" spans="1:37" x14ac:dyDescent="0.2">
      <c r="A447">
        <v>446</v>
      </c>
      <c r="B447" t="s">
        <v>1674</v>
      </c>
      <c r="C447">
        <v>3.50342816757871</v>
      </c>
      <c r="D447">
        <v>0.19713887091038201</v>
      </c>
      <c r="E447" t="s">
        <v>2609</v>
      </c>
      <c r="F447" t="s">
        <v>2608</v>
      </c>
      <c r="G447" s="2">
        <v>4.5557619047619049</v>
      </c>
      <c r="H447" s="2">
        <v>1.5701428571428571</v>
      </c>
      <c r="I447" s="2">
        <v>9.7176190476190474</v>
      </c>
      <c r="J447" s="2">
        <v>9.6666666666666661</v>
      </c>
      <c r="K447" t="s">
        <v>2558</v>
      </c>
      <c r="L447" t="s">
        <v>2568</v>
      </c>
      <c r="M447" t="s">
        <v>1765</v>
      </c>
      <c r="N447" t="s">
        <v>1769</v>
      </c>
      <c r="O447" t="s">
        <v>1553</v>
      </c>
      <c r="P447" s="2">
        <v>31.549333000000001</v>
      </c>
      <c r="Q447" s="2">
        <v>-97.14667</v>
      </c>
      <c r="R447">
        <v>142</v>
      </c>
      <c r="S447" t="s">
        <v>1559</v>
      </c>
      <c r="T447">
        <v>21</v>
      </c>
      <c r="U447">
        <v>1990</v>
      </c>
      <c r="V447" s="2">
        <v>0</v>
      </c>
      <c r="W447" s="2">
        <v>20.86</v>
      </c>
      <c r="X447" s="2">
        <v>5.66</v>
      </c>
      <c r="Y447" s="2">
        <v>13.26</v>
      </c>
      <c r="Z447" s="2">
        <v>19.882271150000001</v>
      </c>
      <c r="AA447" s="2">
        <v>6.2348783310000009</v>
      </c>
      <c r="AB447" s="2">
        <v>13.058574740500001</v>
      </c>
      <c r="AC447" s="2">
        <v>25.32685996</v>
      </c>
      <c r="AD447" s="2">
        <v>12.583971550000001</v>
      </c>
      <c r="AE447" s="2">
        <v>18.955415755000001</v>
      </c>
      <c r="AF447" s="2">
        <v>25.959417900000002</v>
      </c>
      <c r="AG447" s="2">
        <v>13.30779791</v>
      </c>
      <c r="AH447" s="2">
        <v>19.633607905000002</v>
      </c>
      <c r="AI447" s="2">
        <v>2.059090909</v>
      </c>
      <c r="AJ447" s="2">
        <v>2.6711050370000002</v>
      </c>
      <c r="AK447" s="2">
        <v>2.7604386999999999</v>
      </c>
    </row>
    <row r="448" spans="1:37" x14ac:dyDescent="0.2">
      <c r="A448">
        <v>447</v>
      </c>
      <c r="B448" t="s">
        <v>590</v>
      </c>
      <c r="C448">
        <v>2.8624150921398801</v>
      </c>
      <c r="D448">
        <v>9.5008775685526098E-2</v>
      </c>
      <c r="E448" t="s">
        <v>2609</v>
      </c>
      <c r="F448" t="s">
        <v>2608</v>
      </c>
      <c r="G448" s="2">
        <v>6.3157894736842106</v>
      </c>
      <c r="H448" s="2">
        <v>1.868421052631579</v>
      </c>
      <c r="I448" s="2">
        <v>27.263157894736842</v>
      </c>
      <c r="J448" s="2">
        <v>26.684210526315791</v>
      </c>
      <c r="K448" t="s">
        <v>2548</v>
      </c>
      <c r="L448" t="s">
        <v>2566</v>
      </c>
      <c r="M448" t="s">
        <v>632</v>
      </c>
      <c r="N448" t="s">
        <v>634</v>
      </c>
      <c r="O448" t="s">
        <v>518</v>
      </c>
      <c r="P448" s="2">
        <v>32.666666999999997</v>
      </c>
      <c r="Q448" s="2">
        <v>-81.333332999999996</v>
      </c>
      <c r="R448">
        <v>77.099999999999994</v>
      </c>
      <c r="S448" t="s">
        <v>22</v>
      </c>
      <c r="T448">
        <v>16</v>
      </c>
      <c r="U448">
        <v>1963</v>
      </c>
      <c r="V448" s="2">
        <v>0.21666666666666667</v>
      </c>
      <c r="W448" s="2">
        <v>24.3</v>
      </c>
      <c r="X448" s="2">
        <v>10.975</v>
      </c>
      <c r="Y448" s="2">
        <v>17.637499999999999</v>
      </c>
      <c r="Z448" s="2">
        <v>18.967471589999999</v>
      </c>
      <c r="AA448" s="2">
        <v>5.1387784090000004</v>
      </c>
      <c r="AB448" s="2">
        <v>12.0531249995</v>
      </c>
      <c r="AC448" s="2">
        <v>25.672786300000002</v>
      </c>
      <c r="AD448" s="2">
        <v>11.953482880000001</v>
      </c>
      <c r="AE448" s="2">
        <v>18.813134590000001</v>
      </c>
      <c r="AF448" s="2">
        <v>25.265306120000002</v>
      </c>
      <c r="AG448" s="2">
        <v>11.556002400000001</v>
      </c>
      <c r="AH448" s="2">
        <v>18.410654260000001</v>
      </c>
      <c r="AI448" s="2">
        <v>2.5027884619999998</v>
      </c>
      <c r="AJ448" s="2">
        <v>3.2834707340000002</v>
      </c>
      <c r="AK448" s="2">
        <v>3.138061564</v>
      </c>
    </row>
    <row r="449" spans="1:37" x14ac:dyDescent="0.2">
      <c r="A449">
        <v>448</v>
      </c>
      <c r="B449" t="s">
        <v>2290</v>
      </c>
      <c r="C449">
        <v>3.4022165556248698</v>
      </c>
      <c r="D449">
        <v>0.29447347961850701</v>
      </c>
      <c r="E449" t="s">
        <v>2609</v>
      </c>
      <c r="F449" t="s">
        <v>2608</v>
      </c>
      <c r="G449" s="2">
        <v>4.1875</v>
      </c>
      <c r="H449" s="2">
        <v>0.84375</v>
      </c>
      <c r="I449" s="2">
        <v>11.75</v>
      </c>
      <c r="J449" s="2">
        <v>11.53125</v>
      </c>
      <c r="K449" t="s">
        <v>2562</v>
      </c>
      <c r="L449" t="s">
        <v>2564</v>
      </c>
      <c r="M449" t="s">
        <v>2496</v>
      </c>
      <c r="N449" t="s">
        <v>2496</v>
      </c>
      <c r="O449" t="s">
        <v>2291</v>
      </c>
      <c r="P449" s="2">
        <v>44.853521999999998</v>
      </c>
      <c r="Q449" s="2">
        <v>-92.623439000000005</v>
      </c>
      <c r="R449">
        <v>84</v>
      </c>
      <c r="S449" t="s">
        <v>52</v>
      </c>
      <c r="T449">
        <v>5</v>
      </c>
      <c r="U449">
        <v>1972</v>
      </c>
      <c r="V449" s="2">
        <v>1</v>
      </c>
      <c r="W449" s="2">
        <v>16.149999999999999</v>
      </c>
      <c r="X449" s="2">
        <v>3.0500000000000003</v>
      </c>
      <c r="Y449" s="2">
        <v>9.6</v>
      </c>
      <c r="Z449" s="2">
        <v>-0.83035714290000007</v>
      </c>
      <c r="AA449" s="2">
        <v>-10.861309520000001</v>
      </c>
      <c r="AB449" s="2">
        <v>-5.8458333314500006</v>
      </c>
      <c r="AC449" s="2">
        <v>-0.83035714290000007</v>
      </c>
      <c r="AD449" s="2">
        <v>-10.861309520000001</v>
      </c>
      <c r="AE449" s="2">
        <v>-5.8458333314500006</v>
      </c>
      <c r="AF449" s="2">
        <v>-0.83035714290000007</v>
      </c>
      <c r="AG449" s="2">
        <v>-10.861309520000001</v>
      </c>
      <c r="AH449" s="2">
        <v>-5.8458333314500006</v>
      </c>
      <c r="AI449" s="2">
        <v>0.94351265820000008</v>
      </c>
      <c r="AJ449" s="2">
        <v>0.94351265820000008</v>
      </c>
      <c r="AK449" s="2">
        <v>0.94351265820000008</v>
      </c>
    </row>
    <row r="450" spans="1:37" x14ac:dyDescent="0.2">
      <c r="A450">
        <v>449</v>
      </c>
      <c r="B450" t="s">
        <v>1901</v>
      </c>
      <c r="C450">
        <v>4.0497601613743397</v>
      </c>
      <c r="D450">
        <v>0.35972661428700903</v>
      </c>
      <c r="E450" t="s">
        <v>2609</v>
      </c>
      <c r="F450" t="s">
        <v>2608</v>
      </c>
      <c r="G450" s="2">
        <v>3.1162790697674421</v>
      </c>
      <c r="H450" s="2">
        <v>0.69767441860465118</v>
      </c>
      <c r="I450" s="2">
        <v>6.7209302325581399</v>
      </c>
      <c r="J450" s="2">
        <v>6.7209302325581399</v>
      </c>
      <c r="K450" t="s">
        <v>2560</v>
      </c>
      <c r="L450" t="s">
        <v>2566</v>
      </c>
      <c r="M450" t="s">
        <v>957</v>
      </c>
      <c r="N450" t="s">
        <v>2252</v>
      </c>
      <c r="O450" t="s">
        <v>1902</v>
      </c>
      <c r="P450" s="2">
        <v>37.541289999999996</v>
      </c>
      <c r="Q450" s="2">
        <v>-77.434769000000003</v>
      </c>
      <c r="R450">
        <v>50.7</v>
      </c>
      <c r="S450" t="s">
        <v>15</v>
      </c>
      <c r="T450">
        <v>25</v>
      </c>
      <c r="U450">
        <v>1932</v>
      </c>
      <c r="V450" s="2">
        <v>0.33333333333333331</v>
      </c>
      <c r="W450" s="2">
        <v>25.299999999999997</v>
      </c>
      <c r="X450" s="2">
        <v>9.15</v>
      </c>
      <c r="Y450" s="2">
        <v>17.225000000000001</v>
      </c>
      <c r="Z450" s="2">
        <v>10.203801480000001</v>
      </c>
      <c r="AA450" s="2">
        <v>-0.61795142560000005</v>
      </c>
      <c r="AB450" s="2">
        <v>4.7929250272000008</v>
      </c>
      <c r="AC450" s="2">
        <v>20.035550350000001</v>
      </c>
      <c r="AD450" s="2">
        <v>8.0882435600000004</v>
      </c>
      <c r="AE450" s="2">
        <v>14.061896955000002</v>
      </c>
      <c r="AF450" s="2">
        <v>19.689290679999999</v>
      </c>
      <c r="AG450" s="2">
        <v>7.7253938829999997</v>
      </c>
      <c r="AH450" s="2">
        <v>13.707342281499999</v>
      </c>
      <c r="AI450" s="2">
        <v>3.6236536430000004</v>
      </c>
      <c r="AJ450" s="2">
        <v>3.2326932080000002</v>
      </c>
      <c r="AK450" s="2">
        <v>3.2742473370000003</v>
      </c>
    </row>
    <row r="451" spans="1:37" x14ac:dyDescent="0.2">
      <c r="A451">
        <v>450</v>
      </c>
      <c r="B451" t="s">
        <v>417</v>
      </c>
      <c r="C451">
        <v>4.0784587535174097</v>
      </c>
      <c r="D451">
        <v>0.14960734962682701</v>
      </c>
      <c r="E451" t="s">
        <v>2609</v>
      </c>
      <c r="F451" t="s">
        <v>2608</v>
      </c>
      <c r="G451" s="2">
        <v>7.5762711864406782</v>
      </c>
      <c r="H451" s="2">
        <v>1.847457627118644</v>
      </c>
      <c r="I451" s="2">
        <v>23.983050847457626</v>
      </c>
      <c r="J451" s="2">
        <v>24.237288135593221</v>
      </c>
      <c r="K451" t="s">
        <v>2547</v>
      </c>
      <c r="L451" t="s">
        <v>2566</v>
      </c>
      <c r="M451" t="s">
        <v>478</v>
      </c>
      <c r="N451" t="s">
        <v>478</v>
      </c>
      <c r="O451" t="s">
        <v>418</v>
      </c>
      <c r="P451" s="2">
        <v>30.389700000000001</v>
      </c>
      <c r="Q451" s="2">
        <v>-85.130290000000002</v>
      </c>
      <c r="R451">
        <v>19</v>
      </c>
      <c r="S451" t="s">
        <v>40</v>
      </c>
      <c r="T451">
        <v>24</v>
      </c>
      <c r="U451">
        <v>2008</v>
      </c>
      <c r="V451" s="2">
        <v>0</v>
      </c>
      <c r="W451" s="2">
        <v>24.3</v>
      </c>
      <c r="X451" s="2">
        <v>6.25</v>
      </c>
      <c r="Y451" s="2">
        <v>15.275</v>
      </c>
      <c r="Z451" s="2">
        <v>23.99323308</v>
      </c>
      <c r="AA451" s="2">
        <v>9.928988459000001</v>
      </c>
      <c r="AB451" s="2">
        <v>16.961110769499999</v>
      </c>
      <c r="AC451" s="2">
        <v>27.562135600000001</v>
      </c>
      <c r="AD451" s="2">
        <v>13.070749190000001</v>
      </c>
      <c r="AE451" s="2">
        <v>20.316442395000003</v>
      </c>
      <c r="AF451" s="2">
        <v>26.201699120000001</v>
      </c>
      <c r="AG451" s="2">
        <v>12.203608070000001</v>
      </c>
      <c r="AH451" s="2">
        <v>19.202653595000001</v>
      </c>
      <c r="AI451" s="2">
        <v>4.0391879130000001</v>
      </c>
      <c r="AJ451" s="2">
        <v>3.0785640500000002</v>
      </c>
      <c r="AK451" s="2">
        <v>4.2652351739999999</v>
      </c>
    </row>
    <row r="452" spans="1:37" x14ac:dyDescent="0.2">
      <c r="A452">
        <v>451</v>
      </c>
      <c r="B452" t="s">
        <v>421</v>
      </c>
      <c r="C452">
        <v>2.8173671758043501</v>
      </c>
      <c r="D452">
        <v>0.161116330926936</v>
      </c>
      <c r="E452" t="s">
        <v>2609</v>
      </c>
      <c r="F452" t="s">
        <v>2608</v>
      </c>
      <c r="G452" s="2">
        <v>4.1219512195121952</v>
      </c>
      <c r="H452" s="2">
        <v>1.2439024390243902</v>
      </c>
      <c r="I452" s="2">
        <v>15.902439024390244</v>
      </c>
      <c r="J452" s="2">
        <v>15.439024390243903</v>
      </c>
      <c r="K452" t="s">
        <v>2547</v>
      </c>
      <c r="L452" t="s">
        <v>2566</v>
      </c>
      <c r="M452" t="s">
        <v>462</v>
      </c>
      <c r="N452" t="s">
        <v>479</v>
      </c>
      <c r="O452" t="s">
        <v>378</v>
      </c>
      <c r="P452" s="2">
        <v>30.433282999999999</v>
      </c>
      <c r="Q452" s="2">
        <v>-87.240371999999994</v>
      </c>
      <c r="R452">
        <v>31</v>
      </c>
      <c r="S452" t="s">
        <v>22</v>
      </c>
      <c r="T452">
        <v>23</v>
      </c>
      <c r="U452">
        <v>2011</v>
      </c>
      <c r="V452" s="2">
        <v>1.4999999999999999E-2</v>
      </c>
      <c r="W452" s="2">
        <v>27.362500000000001</v>
      </c>
      <c r="X452" s="2">
        <v>19.9375</v>
      </c>
      <c r="Y452" s="2">
        <v>23.65</v>
      </c>
      <c r="Z452" s="2">
        <v>23.498428570000002</v>
      </c>
      <c r="AA452" s="2">
        <v>13.301</v>
      </c>
      <c r="AB452" s="2">
        <v>18.399714285000002</v>
      </c>
      <c r="AC452" s="2">
        <v>26.710851739999999</v>
      </c>
      <c r="AD452" s="2">
        <v>15.954574130000001</v>
      </c>
      <c r="AE452" s="2">
        <v>21.332712935</v>
      </c>
      <c r="AF452" s="2">
        <v>26.029906540000002</v>
      </c>
      <c r="AG452" s="2">
        <v>13.990280370000001</v>
      </c>
      <c r="AH452" s="2">
        <v>20.010093455000003</v>
      </c>
      <c r="AI452" s="2">
        <v>5.5243386240000003</v>
      </c>
      <c r="AJ452" s="2">
        <v>4.6617910450000002</v>
      </c>
      <c r="AK452" s="2">
        <v>3.6774163570000002</v>
      </c>
    </row>
    <row r="453" spans="1:37" x14ac:dyDescent="0.2">
      <c r="A453">
        <v>452</v>
      </c>
      <c r="B453" t="s">
        <v>1950</v>
      </c>
      <c r="C453">
        <v>4.1861400431278799</v>
      </c>
      <c r="D453">
        <v>0.24334424058499801</v>
      </c>
      <c r="E453" t="s">
        <v>2609</v>
      </c>
      <c r="F453" t="s">
        <v>2608</v>
      </c>
      <c r="G453" s="2">
        <v>4.2195121951219514</v>
      </c>
      <c r="H453" s="2">
        <v>1.024390243902439</v>
      </c>
      <c r="I453" s="2">
        <v>12.365853658536585</v>
      </c>
      <c r="J453" s="2">
        <v>12.170731707317072</v>
      </c>
      <c r="K453" t="s">
        <v>2560</v>
      </c>
      <c r="L453" t="s">
        <v>2566</v>
      </c>
      <c r="M453" t="s">
        <v>2207</v>
      </c>
      <c r="N453" t="s">
        <v>2196</v>
      </c>
      <c r="O453" t="s">
        <v>1951</v>
      </c>
      <c r="P453" s="2">
        <v>38.033554000000002</v>
      </c>
      <c r="Q453" s="2">
        <v>-78.507980000000003</v>
      </c>
      <c r="R453">
        <v>149</v>
      </c>
      <c r="S453" t="s">
        <v>15</v>
      </c>
      <c r="T453">
        <v>29</v>
      </c>
      <c r="U453">
        <v>1971</v>
      </c>
      <c r="V453" s="2">
        <v>0</v>
      </c>
      <c r="W453" s="2">
        <v>21.241666666666667</v>
      </c>
      <c r="X453" s="2">
        <v>8.0500000000000007</v>
      </c>
      <c r="Y453" s="2">
        <v>14.645833333333334</v>
      </c>
      <c r="Z453" s="2">
        <v>11.957608700000002</v>
      </c>
      <c r="AA453" s="2">
        <v>-0.76775446780000012</v>
      </c>
      <c r="AB453" s="2">
        <v>5.5949271161000009</v>
      </c>
      <c r="AC453" s="2">
        <v>19.840473370000002</v>
      </c>
      <c r="AD453" s="2">
        <v>6.8448303080000006</v>
      </c>
      <c r="AE453" s="2">
        <v>13.342651839000002</v>
      </c>
      <c r="AF453" s="2">
        <v>19.142100800000001</v>
      </c>
      <c r="AG453" s="2">
        <v>6.7980516730000007</v>
      </c>
      <c r="AH453" s="2">
        <v>12.970076236500001</v>
      </c>
      <c r="AI453" s="2">
        <v>2.909667674</v>
      </c>
      <c r="AJ453" s="2">
        <v>2.6555223240000001</v>
      </c>
      <c r="AK453" s="2">
        <v>3.4465641950000001</v>
      </c>
    </row>
    <row r="454" spans="1:37" x14ac:dyDescent="0.2">
      <c r="A454">
        <v>453</v>
      </c>
      <c r="B454" t="s">
        <v>1971</v>
      </c>
      <c r="C454">
        <v>3.63543036</v>
      </c>
      <c r="D454">
        <v>0.17125941</v>
      </c>
      <c r="E454" t="s">
        <v>2609</v>
      </c>
      <c r="F454" t="s">
        <v>2608</v>
      </c>
      <c r="G454" s="2">
        <v>6.6904761904761907</v>
      </c>
      <c r="H454" s="2">
        <v>1.5</v>
      </c>
      <c r="I454" s="2">
        <v>18.333333333333332</v>
      </c>
      <c r="J454" s="2">
        <v>18.166666666666668</v>
      </c>
      <c r="K454" t="s">
        <v>2560</v>
      </c>
      <c r="L454" t="s">
        <v>2566</v>
      </c>
      <c r="M454" t="s">
        <v>2239</v>
      </c>
      <c r="N454" t="s">
        <v>2242</v>
      </c>
      <c r="O454" t="s">
        <v>1956</v>
      </c>
      <c r="P454" s="2">
        <v>37.131791999999997</v>
      </c>
      <c r="Q454" s="2">
        <v>-80.576447999999999</v>
      </c>
      <c r="R454">
        <v>641</v>
      </c>
      <c r="S454" t="s">
        <v>52</v>
      </c>
      <c r="T454">
        <v>17</v>
      </c>
      <c r="U454">
        <v>1978</v>
      </c>
      <c r="V454" s="2">
        <v>0</v>
      </c>
      <c r="W454" s="2">
        <v>17.600000000000001</v>
      </c>
      <c r="X454" s="2">
        <v>3.6166666666666667</v>
      </c>
      <c r="Y454" s="2">
        <v>10.608333333333333</v>
      </c>
      <c r="Z454" s="2">
        <v>8.586818182</v>
      </c>
      <c r="AA454" s="2">
        <v>-3.8584854010000003</v>
      </c>
      <c r="AB454" s="2">
        <v>2.3641663904999999</v>
      </c>
      <c r="AC454" s="2">
        <v>15.799644290000002</v>
      </c>
      <c r="AD454" s="2">
        <v>3.18412132</v>
      </c>
      <c r="AE454" s="2">
        <v>9.4918828050000013</v>
      </c>
      <c r="AF454" s="2">
        <v>16.807465279999999</v>
      </c>
      <c r="AG454" s="2">
        <v>3.1689354280000002</v>
      </c>
      <c r="AH454" s="2">
        <v>9.9882003539999999</v>
      </c>
      <c r="AI454" s="2">
        <v>3.3194568449999999</v>
      </c>
      <c r="AJ454" s="2">
        <v>3.4896177690000005</v>
      </c>
      <c r="AK454" s="2">
        <v>2.8582258899999999</v>
      </c>
    </row>
    <row r="455" spans="1:37" x14ac:dyDescent="0.2">
      <c r="A455">
        <v>454</v>
      </c>
      <c r="B455" t="s">
        <v>593</v>
      </c>
      <c r="C455">
        <v>3.8003516500000001</v>
      </c>
      <c r="D455">
        <v>0.22955349999999999</v>
      </c>
      <c r="E455" t="s">
        <v>2609</v>
      </c>
      <c r="F455" t="s">
        <v>2608</v>
      </c>
      <c r="G455" s="2">
        <v>7.6969696969696972</v>
      </c>
      <c r="H455" s="2">
        <v>1.5757575757575757</v>
      </c>
      <c r="I455" s="2">
        <v>21.545454545454547</v>
      </c>
      <c r="J455" s="2">
        <v>21.181818181818183</v>
      </c>
      <c r="K455" t="s">
        <v>2548</v>
      </c>
      <c r="L455" t="s">
        <v>2566</v>
      </c>
      <c r="M455" t="s">
        <v>614</v>
      </c>
      <c r="N455" t="s">
        <v>614</v>
      </c>
      <c r="O455" t="s">
        <v>594</v>
      </c>
      <c r="P455" s="2">
        <v>31.171294</v>
      </c>
      <c r="Q455" s="2">
        <v>-84.733253000000005</v>
      </c>
      <c r="R455">
        <v>50.9</v>
      </c>
      <c r="S455" t="s">
        <v>22</v>
      </c>
      <c r="T455">
        <v>13</v>
      </c>
      <c r="U455">
        <v>1976</v>
      </c>
      <c r="V455" s="2">
        <v>0.62</v>
      </c>
      <c r="W455" s="2">
        <v>23.574999999999999</v>
      </c>
      <c r="X455" s="2">
        <v>13.333333333333334</v>
      </c>
      <c r="Y455" s="2">
        <v>18.5</v>
      </c>
      <c r="Z455" s="2">
        <v>21.124302790000002</v>
      </c>
      <c r="AA455" s="2">
        <v>6.6872509960000004</v>
      </c>
      <c r="AB455" s="2">
        <v>13.905776893000001</v>
      </c>
      <c r="AC455" s="2">
        <v>25.950648230000002</v>
      </c>
      <c r="AD455" s="2">
        <v>12.82543253</v>
      </c>
      <c r="AE455" s="2">
        <v>19.38804038</v>
      </c>
      <c r="AF455" s="2">
        <v>25.407474750000002</v>
      </c>
      <c r="AG455" s="2">
        <v>11.377654200000002</v>
      </c>
      <c r="AH455" s="2">
        <v>18.392564475</v>
      </c>
      <c r="AI455" s="2">
        <v>3.1134939760000004</v>
      </c>
      <c r="AJ455" s="2">
        <v>4.8197993660000007</v>
      </c>
      <c r="AK455" s="2">
        <v>4.1508309460000001</v>
      </c>
    </row>
    <row r="456" spans="1:37" x14ac:dyDescent="0.2">
      <c r="A456">
        <v>455</v>
      </c>
      <c r="B456" t="s">
        <v>2522</v>
      </c>
      <c r="C456">
        <v>3.8820434399999999</v>
      </c>
      <c r="D456">
        <v>8.5301719999999998E-2</v>
      </c>
      <c r="E456" t="s">
        <v>2609</v>
      </c>
      <c r="F456" t="s">
        <v>2608</v>
      </c>
      <c r="G456" s="2">
        <v>6.0714285714285712</v>
      </c>
      <c r="H456" s="2">
        <v>1.7142857142857142</v>
      </c>
      <c r="I456" s="2">
        <v>28.5</v>
      </c>
      <c r="J456" s="2">
        <v>28.071428571428573</v>
      </c>
      <c r="K456" t="s">
        <v>2560</v>
      </c>
      <c r="L456" t="s">
        <v>2566</v>
      </c>
    </row>
    <row r="457" spans="1:37" x14ac:dyDescent="0.2">
      <c r="A457">
        <v>456</v>
      </c>
      <c r="B457" t="s">
        <v>1070</v>
      </c>
      <c r="C457">
        <v>2.6661697100000001</v>
      </c>
      <c r="D457">
        <v>0.13031591000000001</v>
      </c>
      <c r="E457" t="s">
        <v>2609</v>
      </c>
      <c r="F457" t="s">
        <v>2608</v>
      </c>
      <c r="G457" s="2">
        <v>3.1363636363636362</v>
      </c>
      <c r="H457" s="2">
        <v>1.2045454545454546</v>
      </c>
      <c r="I457" s="2">
        <v>12.590909090909092</v>
      </c>
      <c r="J457" s="2">
        <v>12.159090909090908</v>
      </c>
      <c r="K457" t="s">
        <v>2552</v>
      </c>
      <c r="L457" t="s">
        <v>2563</v>
      </c>
      <c r="M457" t="s">
        <v>1155</v>
      </c>
      <c r="N457" t="s">
        <v>1155</v>
      </c>
      <c r="O457" t="s">
        <v>1071</v>
      </c>
      <c r="P457" s="2">
        <v>39.493994999999998</v>
      </c>
      <c r="Q457" s="2">
        <v>-76.634137199999998</v>
      </c>
      <c r="R457">
        <v>167</v>
      </c>
      <c r="S457" t="s">
        <v>268</v>
      </c>
      <c r="T457">
        <v>1</v>
      </c>
      <c r="U457">
        <v>1973</v>
      </c>
      <c r="V457" s="2">
        <v>21.61550591327201</v>
      </c>
      <c r="W457" s="2">
        <v>97.379403794037941</v>
      </c>
      <c r="X457" s="2">
        <v>-10.766700576466599</v>
      </c>
      <c r="Y457" s="2">
        <v>43.306351608785668</v>
      </c>
      <c r="Z457" s="2" t="s">
        <v>17</v>
      </c>
      <c r="AA457" s="2" t="s">
        <v>17</v>
      </c>
      <c r="AB457" s="2" t="s">
        <v>17</v>
      </c>
      <c r="AC457" s="2" t="s">
        <v>17</v>
      </c>
      <c r="AD457" s="2" t="s">
        <v>17</v>
      </c>
      <c r="AE457" s="2" t="s">
        <v>17</v>
      </c>
      <c r="AF457" s="2">
        <v>18.04761598</v>
      </c>
      <c r="AG457" s="2">
        <v>5.8718200869999997</v>
      </c>
      <c r="AH457" s="2">
        <v>11.9597180335</v>
      </c>
      <c r="AI457" s="2" t="s">
        <v>17</v>
      </c>
      <c r="AJ457" s="2" t="s">
        <v>17</v>
      </c>
      <c r="AK457" s="2">
        <v>2.4416374120000004</v>
      </c>
    </row>
    <row r="458" spans="1:37" x14ac:dyDescent="0.2">
      <c r="A458">
        <v>457</v>
      </c>
      <c r="B458" t="s">
        <v>1677</v>
      </c>
      <c r="C458">
        <v>4.5811908700000004</v>
      </c>
      <c r="D458">
        <v>0.24184557000000001</v>
      </c>
      <c r="E458" t="s">
        <v>2609</v>
      </c>
      <c r="F458" t="s">
        <v>2608</v>
      </c>
      <c r="G458" s="2">
        <v>9.5617999999999999</v>
      </c>
      <c r="H458" s="2">
        <v>2.3001499999999999</v>
      </c>
      <c r="I458" s="2">
        <v>27.315800000000003</v>
      </c>
      <c r="J458" s="2">
        <v>26.65</v>
      </c>
      <c r="K458" t="s">
        <v>2558</v>
      </c>
      <c r="L458" t="s">
        <v>2568</v>
      </c>
      <c r="M458" t="s">
        <v>1770</v>
      </c>
      <c r="N458" t="s">
        <v>1770</v>
      </c>
      <c r="O458" t="s">
        <v>1678</v>
      </c>
      <c r="P458" s="2">
        <v>32.386530999999998</v>
      </c>
      <c r="Q458" s="2">
        <v>-96.848331000000002</v>
      </c>
      <c r="R458">
        <v>169</v>
      </c>
      <c r="S458" t="s">
        <v>1584</v>
      </c>
      <c r="T458">
        <v>22</v>
      </c>
      <c r="U458">
        <v>1973</v>
      </c>
      <c r="V458" s="2">
        <v>1.95</v>
      </c>
      <c r="W458" s="2">
        <v>11.829411764705883</v>
      </c>
      <c r="X458" s="2">
        <v>4.757894736842105</v>
      </c>
      <c r="Y458" s="2">
        <v>8.2441176470588236</v>
      </c>
      <c r="Z458" s="2">
        <v>18.67611698</v>
      </c>
      <c r="AA458" s="2">
        <v>7.1925264010000012</v>
      </c>
      <c r="AB458" s="2">
        <v>12.934321690500001</v>
      </c>
      <c r="AC458" s="2">
        <v>24.848535730000002</v>
      </c>
      <c r="AD458" s="2">
        <v>12.470831710000001</v>
      </c>
      <c r="AE458" s="2">
        <v>18.65968372</v>
      </c>
      <c r="AF458" s="2">
        <v>24.269005150000002</v>
      </c>
      <c r="AG458" s="2">
        <v>12.472601109999999</v>
      </c>
      <c r="AH458" s="2">
        <v>18.370803129999999</v>
      </c>
      <c r="AI458" s="2">
        <v>2.701669034</v>
      </c>
      <c r="AJ458" s="2">
        <v>2.0609431059999999</v>
      </c>
      <c r="AK458" s="2">
        <v>3.5014188120000003</v>
      </c>
    </row>
    <row r="459" spans="1:37" x14ac:dyDescent="0.2">
      <c r="A459">
        <v>458</v>
      </c>
      <c r="B459" t="s">
        <v>1839</v>
      </c>
      <c r="C459">
        <v>2.87995987</v>
      </c>
      <c r="D459">
        <v>0.2424161</v>
      </c>
      <c r="E459" t="s">
        <v>2609</v>
      </c>
      <c r="F459" t="s">
        <v>2615</v>
      </c>
      <c r="G459" s="2">
        <v>4.8536585365853657</v>
      </c>
      <c r="H459" s="2">
        <v>1.6097560975609757</v>
      </c>
      <c r="I459" s="2">
        <v>16.609756097560975</v>
      </c>
      <c r="J459" s="2">
        <v>16.243902439024389</v>
      </c>
      <c r="K459" t="s">
        <v>2559</v>
      </c>
      <c r="L459" t="s">
        <v>2569</v>
      </c>
      <c r="M459" t="s">
        <v>1856</v>
      </c>
      <c r="N459" t="s">
        <v>1859</v>
      </c>
      <c r="O459" t="s">
        <v>1828</v>
      </c>
      <c r="P459" s="2">
        <v>40.250850999999997</v>
      </c>
      <c r="Q459" s="2">
        <v>-111.649281</v>
      </c>
      <c r="R459">
        <v>1368</v>
      </c>
      <c r="S459" t="s">
        <v>15</v>
      </c>
      <c r="T459">
        <v>28</v>
      </c>
      <c r="U459">
        <v>1938</v>
      </c>
      <c r="V459" s="2">
        <v>0</v>
      </c>
      <c r="W459" s="2">
        <v>23.281818181818181</v>
      </c>
      <c r="X459" s="2">
        <v>0.89090909090909098</v>
      </c>
      <c r="Y459" s="2">
        <v>12.086363636363636</v>
      </c>
      <c r="Z459" s="2">
        <v>8.8584269660000015</v>
      </c>
      <c r="AA459" s="2">
        <v>-4.011725888</v>
      </c>
      <c r="AB459" s="2">
        <v>2.4233505390000007</v>
      </c>
      <c r="AC459" s="2">
        <v>17.291082639999999</v>
      </c>
      <c r="AD459" s="2">
        <v>1.8343585900000001</v>
      </c>
      <c r="AE459" s="2">
        <v>9.5627206149999999</v>
      </c>
      <c r="AF459" s="2">
        <v>16.227358730000002</v>
      </c>
      <c r="AG459" s="2">
        <v>1.2068826930000001</v>
      </c>
      <c r="AH459" s="2">
        <v>8.7171207115000016</v>
      </c>
      <c r="AI459" s="2">
        <v>1.752621929</v>
      </c>
      <c r="AJ459" s="2">
        <v>1.4440527000000001</v>
      </c>
      <c r="AK459" s="2">
        <v>1.489223897</v>
      </c>
    </row>
    <row r="460" spans="1:37" x14ac:dyDescent="0.2">
      <c r="A460">
        <v>459</v>
      </c>
      <c r="B460" t="s">
        <v>678</v>
      </c>
      <c r="G460" s="2">
        <v>5.0444444444444443</v>
      </c>
      <c r="H460" s="2">
        <v>1.0666666666666667</v>
      </c>
      <c r="I460" s="2">
        <v>12.355555555555556</v>
      </c>
      <c r="J460" s="2">
        <v>12.244444444444444</v>
      </c>
      <c r="K460" t="s">
        <v>2554</v>
      </c>
      <c r="L460" t="s">
        <v>2567</v>
      </c>
      <c r="M460" t="s">
        <v>1373</v>
      </c>
      <c r="N460" t="s">
        <v>1373</v>
      </c>
      <c r="O460" t="s">
        <v>1325</v>
      </c>
      <c r="P460" s="2">
        <v>41.417828999999998</v>
      </c>
      <c r="Q460" s="2">
        <v>-104.02115999999999</v>
      </c>
      <c r="R460">
        <v>540</v>
      </c>
      <c r="S460" t="s">
        <v>290</v>
      </c>
      <c r="T460">
        <v>3</v>
      </c>
      <c r="U460">
        <v>1977</v>
      </c>
      <c r="V460" s="2">
        <v>0</v>
      </c>
      <c r="W460" s="2">
        <v>32.75</v>
      </c>
      <c r="X460" s="2">
        <v>12.5</v>
      </c>
      <c r="Y460" s="2">
        <v>22.625</v>
      </c>
      <c r="Z460" s="2">
        <v>11.610322580000002</v>
      </c>
      <c r="AA460" s="2">
        <v>-3.7032258059999998</v>
      </c>
      <c r="AB460" s="2">
        <v>3.953548387000001</v>
      </c>
      <c r="AC460" s="2">
        <v>16.87404372</v>
      </c>
      <c r="AD460" s="2">
        <v>8.4153005500000003E-2</v>
      </c>
      <c r="AE460" s="2">
        <v>8.4790983627499994</v>
      </c>
      <c r="AF460" s="2">
        <v>16.940466390000001</v>
      </c>
      <c r="AG460" s="2">
        <v>0.95500685870000002</v>
      </c>
      <c r="AH460" s="2">
        <v>8.9477366243500001</v>
      </c>
      <c r="AI460" s="2">
        <v>1.3487096770000002</v>
      </c>
      <c r="AJ460" s="2">
        <v>0.92103825140000017</v>
      </c>
      <c r="AK460" s="2">
        <v>1.0176712330000002</v>
      </c>
    </row>
    <row r="461" spans="1:37" x14ac:dyDescent="0.2">
      <c r="A461">
        <v>460</v>
      </c>
      <c r="B461" t="s">
        <v>104</v>
      </c>
      <c r="C461">
        <v>4.7162148328114197</v>
      </c>
      <c r="D461">
        <v>0.27719237012328801</v>
      </c>
      <c r="E461" t="s">
        <v>2609</v>
      </c>
      <c r="F461" t="s">
        <v>2608</v>
      </c>
      <c r="G461" s="2">
        <v>2.7380952380952381</v>
      </c>
      <c r="H461" s="2">
        <v>0.42857142857142855</v>
      </c>
      <c r="I461" s="2">
        <v>6.5238095238095237</v>
      </c>
      <c r="J461" s="2">
        <v>6.3809523809523814</v>
      </c>
      <c r="K461" t="s">
        <v>2545</v>
      </c>
      <c r="L461" t="s">
        <v>2569</v>
      </c>
      <c r="M461" t="s">
        <v>17</v>
      </c>
      <c r="N461" t="s">
        <v>17</v>
      </c>
      <c r="O461" t="s">
        <v>105</v>
      </c>
      <c r="P461" s="2">
        <v>34.010047999999998</v>
      </c>
      <c r="Q461" s="2">
        <v>-109.458701</v>
      </c>
      <c r="R461">
        <v>2547</v>
      </c>
      <c r="S461" t="s">
        <v>52</v>
      </c>
      <c r="T461" t="s">
        <v>17</v>
      </c>
      <c r="U461">
        <v>1981</v>
      </c>
      <c r="V461" s="2" t="s">
        <v>17</v>
      </c>
      <c r="W461" s="2">
        <v>64.599999999999994</v>
      </c>
      <c r="X461" s="2">
        <v>29.1</v>
      </c>
      <c r="Y461" s="2">
        <v>47.1</v>
      </c>
      <c r="Z461" s="2" t="s">
        <v>17</v>
      </c>
      <c r="AA461" s="2" t="s">
        <v>17</v>
      </c>
      <c r="AB461" s="2" t="s">
        <v>17</v>
      </c>
      <c r="AC461" s="2" t="s">
        <v>17</v>
      </c>
      <c r="AD461" s="2" t="s">
        <v>17</v>
      </c>
      <c r="AE461" s="2" t="s">
        <v>17</v>
      </c>
      <c r="AF461" s="2" t="s">
        <v>17</v>
      </c>
      <c r="AG461" s="2" t="s">
        <v>17</v>
      </c>
      <c r="AH461" s="2" t="s">
        <v>17</v>
      </c>
      <c r="AI461" s="2" t="s">
        <v>17</v>
      </c>
      <c r="AJ461" s="2" t="s">
        <v>17</v>
      </c>
      <c r="AK461" s="2" t="s">
        <v>17</v>
      </c>
    </row>
    <row r="462" spans="1:37" x14ac:dyDescent="0.2">
      <c r="A462">
        <v>461</v>
      </c>
      <c r="B462" t="s">
        <v>316</v>
      </c>
      <c r="C462">
        <v>3.5059613507898</v>
      </c>
      <c r="D462">
        <v>0.14892093222105501</v>
      </c>
      <c r="E462" t="s">
        <v>2609</v>
      </c>
      <c r="F462" t="s">
        <v>2608</v>
      </c>
      <c r="G462" s="2">
        <v>7.5652173913043477</v>
      </c>
      <c r="H462" s="2">
        <v>2.1304347826086958</v>
      </c>
      <c r="I462" s="2">
        <v>23.847826086956523</v>
      </c>
      <c r="J462" s="2">
        <v>23.652173913043477</v>
      </c>
      <c r="K462" t="s">
        <v>2546</v>
      </c>
      <c r="L462" t="s">
        <v>2563</v>
      </c>
      <c r="M462" t="s">
        <v>344</v>
      </c>
      <c r="N462" t="s">
        <v>339</v>
      </c>
      <c r="O462" t="s">
        <v>257</v>
      </c>
      <c r="P462" s="2">
        <v>39.683723000000001</v>
      </c>
      <c r="Q462" s="2">
        <v>-75.749656999999999</v>
      </c>
      <c r="R462">
        <v>5102</v>
      </c>
      <c r="S462" t="s">
        <v>15</v>
      </c>
      <c r="T462">
        <v>18</v>
      </c>
      <c r="U462">
        <v>1969</v>
      </c>
      <c r="V462" s="2">
        <v>9.9124999999999996</v>
      </c>
      <c r="W462" s="2">
        <v>8.75</v>
      </c>
      <c r="X462" s="2">
        <v>3.6625000000000001</v>
      </c>
      <c r="Y462" s="2">
        <v>6.2062499999999998</v>
      </c>
      <c r="Z462" s="2">
        <v>1.9594488188976378</v>
      </c>
      <c r="AA462" s="2">
        <v>1.9594488188976378</v>
      </c>
      <c r="AB462" s="2">
        <v>1.9594488188976378</v>
      </c>
      <c r="AC462" s="2">
        <v>17.744064640000001</v>
      </c>
      <c r="AD462" s="2">
        <v>6.9133664909999997</v>
      </c>
      <c r="AE462" s="2">
        <v>12.328715565500001</v>
      </c>
      <c r="AF462" s="2">
        <v>17.784499690000001</v>
      </c>
      <c r="AG462" s="2">
        <v>6.7662265890000004</v>
      </c>
      <c r="AH462" s="2">
        <v>12.275363139500001</v>
      </c>
      <c r="AI462" s="2">
        <v>1.9594488188976378</v>
      </c>
      <c r="AJ462" s="2">
        <v>2.2997851440000003</v>
      </c>
      <c r="AK462" s="2">
        <v>2.8096241979999999</v>
      </c>
    </row>
    <row r="463" spans="1:37" x14ac:dyDescent="0.2">
      <c r="A463">
        <v>462</v>
      </c>
      <c r="B463" t="s">
        <v>1075</v>
      </c>
      <c r="C463">
        <v>3.86468455651395</v>
      </c>
      <c r="D463">
        <v>0.232953948670406</v>
      </c>
      <c r="E463" t="s">
        <v>2609</v>
      </c>
      <c r="F463" t="s">
        <v>2608</v>
      </c>
      <c r="G463" s="2">
        <v>12.186046511627907</v>
      </c>
      <c r="H463" s="2">
        <v>0.86046511627906974</v>
      </c>
      <c r="I463" s="2">
        <v>9.1860465116279073</v>
      </c>
      <c r="J463" s="2">
        <v>9.0697674418604652</v>
      </c>
      <c r="K463" t="s">
        <v>2552</v>
      </c>
      <c r="L463" t="s">
        <v>2563</v>
      </c>
      <c r="M463" t="s">
        <v>1166</v>
      </c>
      <c r="N463" t="s">
        <v>1166</v>
      </c>
      <c r="O463" t="s">
        <v>1076</v>
      </c>
      <c r="P463" s="2">
        <v>38.474722</v>
      </c>
      <c r="Q463" s="2">
        <v>-75.711972000000003</v>
      </c>
      <c r="R463">
        <v>8</v>
      </c>
      <c r="S463" t="s">
        <v>52</v>
      </c>
      <c r="T463">
        <v>1</v>
      </c>
      <c r="U463">
        <v>2007</v>
      </c>
      <c r="V463" s="2">
        <v>17.959382008472463</v>
      </c>
      <c r="W463" s="2">
        <v>109.82564962279966</v>
      </c>
      <c r="X463" s="2">
        <v>-13.129910213243546</v>
      </c>
      <c r="Y463" s="2">
        <v>48.347869704778056</v>
      </c>
      <c r="Z463" s="2">
        <v>12.357554520000001</v>
      </c>
      <c r="AA463" s="2">
        <v>0.78332034290000008</v>
      </c>
      <c r="AB463" s="2">
        <v>6.5704374314500003</v>
      </c>
      <c r="AC463" s="2">
        <v>19.954342910000001</v>
      </c>
      <c r="AD463" s="2">
        <v>8.4400646199999994</v>
      </c>
      <c r="AE463" s="2">
        <v>14.197203765000001</v>
      </c>
      <c r="AF463" s="2">
        <v>19.16210156</v>
      </c>
      <c r="AG463" s="2">
        <v>7.1617801050000001</v>
      </c>
      <c r="AH463" s="2">
        <v>13.161940832500001</v>
      </c>
      <c r="AI463" s="2">
        <v>2.7440028900000004</v>
      </c>
      <c r="AJ463" s="2">
        <v>3.8040509640000004</v>
      </c>
      <c r="AK463" s="2">
        <v>2.5963818990000003</v>
      </c>
    </row>
    <row r="464" spans="1:37" x14ac:dyDescent="0.2">
      <c r="A464">
        <v>463</v>
      </c>
      <c r="B464" t="s">
        <v>812</v>
      </c>
      <c r="C464">
        <v>4.2147443497010597</v>
      </c>
      <c r="D464">
        <v>0.235459217862965</v>
      </c>
      <c r="E464" t="s">
        <v>2609</v>
      </c>
      <c r="F464" t="s">
        <v>2608</v>
      </c>
      <c r="G464" s="2">
        <v>11.829268292682928</v>
      </c>
      <c r="H464" s="2">
        <v>2</v>
      </c>
      <c r="I464" s="2">
        <v>34.268292682926827</v>
      </c>
      <c r="J464" s="2">
        <v>33.926829268292686</v>
      </c>
      <c r="K464" t="s">
        <v>2550</v>
      </c>
      <c r="L464" t="s">
        <v>2565</v>
      </c>
      <c r="M464" t="s">
        <v>927</v>
      </c>
      <c r="N464" t="s">
        <v>930</v>
      </c>
      <c r="O464" t="s">
        <v>769</v>
      </c>
      <c r="P464" s="2">
        <v>41.739685000000001</v>
      </c>
      <c r="Q464" s="2">
        <v>-87.554419999999993</v>
      </c>
      <c r="R464">
        <v>182</v>
      </c>
      <c r="S464" t="s">
        <v>52</v>
      </c>
      <c r="T464">
        <v>12</v>
      </c>
      <c r="U464">
        <v>1898</v>
      </c>
      <c r="V464" s="2" t="s">
        <v>17</v>
      </c>
      <c r="W464" s="2" t="s">
        <v>17</v>
      </c>
      <c r="X464" s="2" t="s">
        <v>17</v>
      </c>
      <c r="Y464" s="2" t="s">
        <v>17</v>
      </c>
      <c r="Z464" s="2">
        <v>6.6024767800000008</v>
      </c>
      <c r="AA464" s="2">
        <v>-3.612025316</v>
      </c>
      <c r="AB464" s="2">
        <v>1.4952257320000004</v>
      </c>
      <c r="AC464" s="2">
        <v>15.60849582</v>
      </c>
      <c r="AD464" s="2">
        <v>3.7584615380000006</v>
      </c>
      <c r="AE464" s="2">
        <v>9.6834786790000003</v>
      </c>
      <c r="AF464" s="2">
        <v>14.943611110000001</v>
      </c>
      <c r="AG464" s="2">
        <v>3.821008403</v>
      </c>
      <c r="AH464" s="2">
        <v>9.3823097564999998</v>
      </c>
      <c r="AI464" s="2">
        <v>2.6444444440000003</v>
      </c>
      <c r="AJ464" s="2">
        <v>2.3986238530000001</v>
      </c>
      <c r="AK464" s="2">
        <v>2.988888889</v>
      </c>
    </row>
    <row r="465" spans="1:37" x14ac:dyDescent="0.2">
      <c r="A465">
        <v>464</v>
      </c>
      <c r="B465" t="s">
        <v>2524</v>
      </c>
      <c r="C465">
        <v>3.2698139152224401</v>
      </c>
      <c r="D465">
        <v>0.28254921709412401</v>
      </c>
      <c r="E465" t="s">
        <v>2609</v>
      </c>
      <c r="F465" t="s">
        <v>2608</v>
      </c>
      <c r="G465" s="2">
        <v>2.9473684210526314</v>
      </c>
      <c r="H465" s="2">
        <v>0.78947368421052633</v>
      </c>
      <c r="I465" s="2">
        <v>7.7368421052631575</v>
      </c>
      <c r="J465" s="2">
        <v>7.5263157894736841</v>
      </c>
      <c r="K465" t="s">
        <v>2560</v>
      </c>
      <c r="L465" t="s">
        <v>2566</v>
      </c>
    </row>
    <row r="466" spans="1:37" x14ac:dyDescent="0.2">
      <c r="A466">
        <v>465</v>
      </c>
      <c r="B466" t="s">
        <v>900</v>
      </c>
      <c r="C466">
        <v>2.40734239185901</v>
      </c>
      <c r="D466">
        <v>0.16529100672041</v>
      </c>
      <c r="E466" t="s">
        <v>2609</v>
      </c>
      <c r="F466" t="s">
        <v>2608</v>
      </c>
      <c r="G466" s="2">
        <v>5.5652173913043477</v>
      </c>
      <c r="H466" s="2">
        <v>2.1086956521739131</v>
      </c>
      <c r="I466" s="2">
        <v>21.586956521739129</v>
      </c>
      <c r="J466" s="2">
        <v>21.304347826086957</v>
      </c>
      <c r="K466" t="s">
        <v>2551</v>
      </c>
      <c r="L466" t="s">
        <v>2565</v>
      </c>
      <c r="M466" t="s">
        <v>948</v>
      </c>
      <c r="N466" t="s">
        <v>950</v>
      </c>
      <c r="O466" t="s">
        <v>842</v>
      </c>
      <c r="P466" s="2">
        <v>40.830603000000004</v>
      </c>
      <c r="Q466" s="2">
        <v>-84.929132999999993</v>
      </c>
      <c r="R466">
        <v>244</v>
      </c>
      <c r="S466" t="s">
        <v>15</v>
      </c>
      <c r="T466">
        <v>30</v>
      </c>
      <c r="U466">
        <v>1905</v>
      </c>
      <c r="V466" s="2">
        <v>0</v>
      </c>
      <c r="W466" s="2">
        <v>29.574999999999999</v>
      </c>
      <c r="X466" s="2">
        <v>12.225</v>
      </c>
      <c r="Y466" s="2">
        <v>20.9</v>
      </c>
      <c r="Z466" s="2">
        <v>6.2869665509999999</v>
      </c>
      <c r="AA466" s="2">
        <v>-5.2344431690000004</v>
      </c>
      <c r="AB466" s="2">
        <v>0.52626169099999975</v>
      </c>
      <c r="AC466" s="2">
        <v>15.765707839999999</v>
      </c>
      <c r="AD466" s="2">
        <v>3.0791245790000001</v>
      </c>
      <c r="AE466" s="2">
        <v>9.4224162094999997</v>
      </c>
      <c r="AF466" s="2">
        <v>14.854657979999999</v>
      </c>
      <c r="AG466" s="2">
        <v>3.2344934740000002</v>
      </c>
      <c r="AH466" s="2">
        <v>9.0445757269999998</v>
      </c>
      <c r="AI466" s="2">
        <v>1.8572619050000001</v>
      </c>
      <c r="AJ466" s="2">
        <v>2.181166181</v>
      </c>
      <c r="AK466" s="2">
        <v>2.7790332710000003</v>
      </c>
    </row>
    <row r="467" spans="1:37" x14ac:dyDescent="0.2">
      <c r="A467">
        <v>466</v>
      </c>
      <c r="B467" t="s">
        <v>2136</v>
      </c>
      <c r="C467">
        <v>2.6258125589453098</v>
      </c>
      <c r="D467">
        <v>0.26549009626959602</v>
      </c>
      <c r="E467" t="s">
        <v>2609</v>
      </c>
      <c r="F467" t="s">
        <v>2608</v>
      </c>
      <c r="G467" s="2">
        <v>4.4509803921568629</v>
      </c>
      <c r="H467" s="2">
        <v>1.5686274509803921</v>
      </c>
      <c r="I467" s="2">
        <v>14.607843137254902</v>
      </c>
      <c r="J467" s="2">
        <v>14.392156862745098</v>
      </c>
      <c r="K467" t="s">
        <v>2560</v>
      </c>
      <c r="L467" t="s">
        <v>2566</v>
      </c>
      <c r="M467" t="s">
        <v>2205</v>
      </c>
      <c r="N467" t="s">
        <v>2272</v>
      </c>
      <c r="O467" t="s">
        <v>2137</v>
      </c>
      <c r="P467" s="2">
        <v>38.871899999999997</v>
      </c>
      <c r="Q467" s="2">
        <v>-78.576899999999995</v>
      </c>
      <c r="R467">
        <v>301</v>
      </c>
      <c r="S467" t="s">
        <v>52</v>
      </c>
      <c r="T467">
        <v>5</v>
      </c>
      <c r="U467">
        <v>2011</v>
      </c>
      <c r="V467" s="2">
        <v>8.0222222222222221</v>
      </c>
      <c r="W467" s="2">
        <v>16.6875</v>
      </c>
      <c r="X467" s="2">
        <v>4.375</v>
      </c>
      <c r="Y467" s="2">
        <v>10.53125</v>
      </c>
      <c r="Z467" s="2">
        <v>10.021224830000001</v>
      </c>
      <c r="AA467" s="2">
        <v>-1.339597315</v>
      </c>
      <c r="AB467" s="2">
        <v>4.3408137575000003</v>
      </c>
      <c r="AC467" s="2">
        <v>18.830400570000002</v>
      </c>
      <c r="AD467" s="2">
        <v>6.3933046900000008</v>
      </c>
      <c r="AE467" s="2">
        <v>12.611852630000001</v>
      </c>
      <c r="AF467" s="2">
        <v>18.764773890000001</v>
      </c>
      <c r="AG467" s="2">
        <v>6.8089826470000006</v>
      </c>
      <c r="AH467" s="2">
        <v>12.786878268500001</v>
      </c>
      <c r="AI467" s="2">
        <v>3.5306644660000006</v>
      </c>
      <c r="AJ467" s="2">
        <v>3.0242871870000001</v>
      </c>
      <c r="AK467" s="2">
        <v>3.521649821</v>
      </c>
    </row>
    <row r="468" spans="1:37" x14ac:dyDescent="0.2">
      <c r="A468">
        <v>467</v>
      </c>
      <c r="B468" t="s">
        <v>1079</v>
      </c>
      <c r="C468">
        <v>1.99818561627311</v>
      </c>
      <c r="D468">
        <v>0.112468802131136</v>
      </c>
      <c r="E468" t="s">
        <v>2609</v>
      </c>
      <c r="F468" t="s">
        <v>2608</v>
      </c>
      <c r="G468" s="2">
        <v>6.4749999999999996</v>
      </c>
      <c r="H468" s="2">
        <v>3.2250000000000001</v>
      </c>
      <c r="I468" s="2">
        <v>31.625</v>
      </c>
      <c r="J468" s="2">
        <v>31.2</v>
      </c>
      <c r="K468" t="s">
        <v>2552</v>
      </c>
      <c r="L468" t="s">
        <v>2563</v>
      </c>
      <c r="M468" t="s">
        <v>1152</v>
      </c>
      <c r="N468" t="s">
        <v>1152</v>
      </c>
      <c r="O468" t="s">
        <v>1080</v>
      </c>
      <c r="P468" s="2">
        <v>39.295102999999997</v>
      </c>
      <c r="Q468" s="2">
        <v>-77.431096999999994</v>
      </c>
      <c r="R468">
        <v>68</v>
      </c>
      <c r="S468" t="s">
        <v>15</v>
      </c>
      <c r="T468">
        <v>21</v>
      </c>
      <c r="U468">
        <v>1980</v>
      </c>
      <c r="V468" s="2">
        <v>18.391549295774649</v>
      </c>
      <c r="W468" s="2">
        <v>120.01570680628272</v>
      </c>
      <c r="X468" s="2">
        <v>13.637995512341062</v>
      </c>
      <c r="Y468" s="2">
        <v>66.826851159311886</v>
      </c>
      <c r="Z468" s="2">
        <v>9.7379403790000012</v>
      </c>
      <c r="AA468" s="2">
        <v>-1.0766700580000002</v>
      </c>
      <c r="AB468" s="2">
        <v>4.3306351605000009</v>
      </c>
      <c r="AC468" s="2">
        <v>17.444542480000003</v>
      </c>
      <c r="AD468" s="2">
        <v>6.1619195550000008</v>
      </c>
      <c r="AE468" s="2">
        <v>11.803231017500002</v>
      </c>
      <c r="AF468" s="2">
        <v>19.982366220000003</v>
      </c>
      <c r="AG468" s="2">
        <v>9.3812318610000016</v>
      </c>
      <c r="AH468" s="2">
        <v>14.681799040500003</v>
      </c>
      <c r="AI468" s="2">
        <v>2.1615505910000001</v>
      </c>
      <c r="AJ468" s="2">
        <v>3.5462714860000002</v>
      </c>
      <c r="AK468" s="2">
        <v>3.1980827070000002</v>
      </c>
    </row>
    <row r="469" spans="1:37" x14ac:dyDescent="0.2">
      <c r="A469">
        <v>468</v>
      </c>
      <c r="B469" t="s">
        <v>1251</v>
      </c>
      <c r="C469">
        <v>3.4570165500901702</v>
      </c>
      <c r="D469">
        <v>0.358171253742609</v>
      </c>
      <c r="E469" t="s">
        <v>2607</v>
      </c>
      <c r="F469" t="s">
        <v>2608</v>
      </c>
      <c r="G469" s="2">
        <v>4.8976377952755907</v>
      </c>
      <c r="H469" s="2">
        <v>1.3464566929133859</v>
      </c>
      <c r="I469" s="2">
        <v>11.960629921259843</v>
      </c>
      <c r="J469" s="2">
        <v>11.921259842519685</v>
      </c>
      <c r="K469" t="s">
        <v>2554</v>
      </c>
      <c r="L469" t="s">
        <v>2564</v>
      </c>
      <c r="M469" t="s">
        <v>1305</v>
      </c>
      <c r="N469" t="s">
        <v>1305</v>
      </c>
      <c r="O469" t="s">
        <v>1252</v>
      </c>
      <c r="P469" s="2">
        <v>42.241149999999998</v>
      </c>
      <c r="Q469" s="2">
        <v>-83.612994</v>
      </c>
      <c r="R469">
        <v>3530</v>
      </c>
      <c r="S469" t="s">
        <v>52</v>
      </c>
      <c r="T469">
        <v>17</v>
      </c>
      <c r="U469">
        <v>1916</v>
      </c>
      <c r="V469" s="2">
        <v>8.3333333333333329E-2</v>
      </c>
      <c r="W469" s="2">
        <v>10.68</v>
      </c>
      <c r="X469" s="2">
        <v>4.8499999999999996</v>
      </c>
      <c r="Y469" s="2">
        <v>7.6375000000000002</v>
      </c>
      <c r="Z469" s="2">
        <v>5.2936590436590407</v>
      </c>
      <c r="AA469" s="2">
        <v>-4.7474576271186404</v>
      </c>
      <c r="AB469" s="2">
        <v>0.27310070827020017</v>
      </c>
      <c r="AC469" s="2">
        <v>13.625132148005802</v>
      </c>
      <c r="AD469" s="2">
        <v>3.0818613485280202</v>
      </c>
      <c r="AE469" s="2">
        <v>8.3534967482669114</v>
      </c>
      <c r="AF469" s="2">
        <v>14.988915660000002</v>
      </c>
      <c r="AG469" s="2">
        <v>3.2009457440000002</v>
      </c>
      <c r="AH469" s="2">
        <v>9.094930702000001</v>
      </c>
      <c r="AI469" s="2">
        <v>1.9869565217391303</v>
      </c>
      <c r="AJ469" s="2">
        <v>2.5459548254620099</v>
      </c>
      <c r="AK469" s="2">
        <v>2.1227504239999999</v>
      </c>
    </row>
    <row r="470" spans="1:37" x14ac:dyDescent="0.2">
      <c r="A470">
        <v>469</v>
      </c>
      <c r="B470" t="s">
        <v>2142</v>
      </c>
      <c r="C470">
        <v>2.8834911453479699</v>
      </c>
      <c r="D470">
        <v>0.20717822907033501</v>
      </c>
      <c r="E470" t="s">
        <v>2609</v>
      </c>
      <c r="F470" t="s">
        <v>2608</v>
      </c>
      <c r="G470" s="2">
        <v>0.88571428571428568</v>
      </c>
      <c r="H470" s="2">
        <v>0.30476190476190479</v>
      </c>
      <c r="I470" s="2">
        <v>3</v>
      </c>
      <c r="J470" s="2">
        <v>2.9333333333333331</v>
      </c>
      <c r="K470" t="s">
        <v>2560</v>
      </c>
      <c r="L470" t="s">
        <v>2566</v>
      </c>
      <c r="M470" t="s">
        <v>2264</v>
      </c>
      <c r="N470" t="s">
        <v>2265</v>
      </c>
      <c r="O470" t="s">
        <v>2143</v>
      </c>
      <c r="P470" s="2">
        <v>36.852925999999997</v>
      </c>
      <c r="Q470" s="2">
        <v>-75.977985000000004</v>
      </c>
      <c r="R470">
        <v>301</v>
      </c>
      <c r="S470" t="s">
        <v>22</v>
      </c>
      <c r="T470">
        <v>22</v>
      </c>
      <c r="U470">
        <v>1978</v>
      </c>
      <c r="V470" s="2">
        <v>0</v>
      </c>
      <c r="W470" s="2">
        <v>18.962499999999999</v>
      </c>
      <c r="X470" s="2">
        <v>6.4625000000000004</v>
      </c>
      <c r="Y470" s="2">
        <v>12.7125</v>
      </c>
      <c r="Z470" s="2">
        <v>11.617833940000001</v>
      </c>
      <c r="AA470" s="2">
        <v>2.6645487360000004</v>
      </c>
      <c r="AB470" s="2">
        <v>7.1411913380000005</v>
      </c>
      <c r="AC470" s="2">
        <v>19.989549670000002</v>
      </c>
      <c r="AD470" s="2">
        <v>10.245667930000002</v>
      </c>
      <c r="AE470" s="2">
        <v>15.117608800000003</v>
      </c>
      <c r="AF470" s="2">
        <v>19.508098709999999</v>
      </c>
      <c r="AG470" s="2">
        <v>9.8981818180000012</v>
      </c>
      <c r="AH470" s="2">
        <v>14.703140264</v>
      </c>
      <c r="AI470" s="2">
        <v>3.9164075990000002</v>
      </c>
      <c r="AJ470" s="2">
        <v>3.140880503</v>
      </c>
      <c r="AK470" s="2">
        <v>3.3021877600000007</v>
      </c>
    </row>
    <row r="471" spans="1:37" x14ac:dyDescent="0.2">
      <c r="A471">
        <v>470</v>
      </c>
      <c r="B471" t="s">
        <v>1682</v>
      </c>
      <c r="C471">
        <v>4.8840208696233196</v>
      </c>
      <c r="D471">
        <v>0.431433822465489</v>
      </c>
      <c r="E471" t="s">
        <v>2607</v>
      </c>
      <c r="F471" t="s">
        <v>2608</v>
      </c>
      <c r="G471" s="2">
        <v>4.3307619047619044</v>
      </c>
      <c r="H471" s="2">
        <v>1.1311428571428572</v>
      </c>
      <c r="I471" s="2">
        <v>8.8514285714285705</v>
      </c>
      <c r="J471" s="2">
        <v>8.8095238095238102</v>
      </c>
      <c r="K471" t="s">
        <v>2558</v>
      </c>
      <c r="L471" t="s">
        <v>2568</v>
      </c>
      <c r="M471" t="s">
        <v>1752</v>
      </c>
      <c r="N471" t="s">
        <v>1754</v>
      </c>
      <c r="O471" t="s">
        <v>1544</v>
      </c>
      <c r="P471" s="2">
        <v>29.763283999999999</v>
      </c>
      <c r="Q471" s="2">
        <v>-95.363271999999995</v>
      </c>
      <c r="R471">
        <v>11</v>
      </c>
      <c r="S471" t="s">
        <v>15</v>
      </c>
      <c r="T471">
        <v>4</v>
      </c>
      <c r="U471">
        <v>1990</v>
      </c>
      <c r="V471" s="2">
        <v>0</v>
      </c>
      <c r="W471" s="2">
        <v>24.257142857142856</v>
      </c>
      <c r="X471" s="2">
        <v>12.7</v>
      </c>
      <c r="Y471" s="2">
        <v>18.478571428571428</v>
      </c>
      <c r="Z471" s="2">
        <v>19.918987340000001</v>
      </c>
      <c r="AA471" s="2">
        <v>9.5827184470000013</v>
      </c>
      <c r="AB471" s="2">
        <v>14.750852893500001</v>
      </c>
      <c r="AC471" s="2">
        <v>25.723345510000001</v>
      </c>
      <c r="AD471" s="2">
        <v>15.562829350000001</v>
      </c>
      <c r="AE471" s="2">
        <v>20.643087430000001</v>
      </c>
      <c r="AF471" s="2">
        <v>26.650642120000001</v>
      </c>
      <c r="AG471" s="2">
        <v>16.096361300000002</v>
      </c>
      <c r="AH471" s="2">
        <v>21.373501709999999</v>
      </c>
      <c r="AI471" s="2">
        <v>2.8935823250000001</v>
      </c>
      <c r="AJ471" s="2">
        <v>3.7733790659999999</v>
      </c>
      <c r="AK471" s="2">
        <v>2.7730352000000003</v>
      </c>
    </row>
    <row r="472" spans="1:37" x14ac:dyDescent="0.2">
      <c r="A472">
        <v>471</v>
      </c>
      <c r="B472" t="s">
        <v>1682</v>
      </c>
      <c r="C472">
        <v>3.1875557255737501</v>
      </c>
      <c r="D472">
        <v>0.58903749702233599</v>
      </c>
      <c r="E472" t="s">
        <v>2607</v>
      </c>
      <c r="F472" t="s">
        <v>2608</v>
      </c>
      <c r="G472" s="2">
        <v>6.1785714285714288</v>
      </c>
      <c r="H472" s="2">
        <v>1.2637142857142858</v>
      </c>
      <c r="I472" s="2">
        <v>11.865238095238094</v>
      </c>
      <c r="J472" s="2">
        <v>11.857142857142858</v>
      </c>
      <c r="K472" t="s">
        <v>2558</v>
      </c>
      <c r="L472" t="s">
        <v>2568</v>
      </c>
      <c r="M472" t="s">
        <v>1752</v>
      </c>
      <c r="N472" t="s">
        <v>1754</v>
      </c>
      <c r="O472" t="s">
        <v>1544</v>
      </c>
      <c r="P472" s="2">
        <v>29.763283999999999</v>
      </c>
      <c r="Q472" s="2">
        <v>-95.363271999999995</v>
      </c>
      <c r="R472">
        <v>11</v>
      </c>
      <c r="S472" t="s">
        <v>15</v>
      </c>
      <c r="T472">
        <v>4</v>
      </c>
      <c r="U472">
        <v>1990</v>
      </c>
      <c r="V472" s="2">
        <v>0</v>
      </c>
      <c r="W472" s="2">
        <v>24.257142857142856</v>
      </c>
      <c r="X472" s="2">
        <v>12.7</v>
      </c>
      <c r="Y472" s="2">
        <v>18.478571428571428</v>
      </c>
      <c r="Z472" s="2">
        <v>19.918987340000001</v>
      </c>
      <c r="AA472" s="2">
        <v>9.5827184470000013</v>
      </c>
      <c r="AB472" s="2">
        <v>14.750852893500001</v>
      </c>
      <c r="AC472" s="2">
        <v>25.723345510000001</v>
      </c>
      <c r="AD472" s="2">
        <v>15.562829350000001</v>
      </c>
      <c r="AE472" s="2">
        <v>20.643087430000001</v>
      </c>
      <c r="AF472" s="2">
        <v>26.650642120000001</v>
      </c>
      <c r="AG472" s="2">
        <v>16.096361300000002</v>
      </c>
      <c r="AH472" s="2">
        <v>21.373501709999999</v>
      </c>
      <c r="AI472" s="2">
        <v>2.8935823250000001</v>
      </c>
      <c r="AJ472" s="2">
        <v>3.7733790659999999</v>
      </c>
      <c r="AK472" s="2">
        <v>2.7730352000000003</v>
      </c>
    </row>
    <row r="473" spans="1:37" x14ac:dyDescent="0.2">
      <c r="A473">
        <v>472</v>
      </c>
      <c r="B473" t="s">
        <v>597</v>
      </c>
      <c r="C473">
        <v>3.4350473093410798</v>
      </c>
      <c r="D473">
        <v>0.102275991227712</v>
      </c>
      <c r="E473" t="s">
        <v>2609</v>
      </c>
      <c r="F473" t="s">
        <v>2608</v>
      </c>
      <c r="G473" s="2">
        <v>8.0810810810810807</v>
      </c>
      <c r="H473" s="2">
        <v>2</v>
      </c>
      <c r="I473" s="2">
        <v>28.675675675675677</v>
      </c>
      <c r="J473" s="2">
        <v>28.324324324324323</v>
      </c>
      <c r="K473" t="s">
        <v>2548</v>
      </c>
      <c r="L473" t="s">
        <v>2566</v>
      </c>
      <c r="M473" t="s">
        <v>249</v>
      </c>
      <c r="N473" t="s">
        <v>608</v>
      </c>
      <c r="O473" t="s">
        <v>532</v>
      </c>
      <c r="P473" s="2">
        <v>33.950001</v>
      </c>
      <c r="Q473" s="2">
        <v>-83.383330999999998</v>
      </c>
      <c r="R473">
        <v>194</v>
      </c>
      <c r="S473" t="s">
        <v>15</v>
      </c>
      <c r="T473">
        <v>1</v>
      </c>
      <c r="U473">
        <v>1917</v>
      </c>
      <c r="V473" s="2" t="s">
        <v>17</v>
      </c>
      <c r="W473" s="2" t="s">
        <v>17</v>
      </c>
      <c r="X473" s="2" t="s">
        <v>17</v>
      </c>
      <c r="Y473" s="2" t="s">
        <v>17</v>
      </c>
      <c r="Z473" s="2">
        <v>15.483660130000002</v>
      </c>
      <c r="AA473" s="2">
        <v>2.9932017540000002</v>
      </c>
      <c r="AB473" s="2">
        <v>9.2384309420000008</v>
      </c>
      <c r="AC473" s="2">
        <v>22.600281430000003</v>
      </c>
      <c r="AD473" s="2">
        <v>10.319561240000001</v>
      </c>
      <c r="AE473" s="2">
        <v>16.459921335000001</v>
      </c>
      <c r="AF473" s="2">
        <v>21.988574040000003</v>
      </c>
      <c r="AG473" s="2">
        <v>9.2336688010000003</v>
      </c>
      <c r="AH473" s="2">
        <v>15.611121420500002</v>
      </c>
      <c r="AI473" s="2">
        <v>4.033994334</v>
      </c>
      <c r="AJ473" s="2">
        <v>3.4336533029999998</v>
      </c>
      <c r="AK473" s="2">
        <v>3.5333333330000003</v>
      </c>
    </row>
    <row r="474" spans="1:37" x14ac:dyDescent="0.2">
      <c r="A474">
        <v>473</v>
      </c>
      <c r="B474" t="s">
        <v>1905</v>
      </c>
      <c r="C474">
        <v>2.2324350637358199</v>
      </c>
      <c r="D474">
        <v>0.201601462906809</v>
      </c>
      <c r="E474" t="s">
        <v>2609</v>
      </c>
      <c r="F474" t="s">
        <v>2608</v>
      </c>
      <c r="G474" s="2">
        <v>4.7555555555555555</v>
      </c>
      <c r="H474" s="2">
        <v>1.9777777777777779</v>
      </c>
      <c r="I474" s="2">
        <v>18.222222222222221</v>
      </c>
      <c r="J474" s="2">
        <v>18</v>
      </c>
      <c r="K474" t="s">
        <v>2560</v>
      </c>
      <c r="L474" t="s">
        <v>2566</v>
      </c>
      <c r="M474" t="s">
        <v>17</v>
      </c>
      <c r="N474" t="s">
        <v>17</v>
      </c>
      <c r="O474" t="s">
        <v>1902</v>
      </c>
      <c r="P474" s="2">
        <v>37.541289999999996</v>
      </c>
      <c r="Q474" s="2">
        <v>-77.434769000000003</v>
      </c>
      <c r="R474">
        <v>50.7</v>
      </c>
      <c r="S474" t="s">
        <v>15</v>
      </c>
      <c r="T474" t="s">
        <v>17</v>
      </c>
      <c r="U474">
        <v>1933</v>
      </c>
      <c r="V474" s="2" t="s">
        <v>17</v>
      </c>
      <c r="W474" s="2" t="s">
        <v>17</v>
      </c>
      <c r="X474" s="2" t="s">
        <v>17</v>
      </c>
      <c r="Y474" s="2" t="s">
        <v>17</v>
      </c>
      <c r="Z474" s="2" t="s">
        <v>17</v>
      </c>
      <c r="AA474" s="2" t="s">
        <v>17</v>
      </c>
      <c r="AB474" s="2" t="s">
        <v>17</v>
      </c>
      <c r="AC474" s="2" t="s">
        <v>17</v>
      </c>
      <c r="AD474" s="2" t="s">
        <v>17</v>
      </c>
      <c r="AE474" s="2" t="s">
        <v>17</v>
      </c>
      <c r="AF474" s="2" t="s">
        <v>17</v>
      </c>
      <c r="AG474" s="2" t="s">
        <v>17</v>
      </c>
      <c r="AH474" s="2" t="s">
        <v>17</v>
      </c>
      <c r="AI474" s="2" t="s">
        <v>17</v>
      </c>
      <c r="AJ474" s="2" t="s">
        <v>17</v>
      </c>
      <c r="AK474" s="2" t="s">
        <v>17</v>
      </c>
    </row>
    <row r="475" spans="1:37" x14ac:dyDescent="0.2">
      <c r="A475">
        <v>474</v>
      </c>
      <c r="B475" t="s">
        <v>422</v>
      </c>
      <c r="C475">
        <v>3.6700286588698199</v>
      </c>
      <c r="D475">
        <v>0.42674672817873999</v>
      </c>
      <c r="E475" t="s">
        <v>2609</v>
      </c>
      <c r="F475" t="s">
        <v>2608</v>
      </c>
      <c r="G475" s="2">
        <v>5.3389830508474576</v>
      </c>
      <c r="H475" s="2">
        <v>1.2372881355932204</v>
      </c>
      <c r="I475" s="2">
        <v>12.694915254237289</v>
      </c>
      <c r="J475" s="2">
        <v>12.576271186440678</v>
      </c>
      <c r="K475" t="s">
        <v>2547</v>
      </c>
      <c r="L475" t="s">
        <v>2566</v>
      </c>
      <c r="M475" t="s">
        <v>470</v>
      </c>
      <c r="N475" t="s">
        <v>480</v>
      </c>
      <c r="O475" t="s">
        <v>401</v>
      </c>
      <c r="P475" s="2">
        <v>30.7743596</v>
      </c>
      <c r="Q475" s="2">
        <v>-85.226873499999996</v>
      </c>
      <c r="R475">
        <v>51</v>
      </c>
      <c r="S475" t="s">
        <v>40</v>
      </c>
      <c r="T475">
        <v>9</v>
      </c>
      <c r="U475">
        <v>1957</v>
      </c>
      <c r="V475" s="2">
        <v>0.41249999999999998</v>
      </c>
      <c r="W475" s="2">
        <v>28.233333333333334</v>
      </c>
      <c r="X475" s="2">
        <v>14.633333333333335</v>
      </c>
      <c r="Y475" s="2">
        <v>21.433333333333334</v>
      </c>
      <c r="Z475" s="2">
        <v>24.870854790000003</v>
      </c>
      <c r="AA475" s="2">
        <v>11.594655700000001</v>
      </c>
      <c r="AB475" s="2">
        <v>18.232755245</v>
      </c>
      <c r="AC475" s="2">
        <v>27.074186049999998</v>
      </c>
      <c r="AD475" s="2">
        <v>14.17421296</v>
      </c>
      <c r="AE475" s="2">
        <v>20.624199505</v>
      </c>
      <c r="AF475" s="2">
        <v>26.519277110000004</v>
      </c>
      <c r="AG475" s="2">
        <v>14.51815227</v>
      </c>
      <c r="AH475" s="2">
        <v>20.518714690000003</v>
      </c>
      <c r="AI475" s="2">
        <v>2.5691176470000001</v>
      </c>
      <c r="AJ475" s="2">
        <v>3.4227335640000001</v>
      </c>
      <c r="AK475" s="2">
        <v>4.0576535930000004</v>
      </c>
    </row>
    <row r="476" spans="1:37" x14ac:dyDescent="0.2">
      <c r="A476">
        <v>475</v>
      </c>
      <c r="B476" t="s">
        <v>425</v>
      </c>
      <c r="C476">
        <v>2.9539640465678101</v>
      </c>
      <c r="D476">
        <v>0.31572589999434802</v>
      </c>
      <c r="E476" t="s">
        <v>2609</v>
      </c>
      <c r="F476" t="s">
        <v>2608</v>
      </c>
      <c r="G476" s="2">
        <v>4.333333333333333</v>
      </c>
      <c r="H476" s="2">
        <v>1.3809523809523809</v>
      </c>
      <c r="I476" s="2">
        <v>13.023809523809524</v>
      </c>
      <c r="J476" s="2">
        <v>12.880952380952381</v>
      </c>
      <c r="K476" t="s">
        <v>2547</v>
      </c>
      <c r="L476" t="s">
        <v>2566</v>
      </c>
      <c r="M476" t="s">
        <v>462</v>
      </c>
      <c r="N476" t="s">
        <v>481</v>
      </c>
      <c r="O476" t="s">
        <v>378</v>
      </c>
      <c r="P476" s="2">
        <v>30.433282999999999</v>
      </c>
      <c r="Q476" s="2">
        <v>-87.240371999999994</v>
      </c>
      <c r="R476">
        <v>31</v>
      </c>
      <c r="S476" t="s">
        <v>29</v>
      </c>
      <c r="T476">
        <v>20</v>
      </c>
      <c r="U476">
        <v>2002</v>
      </c>
      <c r="V476" s="2">
        <v>4.82</v>
      </c>
      <c r="W476" s="2">
        <v>17.34</v>
      </c>
      <c r="X476" s="2">
        <v>5.8999999999999995</v>
      </c>
      <c r="Y476" s="2">
        <v>11.62</v>
      </c>
      <c r="Z476" s="2">
        <v>19.248524200000002</v>
      </c>
      <c r="AA476" s="2">
        <v>6.657783019</v>
      </c>
      <c r="AB476" s="2">
        <v>12.953153609500001</v>
      </c>
      <c r="AC476" s="2">
        <v>24.795380280000003</v>
      </c>
      <c r="AD476" s="2">
        <v>13.227590090000001</v>
      </c>
      <c r="AE476" s="2">
        <v>19.011485185000002</v>
      </c>
      <c r="AF476" s="2">
        <v>24.885955060000001</v>
      </c>
      <c r="AG476" s="2">
        <v>13.211689640000001</v>
      </c>
      <c r="AH476" s="2">
        <v>19.048822350000002</v>
      </c>
      <c r="AI476" s="2">
        <v>6.2808235290000001</v>
      </c>
      <c r="AJ476" s="2">
        <v>5.8577951000000006</v>
      </c>
      <c r="AK476" s="2">
        <v>4.6677242890000006</v>
      </c>
    </row>
    <row r="477" spans="1:37" x14ac:dyDescent="0.2">
      <c r="A477">
        <v>476</v>
      </c>
      <c r="B477" t="s">
        <v>1973</v>
      </c>
      <c r="C477">
        <v>2.99604431451105</v>
      </c>
      <c r="D477">
        <v>0.19775601620331301</v>
      </c>
      <c r="E477" t="s">
        <v>2609</v>
      </c>
      <c r="F477" t="s">
        <v>2608</v>
      </c>
      <c r="G477" s="2">
        <v>14.25</v>
      </c>
      <c r="H477" s="2">
        <v>4.75</v>
      </c>
      <c r="I477" s="2">
        <v>51.274999999999999</v>
      </c>
      <c r="J477" s="2">
        <v>50.8</v>
      </c>
      <c r="K477" t="s">
        <v>2560</v>
      </c>
      <c r="L477" t="s">
        <v>2566</v>
      </c>
      <c r="M477" t="s">
        <v>2239</v>
      </c>
      <c r="N477" t="s">
        <v>2240</v>
      </c>
      <c r="O477" t="s">
        <v>1974</v>
      </c>
      <c r="P477" s="2">
        <v>37.131791999999997</v>
      </c>
      <c r="Q477" s="2">
        <v>-80.576447999999999</v>
      </c>
      <c r="R477">
        <v>641</v>
      </c>
      <c r="S477" t="s">
        <v>268</v>
      </c>
      <c r="T477">
        <v>5</v>
      </c>
      <c r="U477">
        <v>1976</v>
      </c>
      <c r="V477" s="2" t="s">
        <v>17</v>
      </c>
      <c r="W477" s="2" t="s">
        <v>17</v>
      </c>
      <c r="X477" s="2" t="s">
        <v>17</v>
      </c>
      <c r="Y477" s="2" t="s">
        <v>17</v>
      </c>
      <c r="Z477" s="2" t="s">
        <v>17</v>
      </c>
      <c r="AA477" s="2" t="s">
        <v>17</v>
      </c>
      <c r="AB477" s="2" t="s">
        <v>17</v>
      </c>
      <c r="AC477" s="2" t="s">
        <v>17</v>
      </c>
      <c r="AD477" s="2" t="s">
        <v>17</v>
      </c>
      <c r="AE477" s="2" t="s">
        <v>17</v>
      </c>
      <c r="AF477" s="2" t="s">
        <v>17</v>
      </c>
      <c r="AG477" s="2" t="s">
        <v>17</v>
      </c>
      <c r="AH477" s="2" t="s">
        <v>17</v>
      </c>
      <c r="AI477" s="2" t="s">
        <v>17</v>
      </c>
      <c r="AJ477" s="2" t="s">
        <v>17</v>
      </c>
      <c r="AK477" s="2" t="s">
        <v>17</v>
      </c>
    </row>
    <row r="478" spans="1:37" x14ac:dyDescent="0.2">
      <c r="A478">
        <v>477</v>
      </c>
      <c r="B478" t="s">
        <v>2310</v>
      </c>
      <c r="G478" s="2">
        <v>7.75</v>
      </c>
      <c r="H478" s="2">
        <v>1.5</v>
      </c>
      <c r="I478" s="2">
        <v>24.65</v>
      </c>
      <c r="J478" s="2">
        <v>24.15</v>
      </c>
      <c r="K478" t="s">
        <v>2562</v>
      </c>
      <c r="L478" t="s">
        <v>2564</v>
      </c>
      <c r="M478" t="s">
        <v>2491</v>
      </c>
      <c r="N478" t="s">
        <v>2491</v>
      </c>
      <c r="O478" t="s">
        <v>2311</v>
      </c>
      <c r="P478" s="2">
        <v>45.316493000000001</v>
      </c>
      <c r="Q478" s="2">
        <v>-90.198283000000004</v>
      </c>
      <c r="R478">
        <v>969</v>
      </c>
      <c r="S478" t="s">
        <v>309</v>
      </c>
      <c r="T478">
        <v>26</v>
      </c>
      <c r="U478">
        <v>1947</v>
      </c>
      <c r="V478" s="2">
        <v>0</v>
      </c>
      <c r="W478" s="2">
        <v>31.375</v>
      </c>
      <c r="X478" s="2">
        <v>17.225000000000001</v>
      </c>
      <c r="Y478" s="2">
        <v>24.3</v>
      </c>
      <c r="Z478" s="2">
        <v>10.776595740000001</v>
      </c>
      <c r="AA478" s="2">
        <v>-1.2261648750000003</v>
      </c>
      <c r="AB478" s="2">
        <v>4.7752154325000005</v>
      </c>
      <c r="AC478" s="2">
        <v>10.776595740000001</v>
      </c>
      <c r="AD478" s="2">
        <v>-1.2261648750000003</v>
      </c>
      <c r="AE478" s="2">
        <v>4.7752154325000005</v>
      </c>
      <c r="AF478" s="2">
        <v>10.776595740000001</v>
      </c>
      <c r="AG478" s="2">
        <v>-1.2261648750000003</v>
      </c>
      <c r="AH478" s="2">
        <v>4.7752154325000005</v>
      </c>
      <c r="AI478" s="2">
        <v>1.9812200959999999</v>
      </c>
      <c r="AJ478" s="2">
        <v>1.9812200959999999</v>
      </c>
      <c r="AK478" s="2">
        <v>1.9812200959999999</v>
      </c>
    </row>
    <row r="479" spans="1:37" x14ac:dyDescent="0.2">
      <c r="A479">
        <v>478</v>
      </c>
      <c r="B479" t="s">
        <v>1996</v>
      </c>
      <c r="C479">
        <v>2.2260324708981098</v>
      </c>
      <c r="D479">
        <v>0.131840159359949</v>
      </c>
      <c r="E479" t="s">
        <v>2609</v>
      </c>
      <c r="F479" t="s">
        <v>2608</v>
      </c>
      <c r="G479" s="2">
        <v>4.4761904761904763</v>
      </c>
      <c r="H479" s="2">
        <v>1.5952380952380953</v>
      </c>
      <c r="I479" s="2">
        <v>16.476190476190474</v>
      </c>
      <c r="J479" s="2">
        <v>16.285714285714285</v>
      </c>
      <c r="K479" t="s">
        <v>2560</v>
      </c>
      <c r="L479" t="s">
        <v>2566</v>
      </c>
      <c r="M479" t="s">
        <v>957</v>
      </c>
      <c r="N479" t="s">
        <v>2255</v>
      </c>
      <c r="O479" t="s">
        <v>1997</v>
      </c>
      <c r="P479" s="2">
        <v>37.541289999999996</v>
      </c>
      <c r="Q479" s="2">
        <v>-77.434769000000003</v>
      </c>
      <c r="R479">
        <v>50.7</v>
      </c>
      <c r="S479" t="s">
        <v>52</v>
      </c>
      <c r="T479">
        <v>9</v>
      </c>
      <c r="U479">
        <v>1970</v>
      </c>
      <c r="V479" s="2">
        <v>0</v>
      </c>
      <c r="W479" s="2">
        <v>32.22</v>
      </c>
      <c r="X479" s="2">
        <v>14.58</v>
      </c>
      <c r="Y479" s="2">
        <v>23.4</v>
      </c>
      <c r="Z479" s="2">
        <v>16.263764040000002</v>
      </c>
      <c r="AA479" s="2">
        <v>3.9044943820000002</v>
      </c>
      <c r="AB479" s="2">
        <v>10.084129211</v>
      </c>
      <c r="AC479" s="2">
        <v>22.615846990000001</v>
      </c>
      <c r="AD479" s="2">
        <v>10.16229508</v>
      </c>
      <c r="AE479" s="2">
        <v>16.389071035000001</v>
      </c>
      <c r="AF479" s="2">
        <v>22.266114790000003</v>
      </c>
      <c r="AG479" s="2">
        <v>9.5902654870000017</v>
      </c>
      <c r="AH479" s="2">
        <v>15.928190138500003</v>
      </c>
      <c r="AI479" s="2">
        <v>2.4434456930000001</v>
      </c>
      <c r="AJ479" s="2">
        <v>3.0920444030000001</v>
      </c>
      <c r="AK479" s="2">
        <v>2.6870211099999999</v>
      </c>
    </row>
    <row r="480" spans="1:37" x14ac:dyDescent="0.2">
      <c r="A480">
        <v>479</v>
      </c>
      <c r="B480" t="s">
        <v>1084</v>
      </c>
      <c r="C480">
        <v>4.25287906457792</v>
      </c>
      <c r="D480">
        <v>0.27377364251549902</v>
      </c>
      <c r="E480" t="s">
        <v>2609</v>
      </c>
      <c r="F480" t="s">
        <v>2608</v>
      </c>
      <c r="G480" s="2">
        <v>3.7777777777777777</v>
      </c>
      <c r="H480" s="2">
        <v>0.77777777777777779</v>
      </c>
      <c r="I480" s="2">
        <v>9.2444444444444436</v>
      </c>
      <c r="J480" s="2">
        <v>9.0888888888888886</v>
      </c>
      <c r="K480" t="s">
        <v>2552</v>
      </c>
      <c r="L480" t="s">
        <v>2563</v>
      </c>
      <c r="M480" t="s">
        <v>1140</v>
      </c>
      <c r="N480" t="s">
        <v>1143</v>
      </c>
      <c r="O480" t="s">
        <v>1028</v>
      </c>
      <c r="P480" s="2">
        <v>39.395539999999997</v>
      </c>
      <c r="Q480" s="2">
        <v>-76.566225000000003</v>
      </c>
      <c r="R480">
        <v>151</v>
      </c>
      <c r="S480" t="s">
        <v>15</v>
      </c>
      <c r="T480">
        <v>29</v>
      </c>
      <c r="U480">
        <v>1981</v>
      </c>
      <c r="V480" s="2">
        <v>24.156222802436901</v>
      </c>
      <c r="W480" s="2">
        <v>105.96028368794326</v>
      </c>
      <c r="X480" s="2">
        <v>3.1955386805885144</v>
      </c>
      <c r="Y480" s="2">
        <v>54.577911184265886</v>
      </c>
      <c r="Z480" s="2">
        <v>10.41274005</v>
      </c>
      <c r="AA480" s="2">
        <v>-1.0149928610000001</v>
      </c>
      <c r="AB480" s="2">
        <v>4.6988735945000002</v>
      </c>
      <c r="AC480" s="2">
        <v>18.918583659999999</v>
      </c>
      <c r="AD480" s="2">
        <v>6.8275690999999998</v>
      </c>
      <c r="AE480" s="2">
        <v>12.873076380000001</v>
      </c>
      <c r="AF480" s="2">
        <v>18.579198880000003</v>
      </c>
      <c r="AG480" s="2">
        <v>6.9557517899999999</v>
      </c>
      <c r="AH480" s="2">
        <v>12.767475335000002</v>
      </c>
      <c r="AI480" s="2">
        <v>1.8852723309999999</v>
      </c>
      <c r="AJ480" s="2">
        <v>2.2154275890000004</v>
      </c>
      <c r="AK480" s="2">
        <v>2.4187269170000003</v>
      </c>
    </row>
    <row r="481" spans="1:37" x14ac:dyDescent="0.2">
      <c r="A481">
        <v>480</v>
      </c>
      <c r="B481" t="s">
        <v>1516</v>
      </c>
      <c r="C481">
        <v>2.57039018853007</v>
      </c>
      <c r="D481">
        <v>0.108531201987018</v>
      </c>
      <c r="E481" t="s">
        <v>2610</v>
      </c>
      <c r="F481" t="s">
        <v>2608</v>
      </c>
      <c r="G481" s="2">
        <v>3.4</v>
      </c>
      <c r="H481" s="2">
        <v>1.25</v>
      </c>
      <c r="I481" s="2">
        <v>18.649999999999999</v>
      </c>
      <c r="J481" s="2">
        <v>17.600000000000001</v>
      </c>
      <c r="K481" t="s">
        <v>2557</v>
      </c>
      <c r="L481" t="s">
        <v>2568</v>
      </c>
      <c r="M481" t="s">
        <v>1538</v>
      </c>
      <c r="N481" t="s">
        <v>1538</v>
      </c>
      <c r="O481" t="s">
        <v>1517</v>
      </c>
      <c r="P481" s="2">
        <v>35.327292999999997</v>
      </c>
      <c r="Q481" s="2">
        <v>-96.925301000000005</v>
      </c>
      <c r="R481">
        <v>307</v>
      </c>
      <c r="S481" t="s">
        <v>22</v>
      </c>
      <c r="T481">
        <v>23</v>
      </c>
      <c r="U481">
        <v>1963</v>
      </c>
      <c r="V481" s="2">
        <v>0</v>
      </c>
      <c r="W481" s="2">
        <v>23.524999999999999</v>
      </c>
      <c r="X481" s="2">
        <v>5.4249999999999998</v>
      </c>
      <c r="Y481" s="2">
        <v>14.475</v>
      </c>
      <c r="Z481" s="2">
        <v>15.463806779999999</v>
      </c>
      <c r="AA481" s="2">
        <v>1.0316967509999999</v>
      </c>
      <c r="AB481" s="2">
        <v>8.2477517654999986</v>
      </c>
      <c r="AC481" s="2">
        <v>22.85453287</v>
      </c>
      <c r="AD481" s="2">
        <v>9.045003470000001</v>
      </c>
      <c r="AE481" s="2">
        <v>15.94976817</v>
      </c>
      <c r="AF481" s="2">
        <v>23.759474610000002</v>
      </c>
      <c r="AG481" s="2">
        <v>9.1587101300000011</v>
      </c>
      <c r="AH481" s="2">
        <v>16.45909237</v>
      </c>
      <c r="AI481" s="2">
        <v>1.0642939150000001</v>
      </c>
      <c r="AJ481" s="2">
        <v>2.0003022810000002</v>
      </c>
      <c r="AK481" s="2">
        <v>1.586275595</v>
      </c>
    </row>
    <row r="482" spans="1:37" x14ac:dyDescent="0.2">
      <c r="A482">
        <v>481</v>
      </c>
      <c r="B482" t="s">
        <v>1685</v>
      </c>
      <c r="C482">
        <v>3.2607317345470599</v>
      </c>
      <c r="D482">
        <v>0.23544743707339499</v>
      </c>
      <c r="E482" t="s">
        <v>2610</v>
      </c>
      <c r="F482" t="s">
        <v>2608</v>
      </c>
      <c r="G482" s="2">
        <v>3.5659000000000001</v>
      </c>
      <c r="H482" s="2">
        <v>0.95525000000000004</v>
      </c>
      <c r="I482" s="2">
        <v>12.49905</v>
      </c>
      <c r="J482" s="2">
        <v>12</v>
      </c>
      <c r="K482" t="s">
        <v>2558</v>
      </c>
      <c r="L482" t="s">
        <v>2568</v>
      </c>
      <c r="M482" t="s">
        <v>1746</v>
      </c>
      <c r="N482" t="s">
        <v>1746</v>
      </c>
      <c r="O482" t="s">
        <v>1686</v>
      </c>
      <c r="P482" s="2">
        <v>32.934291999999999</v>
      </c>
      <c r="Q482" s="2">
        <v>-97.078064999999995</v>
      </c>
      <c r="R482">
        <v>194</v>
      </c>
      <c r="S482" t="s">
        <v>1646</v>
      </c>
      <c r="T482">
        <v>29</v>
      </c>
      <c r="U482">
        <v>1947</v>
      </c>
      <c r="V482" s="2">
        <v>5.7142857142857148E-2</v>
      </c>
      <c r="W482" s="2">
        <v>27</v>
      </c>
      <c r="X482" s="2">
        <v>20.12</v>
      </c>
      <c r="Y482" s="2">
        <v>23.56</v>
      </c>
      <c r="Z482" s="2">
        <v>17.2038674</v>
      </c>
      <c r="AA482" s="2">
        <v>5.5152486190000003</v>
      </c>
      <c r="AB482" s="2">
        <v>11.359558009500001</v>
      </c>
      <c r="AC482" s="2">
        <v>23.364076510000004</v>
      </c>
      <c r="AD482" s="2">
        <v>11.804799040000001</v>
      </c>
      <c r="AE482" s="2">
        <v>17.584437775000001</v>
      </c>
      <c r="AF482" s="2">
        <v>23.877423730000004</v>
      </c>
      <c r="AG482" s="2">
        <v>12.043826320000001</v>
      </c>
      <c r="AH482" s="2">
        <v>17.960625025000002</v>
      </c>
      <c r="AI482" s="2">
        <v>3.1584420880000001</v>
      </c>
      <c r="AJ482" s="2">
        <v>2.9829730830000001</v>
      </c>
      <c r="AK482" s="2">
        <v>2.4168364980000003</v>
      </c>
    </row>
    <row r="483" spans="1:37" x14ac:dyDescent="0.2">
      <c r="A483">
        <v>482</v>
      </c>
      <c r="B483" t="s">
        <v>1842</v>
      </c>
      <c r="C483">
        <v>2.7758253592840498</v>
      </c>
      <c r="D483">
        <v>0.154793834735901</v>
      </c>
      <c r="E483" t="s">
        <v>2609</v>
      </c>
      <c r="F483" t="s">
        <v>2608</v>
      </c>
      <c r="G483" s="2">
        <v>7.4749999999999996</v>
      </c>
      <c r="H483" s="2">
        <v>2.65</v>
      </c>
      <c r="I483" s="2">
        <v>25.6</v>
      </c>
      <c r="J483" s="2">
        <v>25.375</v>
      </c>
      <c r="K483" t="s">
        <v>2559</v>
      </c>
      <c r="L483" t="s">
        <v>2569</v>
      </c>
      <c r="M483" t="s">
        <v>1865</v>
      </c>
      <c r="N483" t="s">
        <v>1867</v>
      </c>
      <c r="O483" t="s">
        <v>1819</v>
      </c>
      <c r="P483" s="2">
        <v>40.165233999999998</v>
      </c>
      <c r="Q483" s="2">
        <v>-111.610753</v>
      </c>
      <c r="R483">
        <v>6287</v>
      </c>
      <c r="S483" t="s">
        <v>52</v>
      </c>
      <c r="T483">
        <v>22</v>
      </c>
      <c r="U483">
        <v>1932</v>
      </c>
      <c r="V483" s="2">
        <v>5.4777777777777779</v>
      </c>
      <c r="W483" s="2">
        <v>16.2</v>
      </c>
      <c r="X483" s="2">
        <v>1.2000000000000002</v>
      </c>
      <c r="Y483" s="2">
        <v>8.6999999999999993</v>
      </c>
      <c r="Z483" s="2">
        <v>8.1722269990000012</v>
      </c>
      <c r="AA483" s="2">
        <v>-5.677695473</v>
      </c>
      <c r="AB483" s="2">
        <v>1.2472657630000006</v>
      </c>
      <c r="AC483" s="2">
        <v>16.724324320000001</v>
      </c>
      <c r="AD483" s="2">
        <v>0.6141501976</v>
      </c>
      <c r="AE483" s="2">
        <v>8.6692372588000008</v>
      </c>
      <c r="AF483" s="2">
        <v>16.03243136</v>
      </c>
      <c r="AG483" s="2">
        <v>2.0907297800000002E-2</v>
      </c>
      <c r="AH483" s="2">
        <v>8.0266693289000006</v>
      </c>
      <c r="AI483" s="2">
        <v>1.6050671550000002</v>
      </c>
      <c r="AJ483" s="2">
        <v>1.227269948</v>
      </c>
      <c r="AK483" s="2">
        <v>1.2271760990000002</v>
      </c>
    </row>
    <row r="484" spans="1:37" x14ac:dyDescent="0.2">
      <c r="A484">
        <v>483</v>
      </c>
      <c r="B484" t="s">
        <v>682</v>
      </c>
      <c r="G484" s="2">
        <v>15.5</v>
      </c>
      <c r="H484" s="2">
        <v>3.75</v>
      </c>
      <c r="I484" s="2">
        <v>51</v>
      </c>
      <c r="J484" s="2">
        <v>47.75</v>
      </c>
      <c r="K484" t="s">
        <v>2554</v>
      </c>
      <c r="L484" t="s">
        <v>2567</v>
      </c>
      <c r="M484" t="s">
        <v>1375</v>
      </c>
      <c r="N484" t="s">
        <v>1375</v>
      </c>
      <c r="O484" t="s">
        <v>715</v>
      </c>
      <c r="P484" s="2">
        <v>42.105761000000001</v>
      </c>
      <c r="Q484" s="2">
        <v>-102.869407</v>
      </c>
      <c r="R484">
        <v>1209</v>
      </c>
      <c r="S484" t="s">
        <v>290</v>
      </c>
      <c r="T484">
        <v>6</v>
      </c>
      <c r="U484">
        <v>1975</v>
      </c>
      <c r="V484" s="2">
        <v>0</v>
      </c>
      <c r="W484" s="2">
        <v>27.924999999999997</v>
      </c>
      <c r="X484" s="2">
        <v>9.0500000000000007</v>
      </c>
      <c r="Y484" s="2">
        <v>18.487500000000001</v>
      </c>
      <c r="Z484" s="2">
        <v>9.2666139240000014</v>
      </c>
      <c r="AA484" s="2">
        <v>-5.1561708860000008</v>
      </c>
      <c r="AB484" s="2">
        <v>2.0552215190000003</v>
      </c>
      <c r="AC484" s="2">
        <v>15.762636610000001</v>
      </c>
      <c r="AD484" s="2">
        <v>-9.76775956E-2</v>
      </c>
      <c r="AE484" s="2">
        <v>7.8324795072000004</v>
      </c>
      <c r="AF484" s="2">
        <v>15.40602241</v>
      </c>
      <c r="AG484" s="2">
        <v>7.8972602700000005E-2</v>
      </c>
      <c r="AH484" s="2">
        <v>7.7424975063500003</v>
      </c>
      <c r="AI484" s="2">
        <v>0.96329113920000009</v>
      </c>
      <c r="AJ484" s="2">
        <v>0.91453551910000008</v>
      </c>
      <c r="AK484" s="2">
        <v>0.87967123290000004</v>
      </c>
    </row>
    <row r="485" spans="1:37" x14ac:dyDescent="0.2">
      <c r="A485">
        <v>484</v>
      </c>
      <c r="B485" t="s">
        <v>108</v>
      </c>
      <c r="C485">
        <v>1.9075913454242399</v>
      </c>
      <c r="D485">
        <v>0.10701911962829699</v>
      </c>
      <c r="E485" t="s">
        <v>2609</v>
      </c>
      <c r="F485" t="s">
        <v>2608</v>
      </c>
      <c r="G485" s="2">
        <v>3.3</v>
      </c>
      <c r="H485" s="2">
        <v>1.7250000000000001</v>
      </c>
      <c r="I485" s="2">
        <v>18.824999999999999</v>
      </c>
      <c r="J485" s="2">
        <v>18.375</v>
      </c>
      <c r="K485" t="s">
        <v>2545</v>
      </c>
      <c r="L485" t="s">
        <v>2569</v>
      </c>
      <c r="M485" t="s">
        <v>127</v>
      </c>
      <c r="N485" t="s">
        <v>128</v>
      </c>
      <c r="O485" t="s">
        <v>109</v>
      </c>
      <c r="P485" s="2">
        <v>33.864209000000002</v>
      </c>
      <c r="Q485" s="2">
        <v>-111.467635</v>
      </c>
      <c r="R485">
        <v>1038</v>
      </c>
      <c r="S485" t="s">
        <v>22</v>
      </c>
      <c r="T485">
        <v>19</v>
      </c>
      <c r="U485">
        <v>1972</v>
      </c>
      <c r="V485" s="2">
        <v>0</v>
      </c>
      <c r="W485" s="2">
        <v>29.455555555555556</v>
      </c>
      <c r="X485" s="2">
        <v>8.155555555555555</v>
      </c>
      <c r="Y485" s="2">
        <v>18.805555555555557</v>
      </c>
      <c r="Z485" s="2">
        <v>19.824600827912477</v>
      </c>
      <c r="AA485" s="2">
        <v>4.107859733978235</v>
      </c>
      <c r="AB485" s="2">
        <v>11.966230280945357</v>
      </c>
      <c r="AC485" s="2">
        <v>26.649017980636241</v>
      </c>
      <c r="AD485" s="2">
        <v>10.121430567197542</v>
      </c>
      <c r="AE485" s="2">
        <v>18.38522427391689</v>
      </c>
      <c r="AF485" s="2">
        <v>26.815220524646875</v>
      </c>
      <c r="AG485" s="2">
        <v>10.45123367198839</v>
      </c>
      <c r="AH485" s="2">
        <v>18.633227098317629</v>
      </c>
      <c r="AI485" s="2">
        <v>7.9135593220338984</v>
      </c>
      <c r="AJ485" s="2">
        <v>8.2693065405831359</v>
      </c>
      <c r="AK485" s="2">
        <v>13.893325387365913</v>
      </c>
    </row>
    <row r="486" spans="1:37" x14ac:dyDescent="0.2">
      <c r="A486">
        <v>485</v>
      </c>
      <c r="B486" t="s">
        <v>319</v>
      </c>
      <c r="C486">
        <v>3.0294832446772699</v>
      </c>
      <c r="D486">
        <v>7.4128407505796606E-2</v>
      </c>
      <c r="E486" t="s">
        <v>2609</v>
      </c>
      <c r="F486" t="s">
        <v>2608</v>
      </c>
      <c r="G486" s="2">
        <v>6.0227272727272725</v>
      </c>
      <c r="H486" s="2">
        <v>2</v>
      </c>
      <c r="I486" s="2">
        <v>26.613636363636363</v>
      </c>
      <c r="J486" s="2">
        <v>26.272727272727273</v>
      </c>
      <c r="K486" t="s">
        <v>2546</v>
      </c>
      <c r="L486" t="s">
        <v>2563</v>
      </c>
      <c r="M486" t="s">
        <v>344</v>
      </c>
      <c r="N486" t="s">
        <v>340</v>
      </c>
      <c r="O486" t="s">
        <v>257</v>
      </c>
      <c r="P486" s="2">
        <v>39.683723000000001</v>
      </c>
      <c r="Q486" s="2">
        <v>-75.749656999999999</v>
      </c>
      <c r="R486">
        <v>5102</v>
      </c>
      <c r="S486" t="s">
        <v>15</v>
      </c>
      <c r="T486">
        <v>28</v>
      </c>
      <c r="U486">
        <v>1896</v>
      </c>
      <c r="V486" s="2">
        <v>7</v>
      </c>
      <c r="W486" s="2">
        <v>22.466666666666665</v>
      </c>
      <c r="X486" s="2">
        <v>12.088888888888889</v>
      </c>
      <c r="Y486" s="2">
        <v>17.277777777777779</v>
      </c>
      <c r="Z486" s="2">
        <v>3.1061571125265393</v>
      </c>
      <c r="AA486" s="2">
        <v>3.1061571125265393</v>
      </c>
      <c r="AB486" s="2">
        <v>3.1061571125265393</v>
      </c>
      <c r="AC486" s="2">
        <v>17.416850830000001</v>
      </c>
      <c r="AD486" s="2">
        <v>6.8203499080000007</v>
      </c>
      <c r="AE486" s="2">
        <v>12.118600369000001</v>
      </c>
      <c r="AF486" s="2">
        <v>17.313140730000001</v>
      </c>
      <c r="AG486" s="2">
        <v>7.29360301</v>
      </c>
      <c r="AH486" s="2">
        <v>12.303371869999999</v>
      </c>
      <c r="AI486" s="2">
        <v>3.1061571125265393</v>
      </c>
      <c r="AJ486" s="2">
        <v>2.6632548620000005</v>
      </c>
      <c r="AK486" s="2">
        <v>2.615631263</v>
      </c>
    </row>
    <row r="487" spans="1:37" x14ac:dyDescent="0.2">
      <c r="A487">
        <v>486</v>
      </c>
      <c r="B487" t="s">
        <v>1087</v>
      </c>
      <c r="G487" s="2">
        <v>7.1052631578947372</v>
      </c>
      <c r="H487" s="2">
        <v>1.868421052631579</v>
      </c>
      <c r="I487" s="2">
        <v>19.026315789473685</v>
      </c>
      <c r="J487" s="2">
        <v>18.894736842105264</v>
      </c>
      <c r="K487" t="s">
        <v>2552</v>
      </c>
      <c r="L487" t="s">
        <v>2563</v>
      </c>
      <c r="M487" t="s">
        <v>1165</v>
      </c>
      <c r="N487" t="s">
        <v>1165</v>
      </c>
      <c r="O487" t="s">
        <v>1088</v>
      </c>
      <c r="P487" s="2">
        <v>38.756324999999997</v>
      </c>
      <c r="Q487" s="2">
        <v>-76.186893999999995</v>
      </c>
      <c r="R487">
        <v>2</v>
      </c>
      <c r="S487" t="s">
        <v>22</v>
      </c>
      <c r="T487">
        <v>29</v>
      </c>
      <c r="U487">
        <v>2013</v>
      </c>
      <c r="V487" s="2">
        <v>26.139423076923077</v>
      </c>
      <c r="W487" s="2">
        <v>97.104495037945128</v>
      </c>
      <c r="X487" s="2">
        <v>-11.519556333917105</v>
      </c>
      <c r="Y487" s="2">
        <v>42.79246935201401</v>
      </c>
      <c r="Z487" s="2">
        <v>11.190594740000002</v>
      </c>
      <c r="AA487" s="2">
        <v>3.1221300140000001</v>
      </c>
      <c r="AB487" s="2">
        <v>7.1563623770000007</v>
      </c>
      <c r="AC487" s="2">
        <v>19.061833110000002</v>
      </c>
      <c r="AD487" s="2">
        <v>10.208339030000001</v>
      </c>
      <c r="AE487" s="2">
        <v>14.635086070000002</v>
      </c>
      <c r="AF487" s="2">
        <v>18.48568199</v>
      </c>
      <c r="AG487" s="2">
        <v>6.5365829150000003</v>
      </c>
      <c r="AH487" s="2">
        <v>12.5111324525</v>
      </c>
      <c r="AI487" s="2">
        <v>3.6294443110000003</v>
      </c>
      <c r="AJ487" s="2">
        <v>3.4810650170000006</v>
      </c>
      <c r="AK487" s="2">
        <v>2.0255197620000001</v>
      </c>
    </row>
    <row r="488" spans="1:37" x14ac:dyDescent="0.2">
      <c r="A488">
        <v>487</v>
      </c>
      <c r="B488" t="s">
        <v>815</v>
      </c>
      <c r="C488">
        <v>2.31354569108287</v>
      </c>
      <c r="D488">
        <v>0.39888658781615199</v>
      </c>
      <c r="E488" t="s">
        <v>2610</v>
      </c>
      <c r="F488" t="s">
        <v>2608</v>
      </c>
      <c r="G488" s="2">
        <v>4.1875</v>
      </c>
      <c r="H488" s="2">
        <v>1.6458333333333333</v>
      </c>
      <c r="I488" s="2">
        <v>12.895833333333334</v>
      </c>
      <c r="J488" s="2">
        <v>12.708333333333334</v>
      </c>
      <c r="K488" t="s">
        <v>2550</v>
      </c>
      <c r="L488" t="s">
        <v>2565</v>
      </c>
      <c r="M488" t="s">
        <v>17</v>
      </c>
      <c r="N488" t="s">
        <v>17</v>
      </c>
      <c r="O488" t="s">
        <v>769</v>
      </c>
      <c r="P488" s="2" t="s">
        <v>17</v>
      </c>
      <c r="Q488" s="2" t="s">
        <v>17</v>
      </c>
      <c r="R488" t="s">
        <v>17</v>
      </c>
      <c r="S488" t="s">
        <v>17</v>
      </c>
      <c r="T488" t="s">
        <v>17</v>
      </c>
      <c r="U488" t="s">
        <v>17</v>
      </c>
      <c r="V488" s="2" t="s">
        <v>17</v>
      </c>
      <c r="W488" s="2" t="s">
        <v>17</v>
      </c>
      <c r="X488" s="2" t="s">
        <v>17</v>
      </c>
      <c r="Y488" s="2" t="s">
        <v>17</v>
      </c>
      <c r="Z488" s="2" t="s">
        <v>17</v>
      </c>
      <c r="AA488" s="2" t="s">
        <v>17</v>
      </c>
      <c r="AB488" s="2" t="s">
        <v>17</v>
      </c>
      <c r="AC488" s="2" t="s">
        <v>17</v>
      </c>
      <c r="AD488" s="2" t="s">
        <v>17</v>
      </c>
      <c r="AE488" s="2" t="s">
        <v>17</v>
      </c>
      <c r="AF488" s="2" t="s">
        <v>17</v>
      </c>
      <c r="AG488" s="2" t="s">
        <v>17</v>
      </c>
      <c r="AH488" s="2" t="s">
        <v>17</v>
      </c>
      <c r="AI488" s="2" t="s">
        <v>17</v>
      </c>
      <c r="AJ488" s="2" t="s">
        <v>17</v>
      </c>
      <c r="AK488" s="2" t="s">
        <v>17</v>
      </c>
    </row>
    <row r="489" spans="1:37" x14ac:dyDescent="0.2">
      <c r="A489">
        <v>488</v>
      </c>
      <c r="B489" t="s">
        <v>2144</v>
      </c>
      <c r="C489">
        <v>2.4687765834297002</v>
      </c>
      <c r="D489">
        <v>0.34814755744461401</v>
      </c>
      <c r="E489" t="s">
        <v>2609</v>
      </c>
      <c r="F489" t="s">
        <v>2608</v>
      </c>
      <c r="G489" s="2">
        <v>6.2422680412371134</v>
      </c>
      <c r="H489" s="2">
        <v>1.6804123711340206</v>
      </c>
      <c r="I489" s="2">
        <v>18.345360824742269</v>
      </c>
      <c r="J489" s="2">
        <v>18.314432989690722</v>
      </c>
      <c r="K489" t="s">
        <v>2560</v>
      </c>
      <c r="L489" t="s">
        <v>2566</v>
      </c>
      <c r="M489" t="s">
        <v>2200</v>
      </c>
      <c r="N489" t="s">
        <v>2200</v>
      </c>
      <c r="O489" t="s">
        <v>2145</v>
      </c>
      <c r="P489" s="2">
        <v>37.352637000000001</v>
      </c>
      <c r="Q489" s="2">
        <v>-75.945764999999994</v>
      </c>
      <c r="R489">
        <v>986</v>
      </c>
      <c r="S489" t="s">
        <v>303</v>
      </c>
      <c r="T489">
        <v>11</v>
      </c>
      <c r="U489">
        <v>1935</v>
      </c>
      <c r="V489" s="2">
        <v>0</v>
      </c>
      <c r="W489" s="2">
        <v>26.4</v>
      </c>
      <c r="X489" s="2">
        <v>12.2</v>
      </c>
      <c r="Y489" s="2">
        <v>19.299999999999997</v>
      </c>
      <c r="Z489" s="2">
        <v>26.472948330000005</v>
      </c>
      <c r="AA489" s="2">
        <v>16.610030399999999</v>
      </c>
      <c r="AB489" s="2">
        <v>21.541489365000004</v>
      </c>
      <c r="AC489" s="2">
        <v>19.31573187</v>
      </c>
      <c r="AD489" s="2">
        <v>9.1385772910000007</v>
      </c>
      <c r="AE489" s="2">
        <v>14.227154580500001</v>
      </c>
      <c r="AF489" s="2">
        <v>19.038820300000001</v>
      </c>
      <c r="AG489" s="2">
        <v>9.4050754459999997</v>
      </c>
      <c r="AH489" s="2">
        <v>14.221947873000001</v>
      </c>
      <c r="AI489" s="2">
        <v>3.1680851059999999</v>
      </c>
      <c r="AJ489" s="2">
        <v>2.6384404920000004</v>
      </c>
      <c r="AK489" s="2">
        <v>2.8454046640000001</v>
      </c>
    </row>
    <row r="490" spans="1:37" x14ac:dyDescent="0.2">
      <c r="A490">
        <v>489</v>
      </c>
      <c r="B490" t="s">
        <v>903</v>
      </c>
      <c r="C490">
        <v>3.0183295056999002</v>
      </c>
      <c r="D490">
        <v>0.112347694453443</v>
      </c>
      <c r="E490" t="s">
        <v>2609</v>
      </c>
      <c r="F490" t="s">
        <v>2608</v>
      </c>
      <c r="G490" s="2">
        <v>4.708333333333333</v>
      </c>
      <c r="H490" s="2">
        <v>1.5208333333333333</v>
      </c>
      <c r="I490" s="2">
        <v>17.208333333333332</v>
      </c>
      <c r="J490" s="2">
        <v>17.020833333333332</v>
      </c>
      <c r="K490" t="s">
        <v>2551</v>
      </c>
      <c r="L490" t="s">
        <v>2565</v>
      </c>
      <c r="M490" t="s">
        <v>943</v>
      </c>
      <c r="N490" t="s">
        <v>945</v>
      </c>
      <c r="O490" t="s">
        <v>821</v>
      </c>
      <c r="P490" s="2">
        <v>38.866512</v>
      </c>
      <c r="Q490" s="2">
        <v>-86.511832999999996</v>
      </c>
      <c r="R490">
        <v>209</v>
      </c>
      <c r="S490" t="s">
        <v>15</v>
      </c>
      <c r="T490">
        <v>17</v>
      </c>
      <c r="U490">
        <v>1933</v>
      </c>
      <c r="V490" s="2">
        <v>5.7750000000000004</v>
      </c>
      <c r="W490" s="2">
        <v>13.1</v>
      </c>
      <c r="X490" s="2">
        <v>6.4285714285714279</v>
      </c>
      <c r="Y490" s="2">
        <v>9.7642857142857142</v>
      </c>
      <c r="Z490" s="2">
        <v>9.9617796610000013</v>
      </c>
      <c r="AA490" s="2">
        <v>-1.0022823329999999</v>
      </c>
      <c r="AB490" s="2">
        <v>4.4797486640000006</v>
      </c>
      <c r="AC490" s="2">
        <v>18.899011470000001</v>
      </c>
      <c r="AD490" s="2">
        <v>6.7256049960000004</v>
      </c>
      <c r="AE490" s="2">
        <v>12.812308233000001</v>
      </c>
      <c r="AF490" s="2">
        <v>20.189455120000002</v>
      </c>
      <c r="AG490" s="2">
        <v>7.4960469669999998</v>
      </c>
      <c r="AH490" s="2">
        <v>13.842751043500002</v>
      </c>
      <c r="AI490" s="2">
        <v>4.1659732539999998</v>
      </c>
      <c r="AJ490" s="2">
        <v>3.901505818</v>
      </c>
      <c r="AK490" s="2">
        <v>3.201928375</v>
      </c>
    </row>
    <row r="491" spans="1:37" x14ac:dyDescent="0.2">
      <c r="A491">
        <v>490</v>
      </c>
      <c r="B491" t="s">
        <v>2148</v>
      </c>
      <c r="C491">
        <v>2.1948700667787699</v>
      </c>
      <c r="D491">
        <v>0.12762453453419001</v>
      </c>
      <c r="E491" t="s">
        <v>2609</v>
      </c>
      <c r="F491" t="s">
        <v>2608</v>
      </c>
      <c r="G491" s="2">
        <v>4.9056603773584904</v>
      </c>
      <c r="H491" s="2">
        <v>2.1698113207547172</v>
      </c>
      <c r="I491" s="2">
        <v>20.20754716981132</v>
      </c>
      <c r="J491" s="2">
        <v>19.886792452830189</v>
      </c>
      <c r="K491" t="s">
        <v>2560</v>
      </c>
      <c r="L491" t="s">
        <v>2566</v>
      </c>
      <c r="M491" t="s">
        <v>17</v>
      </c>
      <c r="N491" t="s">
        <v>17</v>
      </c>
      <c r="O491" t="s">
        <v>2036</v>
      </c>
      <c r="P491" s="2">
        <v>38.433300000000003</v>
      </c>
      <c r="Q491" s="2">
        <v>-78.866699999999994</v>
      </c>
      <c r="R491">
        <v>301</v>
      </c>
      <c r="S491" t="s">
        <v>15</v>
      </c>
      <c r="T491" t="s">
        <v>17</v>
      </c>
      <c r="U491">
        <v>1978</v>
      </c>
      <c r="V491" s="2" t="s">
        <v>17</v>
      </c>
      <c r="W491" s="2" t="s">
        <v>17</v>
      </c>
      <c r="X491" s="2" t="s">
        <v>17</v>
      </c>
      <c r="Y491" s="2" t="s">
        <v>17</v>
      </c>
      <c r="Z491" s="2" t="s">
        <v>17</v>
      </c>
      <c r="AA491" s="2" t="s">
        <v>17</v>
      </c>
      <c r="AB491" s="2" t="s">
        <v>17</v>
      </c>
      <c r="AC491" s="2" t="s">
        <v>17</v>
      </c>
      <c r="AD491" s="2" t="s">
        <v>17</v>
      </c>
      <c r="AE491" s="2" t="s">
        <v>17</v>
      </c>
      <c r="AF491" s="2" t="s">
        <v>17</v>
      </c>
      <c r="AG491" s="2" t="s">
        <v>17</v>
      </c>
      <c r="AH491" s="2" t="s">
        <v>17</v>
      </c>
      <c r="AI491" s="2" t="s">
        <v>17</v>
      </c>
      <c r="AJ491" s="2" t="s">
        <v>17</v>
      </c>
      <c r="AK491" s="2" t="s">
        <v>17</v>
      </c>
    </row>
    <row r="492" spans="1:37" x14ac:dyDescent="0.2">
      <c r="A492">
        <v>491</v>
      </c>
      <c r="B492" t="s">
        <v>1092</v>
      </c>
      <c r="C492">
        <v>3.77268423939501</v>
      </c>
      <c r="D492">
        <v>0.175990776463194</v>
      </c>
      <c r="E492" t="s">
        <v>2609</v>
      </c>
      <c r="F492" t="s">
        <v>2608</v>
      </c>
      <c r="G492" s="2">
        <v>4.9090909090909092</v>
      </c>
      <c r="H492" s="2">
        <v>1.3181818181818181</v>
      </c>
      <c r="I492" s="2">
        <v>12.454545454545455</v>
      </c>
      <c r="J492" s="2">
        <v>12.295454545454545</v>
      </c>
      <c r="K492" t="s">
        <v>2552</v>
      </c>
      <c r="L492" t="s">
        <v>2563</v>
      </c>
      <c r="M492" t="s">
        <v>1130</v>
      </c>
      <c r="N492" t="s">
        <v>1130</v>
      </c>
      <c r="O492" t="s">
        <v>1093</v>
      </c>
      <c r="P492" s="2">
        <v>39.299236000000001</v>
      </c>
      <c r="Q492" s="2">
        <v>-76.609382999999994</v>
      </c>
      <c r="R492">
        <v>293</v>
      </c>
      <c r="S492" t="s">
        <v>15</v>
      </c>
      <c r="T492">
        <v>20</v>
      </c>
      <c r="U492">
        <v>1974</v>
      </c>
      <c r="V492" s="2">
        <v>19.320245979186378</v>
      </c>
      <c r="W492" s="2">
        <v>102.97237851662405</v>
      </c>
      <c r="X492" s="2">
        <v>-14.686427457098285</v>
      </c>
      <c r="Y492" s="2">
        <v>44.142975529762879</v>
      </c>
      <c r="Z492" s="2">
        <v>11.19537922</v>
      </c>
      <c r="AA492" s="2">
        <v>0.33123401530000002</v>
      </c>
      <c r="AB492" s="2">
        <v>5.7633066176499996</v>
      </c>
      <c r="AC492" s="2">
        <v>19.118995340000001</v>
      </c>
      <c r="AD492" s="2">
        <v>7.9786284850000007</v>
      </c>
      <c r="AE492" s="2">
        <v>13.548811912500001</v>
      </c>
      <c r="AF492" s="2">
        <v>17.82765633</v>
      </c>
      <c r="AG492" s="2">
        <v>6.1798364430000001</v>
      </c>
      <c r="AH492" s="2">
        <v>12.0037463865</v>
      </c>
      <c r="AI492" s="2">
        <v>2.779707986</v>
      </c>
      <c r="AJ492" s="2">
        <v>2.9523489010000001</v>
      </c>
      <c r="AK492" s="2">
        <v>2.4498686410000001</v>
      </c>
    </row>
    <row r="493" spans="1:37" x14ac:dyDescent="0.2">
      <c r="A493">
        <v>492</v>
      </c>
      <c r="B493" t="s">
        <v>1253</v>
      </c>
      <c r="C493">
        <v>5.5828393062175401</v>
      </c>
      <c r="D493">
        <v>0.27754343296613898</v>
      </c>
      <c r="E493" t="s">
        <v>2609</v>
      </c>
      <c r="F493" t="s">
        <v>2608</v>
      </c>
      <c r="G493" s="2">
        <v>7.1417322834645667</v>
      </c>
      <c r="H493" s="2">
        <v>2.2283464566929134</v>
      </c>
      <c r="I493" s="2">
        <v>26.740157480314959</v>
      </c>
      <c r="J493" s="2">
        <v>26.669291338582678</v>
      </c>
      <c r="K493" t="s">
        <v>2553</v>
      </c>
      <c r="L493" t="s">
        <v>2564</v>
      </c>
      <c r="M493" t="s">
        <v>1287</v>
      </c>
      <c r="N493" t="s">
        <v>1287</v>
      </c>
      <c r="O493" t="s">
        <v>1254</v>
      </c>
      <c r="P493" s="2">
        <v>42.280482999999997</v>
      </c>
      <c r="Q493" s="2">
        <v>-83.743041000000005</v>
      </c>
      <c r="R493">
        <v>7371</v>
      </c>
      <c r="S493" t="s">
        <v>52</v>
      </c>
      <c r="T493">
        <v>7</v>
      </c>
      <c r="U493">
        <v>1861</v>
      </c>
      <c r="V493" s="2" t="s">
        <v>17</v>
      </c>
      <c r="W493" s="2" t="s">
        <v>17</v>
      </c>
      <c r="X493" s="2" t="s">
        <v>17</v>
      </c>
      <c r="Y493" s="2" t="s">
        <v>17</v>
      </c>
      <c r="Z493" s="2">
        <v>6.3075221238938104</v>
      </c>
      <c r="AA493" s="2">
        <v>-3.1840707964601802</v>
      </c>
      <c r="AB493" s="2">
        <v>1.5617256637168151</v>
      </c>
      <c r="AC493" s="2">
        <v>10.8008241758242</v>
      </c>
      <c r="AD493" s="2">
        <v>1.7942148760330601</v>
      </c>
      <c r="AE493" s="2">
        <v>6.2975195259286298</v>
      </c>
      <c r="AF493" s="2" t="s">
        <v>17</v>
      </c>
      <c r="AG493" s="2" t="s">
        <v>17</v>
      </c>
      <c r="AH493" s="2" t="s">
        <v>17</v>
      </c>
      <c r="AI493" s="2">
        <v>2.3053805774278202</v>
      </c>
      <c r="AJ493" s="2">
        <v>1.64750171115674</v>
      </c>
    </row>
    <row r="494" spans="1:37" x14ac:dyDescent="0.2">
      <c r="A494">
        <v>493</v>
      </c>
      <c r="B494" t="s">
        <v>1690</v>
      </c>
      <c r="C494">
        <v>3.6353342380977298</v>
      </c>
      <c r="D494">
        <v>0.41340002244333801</v>
      </c>
      <c r="E494" t="s">
        <v>2611</v>
      </c>
      <c r="F494" t="s">
        <v>2608</v>
      </c>
      <c r="G494" s="2">
        <v>3.2932608695652177</v>
      </c>
      <c r="H494" s="2">
        <v>1.107</v>
      </c>
      <c r="I494" s="2">
        <v>10.046521739130435</v>
      </c>
      <c r="J494" s="2">
        <v>9.695652173913043</v>
      </c>
      <c r="K494" t="s">
        <v>2558</v>
      </c>
      <c r="L494" t="s">
        <v>2568</v>
      </c>
      <c r="M494" t="s">
        <v>1750</v>
      </c>
      <c r="N494" t="s">
        <v>1751</v>
      </c>
      <c r="O494" t="s">
        <v>1691</v>
      </c>
      <c r="P494" s="2">
        <v>29.347456000000001</v>
      </c>
      <c r="Q494" s="2">
        <v>-99.141424999999998</v>
      </c>
      <c r="R494">
        <v>271</v>
      </c>
      <c r="S494" t="s">
        <v>1559</v>
      </c>
      <c r="T494">
        <v>26</v>
      </c>
      <c r="U494">
        <v>1970</v>
      </c>
      <c r="V494" s="2">
        <v>0</v>
      </c>
      <c r="W494" s="2">
        <v>28.35</v>
      </c>
      <c r="X494" s="2">
        <v>3.35</v>
      </c>
      <c r="Y494" s="2">
        <v>15.85</v>
      </c>
      <c r="Z494" s="2">
        <v>20.997746480000004</v>
      </c>
      <c r="AA494" s="2">
        <v>7.32</v>
      </c>
      <c r="AB494" s="2">
        <v>14.158873240000002</v>
      </c>
      <c r="AC494" s="2">
        <v>27.470314639999998</v>
      </c>
      <c r="AD494" s="2">
        <v>13.293287670000002</v>
      </c>
      <c r="AE494" s="2">
        <v>20.381801154999998</v>
      </c>
      <c r="AF494" s="2">
        <v>27.212362639999998</v>
      </c>
      <c r="AG494" s="2">
        <v>12.761126369999999</v>
      </c>
      <c r="AH494" s="2">
        <v>19.986744504999997</v>
      </c>
      <c r="AI494" s="2">
        <v>2.2632911390000001</v>
      </c>
      <c r="AJ494" s="2">
        <v>2.2285080420000001</v>
      </c>
      <c r="AK494" s="2">
        <v>1.5877967970000002</v>
      </c>
    </row>
    <row r="495" spans="1:37" x14ac:dyDescent="0.2">
      <c r="A495">
        <v>494</v>
      </c>
      <c r="B495" t="s">
        <v>1690</v>
      </c>
      <c r="C495">
        <v>2.4692652118612002</v>
      </c>
      <c r="D495">
        <v>0.35919711482608702</v>
      </c>
      <c r="E495" t="s">
        <v>2610</v>
      </c>
      <c r="F495" t="s">
        <v>2608</v>
      </c>
      <c r="G495" s="2">
        <v>3.794826086956522</v>
      </c>
      <c r="H495" s="2">
        <v>0.88091304347826083</v>
      </c>
      <c r="I495" s="2">
        <v>8.3630434782608685</v>
      </c>
      <c r="J495" s="2">
        <v>8.2608695652173907</v>
      </c>
      <c r="K495" t="s">
        <v>2558</v>
      </c>
      <c r="L495" t="s">
        <v>2568</v>
      </c>
      <c r="M495" t="s">
        <v>1750</v>
      </c>
      <c r="N495" t="s">
        <v>1751</v>
      </c>
      <c r="O495" t="s">
        <v>1691</v>
      </c>
      <c r="P495" s="2">
        <v>29.347456000000001</v>
      </c>
      <c r="Q495" s="2">
        <v>-99.141424999999998</v>
      </c>
      <c r="R495">
        <v>271</v>
      </c>
      <c r="S495" t="s">
        <v>1559</v>
      </c>
      <c r="T495">
        <v>26</v>
      </c>
      <c r="U495">
        <v>1970</v>
      </c>
      <c r="V495" s="2">
        <v>0</v>
      </c>
      <c r="W495" s="2">
        <v>28.35</v>
      </c>
      <c r="X495" s="2">
        <v>3.35</v>
      </c>
      <c r="Y495" s="2">
        <v>15.85</v>
      </c>
      <c r="Z495" s="2">
        <v>20.997746480000004</v>
      </c>
      <c r="AA495" s="2">
        <v>7.32</v>
      </c>
      <c r="AB495" s="2">
        <v>14.158873240000002</v>
      </c>
      <c r="AC495" s="2">
        <v>27.470314639999998</v>
      </c>
      <c r="AD495" s="2">
        <v>13.293287670000002</v>
      </c>
      <c r="AE495" s="2">
        <v>20.381801154999998</v>
      </c>
      <c r="AF495" s="2">
        <v>27.212362639999998</v>
      </c>
      <c r="AG495" s="2">
        <v>12.761126369999999</v>
      </c>
      <c r="AH495" s="2">
        <v>19.986744504999997</v>
      </c>
      <c r="AI495" s="2">
        <v>2.2632911390000001</v>
      </c>
      <c r="AJ495" s="2">
        <v>2.2285080420000001</v>
      </c>
      <c r="AK495" s="2">
        <v>1.5877967970000002</v>
      </c>
    </row>
    <row r="496" spans="1:37" x14ac:dyDescent="0.2">
      <c r="A496">
        <v>495</v>
      </c>
      <c r="B496" t="s">
        <v>600</v>
      </c>
      <c r="C496">
        <v>2.91271226054304</v>
      </c>
      <c r="D496">
        <v>0.31502467075941598</v>
      </c>
      <c r="E496" t="s">
        <v>2609</v>
      </c>
      <c r="F496" t="s">
        <v>2608</v>
      </c>
      <c r="G496" s="2">
        <v>4.0999999999999996</v>
      </c>
      <c r="H496" s="2">
        <v>1.35</v>
      </c>
      <c r="I496" s="2">
        <v>12.324999999999999</v>
      </c>
      <c r="J496" s="2">
        <v>12.05</v>
      </c>
      <c r="K496" t="s">
        <v>2548</v>
      </c>
      <c r="L496" t="s">
        <v>2566</v>
      </c>
      <c r="M496" t="s">
        <v>629</v>
      </c>
      <c r="N496" t="s">
        <v>630</v>
      </c>
      <c r="O496" t="s">
        <v>601</v>
      </c>
      <c r="P496" s="2">
        <v>34.257038000000001</v>
      </c>
      <c r="Q496" s="2">
        <v>-85.164672999999993</v>
      </c>
      <c r="R496">
        <v>187</v>
      </c>
      <c r="S496" t="s">
        <v>15</v>
      </c>
      <c r="T496">
        <v>2</v>
      </c>
      <c r="U496">
        <v>1936</v>
      </c>
      <c r="V496" s="2">
        <v>115.95</v>
      </c>
      <c r="W496" s="2">
        <v>17.8</v>
      </c>
      <c r="X496" s="2">
        <v>6.7</v>
      </c>
      <c r="Y496" s="2">
        <v>12.25</v>
      </c>
      <c r="Z496" s="2">
        <v>14.226451610000002</v>
      </c>
      <c r="AA496" s="2">
        <v>2.1606451610000001</v>
      </c>
      <c r="AB496" s="2">
        <v>8.1935483855000015</v>
      </c>
      <c r="AC496" s="2">
        <v>23.006830600000001</v>
      </c>
      <c r="AD496" s="2">
        <v>10.280327870000001</v>
      </c>
      <c r="AE496" s="2">
        <v>16.643579235000001</v>
      </c>
      <c r="AF496" s="2">
        <v>23.569921880000003</v>
      </c>
      <c r="AG496" s="2">
        <v>10.826027400000001</v>
      </c>
      <c r="AH496" s="2">
        <v>17.197974640000002</v>
      </c>
      <c r="AI496" s="2">
        <v>6.0916129030000006</v>
      </c>
      <c r="AJ496" s="2">
        <v>4.5979508200000003</v>
      </c>
      <c r="AK496" s="2">
        <v>4.4913853320000001</v>
      </c>
    </row>
    <row r="497" spans="1:37" x14ac:dyDescent="0.2">
      <c r="A497">
        <v>496</v>
      </c>
      <c r="B497" t="s">
        <v>1908</v>
      </c>
      <c r="C497">
        <v>2.4693108969989401</v>
      </c>
      <c r="D497">
        <v>0.14567595106023301</v>
      </c>
      <c r="E497" t="s">
        <v>2609</v>
      </c>
      <c r="F497" t="s">
        <v>2608</v>
      </c>
      <c r="G497" s="2">
        <v>2.1136363636363638</v>
      </c>
      <c r="H497" s="2">
        <v>0.81818181818181823</v>
      </c>
      <c r="I497" s="2">
        <v>8.9090909090909083</v>
      </c>
      <c r="J497" s="2">
        <v>8.704545454545455</v>
      </c>
      <c r="K497" t="s">
        <v>2560</v>
      </c>
      <c r="L497" t="s">
        <v>2566</v>
      </c>
      <c r="M497" t="s">
        <v>957</v>
      </c>
      <c r="N497" t="s">
        <v>2253</v>
      </c>
      <c r="O497" t="s">
        <v>1902</v>
      </c>
      <c r="P497" s="2">
        <v>37.541289999999996</v>
      </c>
      <c r="Q497" s="2">
        <v>-77.434769000000003</v>
      </c>
      <c r="R497">
        <v>50.7</v>
      </c>
      <c r="S497" t="s">
        <v>22</v>
      </c>
      <c r="T497">
        <v>29</v>
      </c>
      <c r="U497">
        <v>1935</v>
      </c>
      <c r="V497" s="2">
        <v>0</v>
      </c>
      <c r="W497" s="2">
        <v>17.233333333333334</v>
      </c>
      <c r="X497" s="2">
        <v>2.6</v>
      </c>
      <c r="Y497" s="2">
        <v>9.9166666666666661</v>
      </c>
      <c r="Z497" s="2">
        <v>12.63940887</v>
      </c>
      <c r="AA497" s="2">
        <v>1.7896551720000002</v>
      </c>
      <c r="AB497" s="2">
        <v>7.2145320210000001</v>
      </c>
      <c r="AC497" s="2">
        <v>19.910842049999999</v>
      </c>
      <c r="AD497" s="2">
        <v>8.9128233350000006</v>
      </c>
      <c r="AE497" s="2">
        <v>14.411832692499999</v>
      </c>
      <c r="AF497" s="2">
        <v>20.960779940000002</v>
      </c>
      <c r="AG497" s="2">
        <v>9.2791968770000004</v>
      </c>
      <c r="AH497" s="2">
        <v>15.119988408500001</v>
      </c>
      <c r="AI497" s="2">
        <v>3.2118393230000004</v>
      </c>
      <c r="AJ497" s="2">
        <v>3.9220724910000002</v>
      </c>
      <c r="AK497" s="2">
        <v>2.7844058240000003</v>
      </c>
    </row>
    <row r="498" spans="1:37" x14ac:dyDescent="0.2">
      <c r="A498">
        <v>497</v>
      </c>
      <c r="B498" t="s">
        <v>427</v>
      </c>
      <c r="C498">
        <v>2.9336976978262799</v>
      </c>
      <c r="D498">
        <v>0.41731773072890599</v>
      </c>
      <c r="E498" t="s">
        <v>2609</v>
      </c>
      <c r="F498" t="s">
        <v>2608</v>
      </c>
      <c r="G498" s="2">
        <v>4.0392156862745097</v>
      </c>
      <c r="H498" s="2">
        <v>1.1176470588235294</v>
      </c>
      <c r="I498" s="2">
        <v>10.823529411764707</v>
      </c>
      <c r="J498" s="2">
        <v>10.754901960784315</v>
      </c>
      <c r="K498" t="s">
        <v>2547</v>
      </c>
      <c r="L498" t="s">
        <v>2566</v>
      </c>
      <c r="M498" t="s">
        <v>482</v>
      </c>
      <c r="N498" t="s">
        <v>482</v>
      </c>
      <c r="O498" t="s">
        <v>428</v>
      </c>
      <c r="P498" s="2">
        <v>29.822050000000001</v>
      </c>
      <c r="Q498" s="2">
        <v>-82.60472</v>
      </c>
      <c r="R498">
        <v>21</v>
      </c>
      <c r="S498" t="s">
        <v>22</v>
      </c>
      <c r="T498">
        <v>2</v>
      </c>
      <c r="U498">
        <v>2013</v>
      </c>
      <c r="V498" s="2">
        <v>0</v>
      </c>
      <c r="W498" s="2">
        <v>14.433333333333334</v>
      </c>
      <c r="X498" s="2">
        <v>1.4</v>
      </c>
      <c r="Y498" s="2">
        <v>7.916666666666667</v>
      </c>
      <c r="Z498" s="2">
        <v>22.554275530000002</v>
      </c>
      <c r="AA498" s="2">
        <v>9.2342073899999999</v>
      </c>
      <c r="AB498" s="2">
        <v>15.89424146</v>
      </c>
      <c r="AC498" s="2">
        <v>27.123470409999999</v>
      </c>
      <c r="AD498" s="2">
        <v>14.359949750000002</v>
      </c>
      <c r="AE498" s="2">
        <v>20.741710080000001</v>
      </c>
      <c r="AF498" s="2">
        <v>26.659414229999999</v>
      </c>
      <c r="AG498" s="2">
        <v>14.230590419999999</v>
      </c>
      <c r="AH498" s="2">
        <v>20.445002324999997</v>
      </c>
      <c r="AI498" s="2">
        <v>2.270791494</v>
      </c>
      <c r="AJ498" s="2">
        <v>4.8253666620000004</v>
      </c>
      <c r="AK498" s="2">
        <v>4.0828189670000006</v>
      </c>
    </row>
    <row r="499" spans="1:37" x14ac:dyDescent="0.2">
      <c r="A499">
        <v>498</v>
      </c>
      <c r="B499" t="s">
        <v>431</v>
      </c>
      <c r="C499">
        <v>3.4277161831323002</v>
      </c>
      <c r="D499">
        <v>0.17625026838187899</v>
      </c>
      <c r="E499" t="s">
        <v>2609</v>
      </c>
      <c r="F499" t="s">
        <v>2608</v>
      </c>
      <c r="G499" s="2">
        <v>5.1219512195121952</v>
      </c>
      <c r="H499" s="2">
        <v>1.5365853658536586</v>
      </c>
      <c r="I499" s="2">
        <v>16.73170731707317</v>
      </c>
      <c r="J499" s="2">
        <v>16.439024390243901</v>
      </c>
      <c r="K499" t="s">
        <v>2547</v>
      </c>
      <c r="L499" t="s">
        <v>2566</v>
      </c>
      <c r="M499" t="s">
        <v>462</v>
      </c>
      <c r="N499" t="s">
        <v>483</v>
      </c>
      <c r="O499" t="s">
        <v>378</v>
      </c>
      <c r="P499" s="2">
        <v>30.433282999999999</v>
      </c>
      <c r="Q499" s="2">
        <v>-87.240371999999994</v>
      </c>
      <c r="R499">
        <v>31</v>
      </c>
      <c r="S499" t="s">
        <v>40</v>
      </c>
      <c r="T499">
        <v>28</v>
      </c>
      <c r="U499">
        <v>1999</v>
      </c>
      <c r="V499" s="2">
        <v>6.4333333333333336</v>
      </c>
      <c r="W499" s="2">
        <v>22.033333333333335</v>
      </c>
      <c r="X499" s="2">
        <v>11.5</v>
      </c>
      <c r="Y499" s="2">
        <v>16.766666666666666</v>
      </c>
      <c r="Z499" s="2">
        <v>21.753341150000001</v>
      </c>
      <c r="AA499" s="2">
        <v>9.9228604919999999</v>
      </c>
      <c r="AB499" s="2">
        <v>15.838100821000001</v>
      </c>
      <c r="AC499" s="2">
        <v>25.02486309</v>
      </c>
      <c r="AD499" s="2">
        <v>13.699178530000001</v>
      </c>
      <c r="AE499" s="2">
        <v>19.362020810000001</v>
      </c>
      <c r="AF499" s="2">
        <v>26.716565770000003</v>
      </c>
      <c r="AG499" s="2">
        <v>14.328193830000002</v>
      </c>
      <c r="AH499" s="2">
        <v>20.522379800000003</v>
      </c>
      <c r="AI499" s="2">
        <v>4.938335287000001</v>
      </c>
      <c r="AJ499" s="2">
        <v>5.8849397590000008</v>
      </c>
      <c r="AK499" s="2">
        <v>3.9703236420000003</v>
      </c>
    </row>
    <row r="500" spans="1:37" x14ac:dyDescent="0.2">
      <c r="A500">
        <v>499</v>
      </c>
      <c r="B500" t="s">
        <v>1977</v>
      </c>
      <c r="C500">
        <v>3.2569386983006701</v>
      </c>
      <c r="D500">
        <v>0.16782113182703201</v>
      </c>
      <c r="E500" t="s">
        <v>2609</v>
      </c>
      <c r="F500" t="s">
        <v>2608</v>
      </c>
      <c r="G500" s="2">
        <v>6.0454545454545459</v>
      </c>
      <c r="H500" s="2">
        <v>1.2727272727272727</v>
      </c>
      <c r="I500" s="2">
        <v>22.795454545454547</v>
      </c>
      <c r="J500" s="2">
        <v>22.431818181818183</v>
      </c>
      <c r="K500" t="s">
        <v>2560</v>
      </c>
      <c r="L500" t="s">
        <v>2566</v>
      </c>
      <c r="M500" t="s">
        <v>2218</v>
      </c>
      <c r="N500" t="s">
        <v>2220</v>
      </c>
      <c r="O500" t="s">
        <v>1978</v>
      </c>
      <c r="P500" s="2">
        <v>37.304315000000003</v>
      </c>
      <c r="Q500" s="2">
        <v>-77.287199999999999</v>
      </c>
      <c r="R500">
        <v>15</v>
      </c>
      <c r="S500" t="s">
        <v>52</v>
      </c>
      <c r="T500">
        <v>9</v>
      </c>
      <c r="U500" t="s">
        <v>1979</v>
      </c>
      <c r="V500" s="2">
        <v>0.5</v>
      </c>
      <c r="W500" s="2">
        <v>31.266666666666666</v>
      </c>
      <c r="X500" s="2">
        <v>17.933333333333334</v>
      </c>
      <c r="Y500" s="2">
        <v>24.6</v>
      </c>
      <c r="Z500" s="2">
        <v>15.591939</v>
      </c>
      <c r="AA500" s="2">
        <v>2.6370044050000003</v>
      </c>
      <c r="AB500" s="2">
        <v>9.1144717024999995</v>
      </c>
      <c r="AC500" s="2">
        <v>21.03796204</v>
      </c>
      <c r="AD500" s="2">
        <v>8.8391783569999998</v>
      </c>
      <c r="AE500" s="2">
        <v>14.938570198499999</v>
      </c>
      <c r="AF500" s="2">
        <v>20.782414150000001</v>
      </c>
      <c r="AG500" s="2">
        <v>7.9666666670000001</v>
      </c>
      <c r="AH500" s="2">
        <v>14.3745404085</v>
      </c>
      <c r="AI500" s="2">
        <v>1.7820967740000002</v>
      </c>
      <c r="AJ500" s="2">
        <v>2.5965972220000002</v>
      </c>
      <c r="AK500" s="2">
        <v>1.9996958170000001</v>
      </c>
    </row>
    <row r="501" spans="1:37" x14ac:dyDescent="0.2">
      <c r="A501">
        <v>500</v>
      </c>
      <c r="B501" t="s">
        <v>2314</v>
      </c>
      <c r="C501">
        <v>4.05693575807648</v>
      </c>
      <c r="D501">
        <v>0.18478368886494001</v>
      </c>
      <c r="E501" t="s">
        <v>2609</v>
      </c>
      <c r="F501" t="s">
        <v>2608</v>
      </c>
      <c r="G501" s="2">
        <v>6.15</v>
      </c>
      <c r="H501" s="2">
        <v>1.45</v>
      </c>
      <c r="I501" s="2">
        <v>17.2</v>
      </c>
      <c r="J501" s="2">
        <v>16.7</v>
      </c>
      <c r="K501" t="s">
        <v>2562</v>
      </c>
      <c r="L501" t="s">
        <v>2564</v>
      </c>
      <c r="M501" t="s">
        <v>2476</v>
      </c>
      <c r="N501" t="s">
        <v>2476</v>
      </c>
      <c r="O501" t="s">
        <v>2315</v>
      </c>
      <c r="P501" s="2">
        <v>45.155687999999998</v>
      </c>
      <c r="Q501" s="2">
        <v>-90.977541000000002</v>
      </c>
      <c r="R501">
        <v>969</v>
      </c>
      <c r="S501" t="s">
        <v>309</v>
      </c>
      <c r="T501">
        <v>25</v>
      </c>
      <c r="U501">
        <v>1958</v>
      </c>
      <c r="V501" s="2">
        <v>12.955555555555556</v>
      </c>
      <c r="W501" s="2">
        <v>27.4</v>
      </c>
      <c r="X501" s="2">
        <v>13.028571428571428</v>
      </c>
      <c r="Y501" s="2">
        <v>20.214285714285715</v>
      </c>
      <c r="Z501" s="2">
        <v>13.170597870000002</v>
      </c>
      <c r="AA501" s="2">
        <v>-3.6773136800000002E-2</v>
      </c>
      <c r="AB501" s="2">
        <v>6.5669123666000004</v>
      </c>
      <c r="AC501" s="2">
        <v>13.170597870000002</v>
      </c>
      <c r="AD501" s="2">
        <v>-3.6773136800000002E-2</v>
      </c>
      <c r="AE501" s="2">
        <v>6.5669123666000004</v>
      </c>
      <c r="AF501" s="2">
        <v>13.170597870000002</v>
      </c>
      <c r="AG501" s="2">
        <v>-3.6773136800000002E-2</v>
      </c>
      <c r="AH501" s="2">
        <v>6.5669123666000004</v>
      </c>
      <c r="AI501" s="2">
        <v>2.5072934470000003</v>
      </c>
      <c r="AJ501" s="2">
        <v>2.5072934470000003</v>
      </c>
      <c r="AK501" s="2">
        <v>2.5072934470000003</v>
      </c>
    </row>
    <row r="502" spans="1:37" x14ac:dyDescent="0.2">
      <c r="A502">
        <v>501</v>
      </c>
      <c r="B502" t="s">
        <v>1097</v>
      </c>
      <c r="G502" s="2">
        <v>3.9555555555555557</v>
      </c>
      <c r="H502" s="2">
        <v>1.0888888888888888</v>
      </c>
      <c r="I502" s="2">
        <v>13.6</v>
      </c>
      <c r="J502" s="2">
        <v>13.4</v>
      </c>
      <c r="K502" t="s">
        <v>2552</v>
      </c>
      <c r="L502" t="s">
        <v>2563</v>
      </c>
      <c r="M502" t="s">
        <v>1139</v>
      </c>
      <c r="N502" t="s">
        <v>1139</v>
      </c>
      <c r="O502" t="s">
        <v>1098</v>
      </c>
      <c r="P502" s="2">
        <v>39.447747999999997</v>
      </c>
      <c r="Q502" s="2">
        <v>-76.572498999999993</v>
      </c>
      <c r="R502">
        <v>122</v>
      </c>
      <c r="S502" t="s">
        <v>290</v>
      </c>
      <c r="T502">
        <v>5</v>
      </c>
      <c r="U502">
        <v>1976</v>
      </c>
      <c r="V502" s="2">
        <v>36.745918367346938</v>
      </c>
      <c r="W502" s="2">
        <v>234.68356643356643</v>
      </c>
      <c r="X502" s="2">
        <v>134.50087412587413</v>
      </c>
      <c r="Y502" s="2">
        <v>184.59222027972027</v>
      </c>
      <c r="Z502" s="2">
        <v>14.982983820000001</v>
      </c>
      <c r="AA502" s="2">
        <v>2.8505014750000002</v>
      </c>
      <c r="AB502" s="2">
        <v>8.9167426475000013</v>
      </c>
      <c r="AC502" s="2">
        <v>19.33152012</v>
      </c>
      <c r="AD502" s="2">
        <v>7.8278106510000001</v>
      </c>
      <c r="AE502" s="2">
        <v>13.5796653855</v>
      </c>
      <c r="AF502" s="2">
        <v>19.133656080000002</v>
      </c>
      <c r="AG502" s="2">
        <v>8.923634250000001</v>
      </c>
      <c r="AH502" s="2">
        <v>14.028645165</v>
      </c>
      <c r="AI502" s="2">
        <v>2.9458665340000003</v>
      </c>
      <c r="AJ502" s="2">
        <v>3.7446928540000002</v>
      </c>
      <c r="AK502" s="2">
        <v>3.0513597860000004</v>
      </c>
    </row>
    <row r="503" spans="1:37" x14ac:dyDescent="0.2">
      <c r="A503">
        <v>502</v>
      </c>
      <c r="B503" t="s">
        <v>1520</v>
      </c>
      <c r="G503" s="2">
        <v>4.7</v>
      </c>
      <c r="H503" s="2">
        <v>1.55</v>
      </c>
      <c r="I503" s="2">
        <v>13.15</v>
      </c>
      <c r="J503" s="2">
        <v>12.85</v>
      </c>
      <c r="K503" t="s">
        <v>2557</v>
      </c>
      <c r="L503" t="s">
        <v>2568</v>
      </c>
      <c r="M503" t="s">
        <v>1539</v>
      </c>
      <c r="N503" t="s">
        <v>1539</v>
      </c>
      <c r="O503" t="s">
        <v>1521</v>
      </c>
      <c r="P503" s="2">
        <v>36.801200000000001</v>
      </c>
      <c r="Q503" s="2">
        <v>-98.666473999999994</v>
      </c>
      <c r="R503">
        <v>410</v>
      </c>
      <c r="S503" t="s">
        <v>404</v>
      </c>
      <c r="T503">
        <v>3</v>
      </c>
      <c r="U503">
        <v>1970</v>
      </c>
      <c r="V503" s="2">
        <v>0</v>
      </c>
      <c r="W503" s="2">
        <v>8.9714285714285715</v>
      </c>
      <c r="X503" s="2">
        <v>-0.7142857142857143</v>
      </c>
      <c r="Y503" s="2">
        <v>4.128571428571429</v>
      </c>
      <c r="Z503" s="2">
        <v>31.048357660000001</v>
      </c>
      <c r="AA503" s="2">
        <v>16.39319227</v>
      </c>
      <c r="AB503" s="2">
        <v>23.720774965</v>
      </c>
      <c r="AC503" s="2">
        <v>22.588058520000004</v>
      </c>
      <c r="AD503" s="2">
        <v>7.6791946310000005</v>
      </c>
      <c r="AE503" s="2">
        <v>15.133626575500003</v>
      </c>
      <c r="AF503" s="2">
        <v>22.642546460000002</v>
      </c>
      <c r="AG503" s="2">
        <v>7.6645965189999998</v>
      </c>
      <c r="AH503" s="2">
        <v>15.153571489500001</v>
      </c>
      <c r="AI503" s="2">
        <v>1.5777511960000001</v>
      </c>
      <c r="AJ503" s="2">
        <v>1.3141148330000001</v>
      </c>
      <c r="AK503" s="2">
        <v>1.289684716</v>
      </c>
    </row>
    <row r="504" spans="1:37" x14ac:dyDescent="0.2">
      <c r="A504">
        <v>503</v>
      </c>
      <c r="B504" t="s">
        <v>1694</v>
      </c>
      <c r="G504" s="2">
        <v>3.9876499999999999</v>
      </c>
      <c r="H504" s="2">
        <v>1.4075500000000001</v>
      </c>
      <c r="I504" s="2">
        <v>11.4565</v>
      </c>
      <c r="J504" s="2">
        <v>11.25</v>
      </c>
      <c r="K504" t="s">
        <v>2558</v>
      </c>
      <c r="L504" t="s">
        <v>2568</v>
      </c>
      <c r="M504" t="s">
        <v>1726</v>
      </c>
      <c r="N504" t="s">
        <v>1728</v>
      </c>
      <c r="O504" t="s">
        <v>1558</v>
      </c>
      <c r="P504" s="2">
        <v>32.783056000000002</v>
      </c>
      <c r="Q504" s="2">
        <v>-96.806667000000004</v>
      </c>
      <c r="R504">
        <v>128</v>
      </c>
      <c r="S504" t="s">
        <v>1559</v>
      </c>
      <c r="T504">
        <v>14</v>
      </c>
      <c r="U504">
        <v>1973</v>
      </c>
      <c r="V504" s="2">
        <v>6.1538461538461535E-2</v>
      </c>
      <c r="W504" s="2">
        <v>17.683333333333334</v>
      </c>
      <c r="X504" s="2">
        <v>7.7833333333333332</v>
      </c>
      <c r="Y504" s="2">
        <v>12.733333333333334</v>
      </c>
      <c r="Z504" s="2">
        <v>16.52150838</v>
      </c>
      <c r="AA504" s="2">
        <v>5.1882681560000004</v>
      </c>
      <c r="AB504" s="2">
        <v>10.854888268</v>
      </c>
      <c r="AC504" s="2">
        <v>24.437813210000002</v>
      </c>
      <c r="AD504" s="2">
        <v>12.52103825</v>
      </c>
      <c r="AE504" s="2">
        <v>18.479425730000003</v>
      </c>
      <c r="AF504" s="2">
        <v>24.287528550000001</v>
      </c>
      <c r="AG504" s="2">
        <v>12.726438360000001</v>
      </c>
      <c r="AH504" s="2">
        <v>18.506983455</v>
      </c>
      <c r="AI504" s="2">
        <v>2.7755908900000001</v>
      </c>
      <c r="AJ504" s="2">
        <v>2.2256200079999999</v>
      </c>
      <c r="AK504" s="2">
        <v>3.5415472180000003</v>
      </c>
    </row>
    <row r="505" spans="1:37" x14ac:dyDescent="0.2">
      <c r="A505">
        <v>504</v>
      </c>
      <c r="B505" t="s">
        <v>1694</v>
      </c>
      <c r="G505" s="2">
        <v>3.0745999999999998</v>
      </c>
      <c r="H505" s="2">
        <v>1.0124</v>
      </c>
      <c r="I505" s="2">
        <v>5.8285</v>
      </c>
      <c r="J505" s="2">
        <v>5.8</v>
      </c>
      <c r="K505" t="s">
        <v>2558</v>
      </c>
      <c r="L505" t="s">
        <v>2568</v>
      </c>
      <c r="M505" t="s">
        <v>1726</v>
      </c>
      <c r="N505" t="s">
        <v>1728</v>
      </c>
      <c r="O505" t="s">
        <v>1558</v>
      </c>
      <c r="P505" s="2">
        <v>32.783056000000002</v>
      </c>
      <c r="Q505" s="2">
        <v>-96.806667000000004</v>
      </c>
      <c r="R505">
        <v>128</v>
      </c>
      <c r="S505" t="s">
        <v>1559</v>
      </c>
      <c r="T505">
        <v>14</v>
      </c>
      <c r="U505">
        <v>1973</v>
      </c>
      <c r="V505" s="2">
        <v>6.1538461538461535E-2</v>
      </c>
      <c r="W505" s="2">
        <v>17.683333333333334</v>
      </c>
      <c r="X505" s="2">
        <v>7.7833333333333332</v>
      </c>
      <c r="Y505" s="2">
        <v>12.733333333333334</v>
      </c>
      <c r="Z505" s="2">
        <v>16.52150838</v>
      </c>
      <c r="AA505" s="2">
        <v>5.1882681560000004</v>
      </c>
      <c r="AB505" s="2">
        <v>10.854888268</v>
      </c>
      <c r="AC505" s="2">
        <v>24.437813210000002</v>
      </c>
      <c r="AD505" s="2">
        <v>12.52103825</v>
      </c>
      <c r="AE505" s="2">
        <v>18.479425730000003</v>
      </c>
      <c r="AF505" s="2">
        <v>24.287528550000001</v>
      </c>
      <c r="AG505" s="2">
        <v>12.726438360000001</v>
      </c>
      <c r="AH505" s="2">
        <v>18.506983455</v>
      </c>
      <c r="AI505" s="2">
        <v>2.7755908900000001</v>
      </c>
      <c r="AJ505" s="2">
        <v>2.2256200079999999</v>
      </c>
      <c r="AK505" s="2">
        <v>3.5415472180000003</v>
      </c>
    </row>
    <row r="506" spans="1:37" x14ac:dyDescent="0.2">
      <c r="A506">
        <v>505</v>
      </c>
      <c r="B506" t="s">
        <v>686</v>
      </c>
      <c r="G506" s="2">
        <v>3.7333333333333334</v>
      </c>
      <c r="H506" s="2">
        <v>0.68888888888888888</v>
      </c>
      <c r="I506" s="2">
        <v>8.155555555555555</v>
      </c>
      <c r="J506" s="2">
        <v>8.1111111111111107</v>
      </c>
      <c r="K506" t="s">
        <v>2549</v>
      </c>
      <c r="L506" t="s">
        <v>2570</v>
      </c>
      <c r="M506" t="s">
        <v>727</v>
      </c>
      <c r="N506" t="s">
        <v>727</v>
      </c>
      <c r="O506" t="s">
        <v>687</v>
      </c>
      <c r="P506" s="2">
        <v>42.741000999999997</v>
      </c>
      <c r="Q506" s="2">
        <v>-114.50603599999999</v>
      </c>
      <c r="R506">
        <v>1162</v>
      </c>
      <c r="S506" t="s">
        <v>52</v>
      </c>
      <c r="T506">
        <v>8</v>
      </c>
      <c r="U506">
        <v>1995</v>
      </c>
      <c r="V506" s="2">
        <v>0.88</v>
      </c>
      <c r="W506" s="2">
        <v>16.191666666666666</v>
      </c>
      <c r="X506" s="2">
        <v>2.7833333333333332</v>
      </c>
      <c r="Y506" s="2">
        <v>9.4875000000000007</v>
      </c>
      <c r="Z506" s="2">
        <v>8.7823147650000006</v>
      </c>
      <c r="AA506" s="2">
        <v>-2.480561555</v>
      </c>
      <c r="AB506" s="2">
        <v>3.1508766050000006</v>
      </c>
      <c r="AC506" s="2">
        <v>17.271448799999998</v>
      </c>
      <c r="AD506" s="2">
        <v>2.6871462260000003</v>
      </c>
      <c r="AE506" s="2">
        <v>9.9792975129999988</v>
      </c>
      <c r="AF506" s="2">
        <v>17.092895250000002</v>
      </c>
      <c r="AG506" s="2">
        <v>2.6026417840000002</v>
      </c>
      <c r="AH506" s="2">
        <v>9.8477685170000004</v>
      </c>
      <c r="AI506" s="2">
        <v>1.3572295810000001</v>
      </c>
      <c r="AJ506" s="2">
        <v>0.86565848999999995</v>
      </c>
      <c r="AK506" s="2">
        <v>1.112019584</v>
      </c>
    </row>
    <row r="507" spans="1:37" x14ac:dyDescent="0.2">
      <c r="A507">
        <v>506</v>
      </c>
      <c r="B507" t="s">
        <v>686</v>
      </c>
      <c r="G507" s="2">
        <v>5.4545454545454541</v>
      </c>
      <c r="H507" s="2">
        <v>1.6363636363636365</v>
      </c>
      <c r="I507" s="2">
        <v>14</v>
      </c>
      <c r="J507" s="2">
        <v>13.863636363636363</v>
      </c>
      <c r="K507" t="s">
        <v>2554</v>
      </c>
      <c r="L507" t="s">
        <v>2567</v>
      </c>
      <c r="M507" t="s">
        <v>1377</v>
      </c>
      <c r="N507" t="s">
        <v>1381</v>
      </c>
      <c r="O507" t="s">
        <v>653</v>
      </c>
      <c r="P507" s="2">
        <v>42.816699999999997</v>
      </c>
      <c r="Q507" s="2">
        <v>-103</v>
      </c>
      <c r="R507">
        <v>1030</v>
      </c>
      <c r="S507" t="s">
        <v>290</v>
      </c>
      <c r="T507">
        <v>22</v>
      </c>
      <c r="U507">
        <v>1976</v>
      </c>
      <c r="V507" s="2">
        <v>4.1666666666666664E-2</v>
      </c>
      <c r="W507" s="2">
        <v>21.34</v>
      </c>
      <c r="X507" s="2">
        <v>2.78</v>
      </c>
      <c r="Y507" s="2">
        <v>12.06</v>
      </c>
      <c r="Z507" s="2">
        <v>13.18800813</v>
      </c>
      <c r="AA507" s="2">
        <v>-1.585772358</v>
      </c>
      <c r="AB507" s="2">
        <v>5.8011178860000001</v>
      </c>
      <c r="AC507" s="2">
        <v>17.740845070000002</v>
      </c>
      <c r="AD507" s="2">
        <v>1.4728053440000002</v>
      </c>
      <c r="AE507" s="2">
        <v>9.6068252070000018</v>
      </c>
      <c r="AF507" s="2">
        <v>16.316704810000001</v>
      </c>
      <c r="AG507" s="2">
        <v>0.70846681919999999</v>
      </c>
      <c r="AH507" s="2">
        <v>8.5125858146000013</v>
      </c>
      <c r="AI507" s="2">
        <v>1.03400655</v>
      </c>
      <c r="AJ507" s="2">
        <v>1.0127786029999999</v>
      </c>
      <c r="AK507" s="2">
        <v>1.0197413790000001</v>
      </c>
    </row>
    <row r="508" spans="1:37" x14ac:dyDescent="0.2">
      <c r="A508">
        <v>507</v>
      </c>
      <c r="B508" t="s">
        <v>112</v>
      </c>
      <c r="G508" s="2">
        <v>13.634146341463415</v>
      </c>
      <c r="H508" s="2">
        <v>1.0487804878048781</v>
      </c>
      <c r="I508" s="2">
        <v>10.560975609756097</v>
      </c>
      <c r="J508" s="2">
        <v>10.390243902439025</v>
      </c>
      <c r="K508" t="s">
        <v>2545</v>
      </c>
      <c r="L508" t="s">
        <v>2569</v>
      </c>
      <c r="M508" t="s">
        <v>122</v>
      </c>
      <c r="N508" t="s">
        <v>124</v>
      </c>
      <c r="O508" t="s">
        <v>39</v>
      </c>
      <c r="P508" s="2">
        <v>33.422280999999998</v>
      </c>
      <c r="Q508" s="2">
        <v>-111.93447500000001</v>
      </c>
      <c r="R508">
        <v>347.27</v>
      </c>
      <c r="S508" t="s">
        <v>113</v>
      </c>
      <c r="T508">
        <v>16</v>
      </c>
      <c r="U508">
        <v>1951</v>
      </c>
      <c r="V508" s="2">
        <v>0.23461538461538461</v>
      </c>
      <c r="W508" s="2">
        <v>20.057142857142857</v>
      </c>
      <c r="X508" s="2">
        <v>3.6545454545454548</v>
      </c>
      <c r="Y508" s="2">
        <v>11.176190476190476</v>
      </c>
      <c r="Z508" s="2">
        <v>30.672399648403168</v>
      </c>
      <c r="AA508" s="2">
        <v>11.945742806811509</v>
      </c>
      <c r="AB508" s="2">
        <v>21.309071227607337</v>
      </c>
      <c r="AC508" s="2">
        <v>30.743010467735527</v>
      </c>
      <c r="AD508" s="2">
        <v>12.220639766392356</v>
      </c>
      <c r="AE508" s="2">
        <v>21.481825117063941</v>
      </c>
      <c r="AF508" s="2">
        <v>29.129336499142596</v>
      </c>
      <c r="AG508" s="2">
        <v>11.973897256589565</v>
      </c>
      <c r="AH508" s="2">
        <v>20.551616877866081</v>
      </c>
      <c r="AI508" s="2">
        <v>2.6953488372093024</v>
      </c>
      <c r="AJ508" s="2">
        <v>3.305262045646661</v>
      </c>
      <c r="AK508" s="2">
        <v>9.6598818814596079</v>
      </c>
    </row>
    <row r="509" spans="1:37" x14ac:dyDescent="0.2">
      <c r="A509">
        <v>508</v>
      </c>
      <c r="B509" t="s">
        <v>322</v>
      </c>
      <c r="G509" s="2">
        <v>3.4666666666666668</v>
      </c>
      <c r="H509" s="2">
        <v>1.4444444444444444</v>
      </c>
      <c r="I509" s="2">
        <v>17.022222222222222</v>
      </c>
      <c r="J509" s="2">
        <v>16.666666666666668</v>
      </c>
      <c r="K509" t="s">
        <v>2546</v>
      </c>
      <c r="L509" t="s">
        <v>2563</v>
      </c>
      <c r="M509" t="s">
        <v>341</v>
      </c>
      <c r="N509" t="s">
        <v>341</v>
      </c>
      <c r="O509" t="s">
        <v>267</v>
      </c>
      <c r="P509" s="2">
        <v>39.099434000000002</v>
      </c>
      <c r="Q509" s="2">
        <v>-75.739394000000004</v>
      </c>
      <c r="R509">
        <v>301</v>
      </c>
      <c r="S509" t="s">
        <v>52</v>
      </c>
      <c r="T509">
        <v>2</v>
      </c>
      <c r="U509">
        <v>1980</v>
      </c>
      <c r="V509" s="2">
        <v>1.7</v>
      </c>
      <c r="W509" s="2">
        <v>21.316666666666666</v>
      </c>
      <c r="X509" s="2">
        <v>9.0666666666666664</v>
      </c>
      <c r="Y509" s="2">
        <v>15.191666666666666</v>
      </c>
      <c r="Z509" s="2">
        <v>2.6129948364888129</v>
      </c>
      <c r="AA509" s="2">
        <v>2.6129948364888129</v>
      </c>
      <c r="AB509" s="2">
        <v>2.6129948364888129</v>
      </c>
      <c r="AC509" s="2">
        <v>18.63775832</v>
      </c>
      <c r="AD509" s="2">
        <v>7.2998249299999998</v>
      </c>
      <c r="AE509" s="2">
        <v>12.968791625</v>
      </c>
      <c r="AF509" s="2">
        <v>18.87635135</v>
      </c>
      <c r="AG509" s="2">
        <v>7.0459881760000007</v>
      </c>
      <c r="AH509" s="2">
        <v>12.961169763000001</v>
      </c>
      <c r="AI509" s="2">
        <v>2.6129948364888129</v>
      </c>
      <c r="AJ509" s="2">
        <v>3.4578059070000005</v>
      </c>
      <c r="AK509" s="2">
        <v>2.7046206020000003</v>
      </c>
    </row>
    <row r="510" spans="1:37" x14ac:dyDescent="0.2">
      <c r="A510">
        <v>509</v>
      </c>
      <c r="B510" t="s">
        <v>2151</v>
      </c>
      <c r="G510" s="2">
        <v>4.1818181818181817</v>
      </c>
      <c r="H510" s="2">
        <v>1.8282828282828283</v>
      </c>
      <c r="I510" s="2">
        <v>23.181818181818183</v>
      </c>
      <c r="J510" s="2">
        <v>23.095959595959595</v>
      </c>
      <c r="K510" t="s">
        <v>2560</v>
      </c>
      <c r="L510" t="s">
        <v>2566</v>
      </c>
      <c r="M510" t="s">
        <v>2267</v>
      </c>
      <c r="N510" t="s">
        <v>2269</v>
      </c>
      <c r="O510" t="s">
        <v>2152</v>
      </c>
      <c r="P510" s="2">
        <v>37.270702</v>
      </c>
      <c r="Q510" s="2">
        <v>-76.707457000000005</v>
      </c>
      <c r="R510">
        <v>301</v>
      </c>
      <c r="S510" t="s">
        <v>40</v>
      </c>
      <c r="T510">
        <v>20</v>
      </c>
      <c r="U510">
        <v>1939</v>
      </c>
      <c r="V510" s="2">
        <v>1.825</v>
      </c>
      <c r="W510" s="2">
        <v>23.324999999999999</v>
      </c>
      <c r="X510" s="2">
        <v>16.399999999999999</v>
      </c>
      <c r="Y510" s="2">
        <v>19.862500000000001</v>
      </c>
      <c r="Z510" s="2">
        <v>17.255763690000002</v>
      </c>
      <c r="AA510" s="2">
        <v>5.8466858790000007</v>
      </c>
      <c r="AB510" s="2">
        <v>11.5512247845</v>
      </c>
      <c r="AC510" s="2">
        <v>21.316149070000002</v>
      </c>
      <c r="AD510" s="2">
        <v>9.944544199000001</v>
      </c>
      <c r="AE510" s="2">
        <v>15.6303466345</v>
      </c>
      <c r="AF510" s="2">
        <v>21.611251760000002</v>
      </c>
      <c r="AG510" s="2">
        <v>9.761505982000001</v>
      </c>
      <c r="AH510" s="2">
        <v>15.686378871000002</v>
      </c>
      <c r="AI510" s="2">
        <v>3.1463378180000001</v>
      </c>
      <c r="AJ510" s="2">
        <v>4.0579281180000004</v>
      </c>
      <c r="AK510" s="2">
        <v>3.4443458980000003</v>
      </c>
    </row>
    <row r="511" spans="1:37" x14ac:dyDescent="0.2">
      <c r="A511">
        <v>510</v>
      </c>
      <c r="B511" t="s">
        <v>906</v>
      </c>
      <c r="G511" s="2">
        <v>9.387755102040817</v>
      </c>
      <c r="H511" s="2">
        <v>1.8163265306122449</v>
      </c>
      <c r="I511" s="2">
        <v>28.387755102040817</v>
      </c>
      <c r="J511" s="2">
        <v>28.102040816326532</v>
      </c>
      <c r="K511" t="s">
        <v>2551</v>
      </c>
      <c r="L511" t="s">
        <v>2565</v>
      </c>
      <c r="M511" t="s">
        <v>964</v>
      </c>
      <c r="N511" t="s">
        <v>964</v>
      </c>
      <c r="O511" t="s">
        <v>907</v>
      </c>
      <c r="P511" s="2">
        <v>41.238100000000003</v>
      </c>
      <c r="Q511" s="2">
        <v>-85.853047000000004</v>
      </c>
      <c r="R511">
        <v>251</v>
      </c>
      <c r="S511" t="s">
        <v>52</v>
      </c>
      <c r="T511">
        <v>17</v>
      </c>
      <c r="U511">
        <v>1932</v>
      </c>
      <c r="V511" s="2">
        <v>0.16250000000000001</v>
      </c>
      <c r="W511" s="2">
        <v>18.485714285714284</v>
      </c>
      <c r="X511" s="2">
        <v>2.6142857142857143</v>
      </c>
      <c r="Y511" s="2">
        <v>10.55</v>
      </c>
      <c r="Z511" s="2">
        <v>9.1454163160000004</v>
      </c>
      <c r="AA511" s="2">
        <v>-0.96358284270000005</v>
      </c>
      <c r="AB511" s="2">
        <v>4.0909167366500006</v>
      </c>
      <c r="AC511" s="2">
        <v>17.929246389999999</v>
      </c>
      <c r="AD511" s="2">
        <v>6.148340492</v>
      </c>
      <c r="AE511" s="2">
        <v>12.038793440999999</v>
      </c>
      <c r="AF511" s="2">
        <v>16.240174669999998</v>
      </c>
      <c r="AG511" s="2">
        <v>4.2661977330000003</v>
      </c>
      <c r="AH511" s="2">
        <v>10.2531862015</v>
      </c>
      <c r="AI511" s="2">
        <v>1.986111111</v>
      </c>
      <c r="AJ511" s="2">
        <v>2.6459371610000004</v>
      </c>
      <c r="AK511" s="2">
        <v>2.6288433910000002</v>
      </c>
    </row>
    <row r="512" spans="1:37" x14ac:dyDescent="0.2">
      <c r="A512">
        <v>511</v>
      </c>
      <c r="B512" t="s">
        <v>2155</v>
      </c>
      <c r="G512" s="2">
        <v>3.5769230769230771</v>
      </c>
      <c r="H512" s="2">
        <v>0.84615384615384615</v>
      </c>
      <c r="I512" s="2">
        <v>9.8269230769230766</v>
      </c>
      <c r="J512" s="2">
        <v>10.423076923076923</v>
      </c>
      <c r="K512" t="s">
        <v>2560</v>
      </c>
      <c r="L512" t="s">
        <v>2566</v>
      </c>
      <c r="M512" t="s">
        <v>2208</v>
      </c>
      <c r="N512" t="s">
        <v>2216</v>
      </c>
      <c r="O512" t="s">
        <v>2036</v>
      </c>
      <c r="P512" s="2">
        <v>38.403967999999999</v>
      </c>
      <c r="Q512" s="2">
        <v>-78.856954000000002</v>
      </c>
      <c r="R512">
        <v>301</v>
      </c>
      <c r="S512" t="s">
        <v>15</v>
      </c>
      <c r="T512">
        <v>25</v>
      </c>
      <c r="U512">
        <v>1984</v>
      </c>
      <c r="V512" s="2">
        <v>0</v>
      </c>
      <c r="W512" s="2">
        <v>14.725</v>
      </c>
      <c r="X512" s="2">
        <v>4.7249999999999996</v>
      </c>
      <c r="Y512" s="2">
        <v>9.7249999999999996</v>
      </c>
      <c r="Z512" s="2">
        <v>8.3260196910000008</v>
      </c>
      <c r="AA512" s="2">
        <v>-3.0059071730000002</v>
      </c>
      <c r="AB512" s="2">
        <v>2.6600562590000001</v>
      </c>
      <c r="AC512" s="2">
        <v>16.7002095</v>
      </c>
      <c r="AD512" s="2">
        <v>3.8372206700000002</v>
      </c>
      <c r="AE512" s="2">
        <v>10.268715085</v>
      </c>
      <c r="AF512" s="2">
        <v>17.184173670000003</v>
      </c>
      <c r="AG512" s="2">
        <v>5.0687456200000005</v>
      </c>
      <c r="AH512" s="2">
        <v>11.126459645000002</v>
      </c>
      <c r="AI512" s="2">
        <v>3.8869614509999999</v>
      </c>
      <c r="AJ512" s="2">
        <v>3.3378830080000004</v>
      </c>
      <c r="AK512" s="2">
        <v>3.125784157</v>
      </c>
    </row>
    <row r="513" spans="1:37" x14ac:dyDescent="0.2">
      <c r="A513">
        <v>512</v>
      </c>
      <c r="B513" t="s">
        <v>1102</v>
      </c>
      <c r="G513" s="2">
        <v>4.5</v>
      </c>
      <c r="H513" s="2">
        <v>1.2749999999999999</v>
      </c>
      <c r="I513" s="2">
        <v>13.324999999999999</v>
      </c>
      <c r="J513" s="2">
        <v>13.125</v>
      </c>
      <c r="K513" t="s">
        <v>2552</v>
      </c>
      <c r="L513" t="s">
        <v>2563</v>
      </c>
      <c r="M513" t="s">
        <v>1148</v>
      </c>
      <c r="N513" t="s">
        <v>1148</v>
      </c>
      <c r="O513" t="s">
        <v>1103</v>
      </c>
      <c r="P513" s="2">
        <v>38.529288000000001</v>
      </c>
      <c r="Q513" s="2">
        <v>-76.975251</v>
      </c>
      <c r="R513">
        <v>57</v>
      </c>
      <c r="S513" t="s">
        <v>22</v>
      </c>
      <c r="T513">
        <v>28</v>
      </c>
      <c r="U513">
        <v>1952</v>
      </c>
      <c r="V513" s="2">
        <v>21.042710907165549</v>
      </c>
      <c r="W513" s="2">
        <v>152.90766208251475</v>
      </c>
      <c r="X513" s="2">
        <v>27.967486122125297</v>
      </c>
      <c r="Y513" s="2">
        <v>90.437574102320028</v>
      </c>
      <c r="Z513" s="2">
        <v>12.191692250000001</v>
      </c>
      <c r="AA513" s="2">
        <v>1.708302972</v>
      </c>
      <c r="AB513" s="2">
        <v>6.9499976110000006</v>
      </c>
      <c r="AC513" s="2">
        <v>19.402745890000002</v>
      </c>
      <c r="AD513" s="2">
        <v>8.0281886900000003</v>
      </c>
      <c r="AE513" s="2">
        <v>13.715467290000001</v>
      </c>
      <c r="AF513" s="2">
        <v>18.415256460000002</v>
      </c>
      <c r="AG513" s="2">
        <v>6.7277317260000009</v>
      </c>
      <c r="AH513" s="2">
        <v>12.571494093000002</v>
      </c>
      <c r="AI513" s="2">
        <v>3.1334135440000002</v>
      </c>
      <c r="AJ513" s="2">
        <v>3.0726584200000002</v>
      </c>
      <c r="AK513" s="2">
        <v>2.7834733410000001</v>
      </c>
    </row>
    <row r="514" spans="1:37" x14ac:dyDescent="0.2">
      <c r="A514">
        <v>513</v>
      </c>
      <c r="B514" t="s">
        <v>1256</v>
      </c>
      <c r="G514" s="2">
        <v>6.984251968503937</v>
      </c>
      <c r="H514" s="2">
        <v>2.2677165354330708</v>
      </c>
      <c r="I514" s="2">
        <v>26.740157480314959</v>
      </c>
      <c r="J514" s="2">
        <v>26.669291338582678</v>
      </c>
      <c r="K514" t="s">
        <v>2553</v>
      </c>
      <c r="L514" t="s">
        <v>2564</v>
      </c>
      <c r="M514" t="s">
        <v>17</v>
      </c>
      <c r="N514" t="s">
        <v>17</v>
      </c>
      <c r="O514" t="s">
        <v>1257</v>
      </c>
      <c r="P514" s="2">
        <v>42.331426999999998</v>
      </c>
      <c r="Q514" s="2">
        <v>-83.045754000000002</v>
      </c>
      <c r="R514">
        <v>18721</v>
      </c>
      <c r="S514" t="s">
        <v>52</v>
      </c>
      <c r="T514" t="s">
        <v>17</v>
      </c>
      <c r="U514">
        <v>1888</v>
      </c>
      <c r="V514" s="2" t="s">
        <v>17</v>
      </c>
      <c r="W514" s="2" t="s">
        <v>17</v>
      </c>
      <c r="X514" s="2" t="s">
        <v>17</v>
      </c>
      <c r="Y514" s="2" t="s">
        <v>17</v>
      </c>
      <c r="Z514" s="2" t="s">
        <v>17</v>
      </c>
      <c r="AA514" s="2" t="s">
        <v>17</v>
      </c>
      <c r="AB514" s="2" t="s">
        <v>17</v>
      </c>
      <c r="AC514" s="2" t="s">
        <v>17</v>
      </c>
      <c r="AD514" s="2" t="s">
        <v>17</v>
      </c>
      <c r="AE514" s="2" t="s">
        <v>17</v>
      </c>
      <c r="AF514" s="2" t="s">
        <v>17</v>
      </c>
      <c r="AG514" s="2" t="s">
        <v>17</v>
      </c>
      <c r="AH514" s="2" t="s">
        <v>17</v>
      </c>
      <c r="AI514" s="2" t="s">
        <v>17</v>
      </c>
      <c r="AJ514" s="2" t="s">
        <v>17</v>
      </c>
      <c r="AK514" s="2" t="s">
        <v>17</v>
      </c>
    </row>
    <row r="515" spans="1:37" x14ac:dyDescent="0.2">
      <c r="A515">
        <v>514</v>
      </c>
      <c r="B515" t="s">
        <v>2158</v>
      </c>
      <c r="G515" s="2">
        <v>1.0413223140495869</v>
      </c>
      <c r="H515" s="2">
        <v>0.53719008264462809</v>
      </c>
      <c r="I515" s="2">
        <v>4.2396694214876032</v>
      </c>
      <c r="J515" s="2">
        <v>4.1487603305785123</v>
      </c>
      <c r="K515" t="s">
        <v>2560</v>
      </c>
      <c r="L515" t="s">
        <v>2566</v>
      </c>
      <c r="M515" t="s">
        <v>2228</v>
      </c>
      <c r="N515" t="s">
        <v>2228</v>
      </c>
      <c r="O515" t="s">
        <v>2159</v>
      </c>
      <c r="P515" s="2">
        <v>37.057136999999997</v>
      </c>
      <c r="Q515" s="2">
        <v>-76.674646999999993</v>
      </c>
      <c r="R515">
        <v>7416</v>
      </c>
      <c r="S515" t="s">
        <v>15</v>
      </c>
      <c r="T515">
        <v>8</v>
      </c>
      <c r="U515">
        <v>1979</v>
      </c>
      <c r="V515" s="2">
        <v>0</v>
      </c>
      <c r="W515" s="2">
        <v>17.162500000000001</v>
      </c>
      <c r="X515" s="2">
        <v>4.5</v>
      </c>
      <c r="Y515" s="2">
        <v>11.15</v>
      </c>
      <c r="Z515" s="2">
        <v>12.665000000000001</v>
      </c>
      <c r="AA515" s="2">
        <v>1.9754193550000001</v>
      </c>
      <c r="AB515" s="2">
        <v>7.3202096775000003</v>
      </c>
      <c r="AC515" s="2">
        <v>20.259930310000001</v>
      </c>
      <c r="AD515" s="2">
        <v>9.5185710150000009</v>
      </c>
      <c r="AE515" s="2">
        <v>14.8892506625</v>
      </c>
      <c r="AF515" s="2">
        <v>19.960508010000002</v>
      </c>
      <c r="AG515" s="2">
        <v>9.2437068190000016</v>
      </c>
      <c r="AH515" s="2">
        <v>14.602107414500001</v>
      </c>
      <c r="AI515" s="2">
        <v>3.9450403690000004</v>
      </c>
      <c r="AJ515" s="2">
        <v>3.675188361</v>
      </c>
      <c r="AK515" s="2">
        <v>4.4279816510000005</v>
      </c>
    </row>
    <row r="516" spans="1:37" x14ac:dyDescent="0.2">
      <c r="A516">
        <v>515</v>
      </c>
      <c r="B516" t="s">
        <v>1698</v>
      </c>
      <c r="G516" s="2">
        <v>4.394318181818182</v>
      </c>
      <c r="H516" s="2">
        <v>1.8458181818181816</v>
      </c>
      <c r="I516" s="2">
        <v>16.332545454545453</v>
      </c>
      <c r="J516" s="2">
        <v>15.863636363636363</v>
      </c>
      <c r="K516" t="s">
        <v>2558</v>
      </c>
      <c r="L516" t="s">
        <v>2568</v>
      </c>
      <c r="M516" t="s">
        <v>1764</v>
      </c>
      <c r="N516" t="s">
        <v>1764</v>
      </c>
      <c r="O516" t="s">
        <v>1699</v>
      </c>
      <c r="P516" s="2">
        <v>31.011002999999999</v>
      </c>
      <c r="Q516" s="2">
        <v>-99.184496999999993</v>
      </c>
      <c r="R516">
        <v>473</v>
      </c>
      <c r="S516" t="s">
        <v>726</v>
      </c>
      <c r="T516">
        <v>17</v>
      </c>
      <c r="U516">
        <v>1977</v>
      </c>
      <c r="V516" s="2">
        <v>6.3166666666666664</v>
      </c>
      <c r="W516" s="2">
        <v>19.8</v>
      </c>
      <c r="X516" s="2">
        <v>10.199999999999999</v>
      </c>
      <c r="Y516" s="2">
        <v>15</v>
      </c>
      <c r="Z516" s="2">
        <v>16.86007905</v>
      </c>
      <c r="AA516" s="2">
        <v>2.3762376239999998</v>
      </c>
      <c r="AB516" s="2">
        <v>9.6181583370000006</v>
      </c>
      <c r="AC516" s="2">
        <v>23.44448496</v>
      </c>
      <c r="AD516" s="2">
        <v>9.5780109490000012</v>
      </c>
      <c r="AE516" s="2">
        <v>16.5112479545</v>
      </c>
      <c r="AF516" s="2">
        <v>25.92408425</v>
      </c>
      <c r="AG516" s="2">
        <v>11.493033910000001</v>
      </c>
      <c r="AH516" s="2">
        <v>18.708559080000001</v>
      </c>
      <c r="AI516" s="2">
        <v>1.5633259910000001</v>
      </c>
      <c r="AJ516" s="2">
        <v>2.422738507</v>
      </c>
      <c r="AK516" s="2">
        <v>1.4521415270000002</v>
      </c>
    </row>
    <row r="517" spans="1:37" x14ac:dyDescent="0.2">
      <c r="A517">
        <v>516</v>
      </c>
      <c r="B517" t="s">
        <v>604</v>
      </c>
      <c r="G517" s="2">
        <v>4.2682926829268295</v>
      </c>
      <c r="H517" s="2">
        <v>0.97560975609756095</v>
      </c>
      <c r="I517" s="2">
        <v>11.024390243902438</v>
      </c>
      <c r="J517" s="2">
        <v>10.926829268292684</v>
      </c>
      <c r="K517" t="s">
        <v>2548</v>
      </c>
      <c r="L517" t="s">
        <v>2566</v>
      </c>
      <c r="M517" t="s">
        <v>629</v>
      </c>
      <c r="N517" t="s">
        <v>631</v>
      </c>
      <c r="O517" t="s">
        <v>601</v>
      </c>
      <c r="P517" s="2">
        <v>34.257038000000001</v>
      </c>
      <c r="Q517" s="2">
        <v>-85.164672999999993</v>
      </c>
      <c r="R517">
        <v>187</v>
      </c>
      <c r="S517" t="s">
        <v>40</v>
      </c>
      <c r="T517">
        <v>12</v>
      </c>
      <c r="U517">
        <v>1938</v>
      </c>
      <c r="V517" s="2">
        <v>0</v>
      </c>
      <c r="W517" s="2">
        <v>24.450000000000003</v>
      </c>
      <c r="X517" s="2">
        <v>5.85</v>
      </c>
      <c r="Y517" s="2">
        <v>15.149999999999999</v>
      </c>
      <c r="Z517" s="2">
        <v>18.239240509999998</v>
      </c>
      <c r="AA517" s="2">
        <v>5.6962025320000009</v>
      </c>
      <c r="AB517" s="2">
        <v>11.967721521</v>
      </c>
      <c r="AC517" s="2">
        <v>22.761884670000001</v>
      </c>
      <c r="AD517" s="2">
        <v>9.7933895920000005</v>
      </c>
      <c r="AE517" s="2">
        <v>16.277637130999999</v>
      </c>
      <c r="AF517" s="2">
        <v>24.36136986</v>
      </c>
      <c r="AG517" s="2">
        <v>10.47164384</v>
      </c>
      <c r="AH517" s="2">
        <v>17.416506850000001</v>
      </c>
      <c r="AI517" s="2">
        <v>2.0754518069999999</v>
      </c>
      <c r="AJ517" s="2">
        <v>2.687880104</v>
      </c>
      <c r="AK517" s="2">
        <v>3.5239554320000006</v>
      </c>
    </row>
    <row r="518" spans="1:37" x14ac:dyDescent="0.2">
      <c r="A518">
        <v>517</v>
      </c>
      <c r="B518" t="s">
        <v>1911</v>
      </c>
      <c r="G518" s="2">
        <v>6.3095238095238093</v>
      </c>
      <c r="H518" s="2">
        <v>2.0952380952380953</v>
      </c>
      <c r="I518" s="2">
        <v>24.61904761904762</v>
      </c>
      <c r="J518" s="2">
        <v>24.38095238095238</v>
      </c>
      <c r="K518" t="s">
        <v>2560</v>
      </c>
      <c r="L518" t="s">
        <v>2566</v>
      </c>
      <c r="M518" t="s">
        <v>957</v>
      </c>
      <c r="N518" t="s">
        <v>2254</v>
      </c>
      <c r="O518" t="s">
        <v>1902</v>
      </c>
      <c r="P518" s="2">
        <v>37.541289999999996</v>
      </c>
      <c r="Q518" s="2">
        <v>-77.434769000000003</v>
      </c>
      <c r="R518">
        <v>50.7</v>
      </c>
      <c r="S518" t="s">
        <v>15</v>
      </c>
      <c r="T518">
        <v>23</v>
      </c>
      <c r="U518">
        <v>1931</v>
      </c>
      <c r="V518" s="2">
        <v>0.33333333333333331</v>
      </c>
      <c r="W518" s="2">
        <v>15.25</v>
      </c>
      <c r="X518" s="2">
        <v>4.1500000000000004</v>
      </c>
      <c r="Y518" s="2">
        <v>9.6999999999999993</v>
      </c>
      <c r="Z518" s="2">
        <v>13.018437900000002</v>
      </c>
      <c r="AA518" s="2">
        <v>0.97746478870000009</v>
      </c>
      <c r="AB518" s="2">
        <v>6.9979513443500014</v>
      </c>
      <c r="AC518" s="2">
        <v>21.245952680000002</v>
      </c>
      <c r="AD518" s="2">
        <v>9.1893524279999994</v>
      </c>
      <c r="AE518" s="2">
        <v>15.217652554000001</v>
      </c>
      <c r="AF518" s="2">
        <v>20.746939950000002</v>
      </c>
      <c r="AG518" s="2">
        <v>9.3780600459999999</v>
      </c>
      <c r="AH518" s="2">
        <v>15.062499998</v>
      </c>
      <c r="AI518" s="2">
        <v>2.4075883579999999</v>
      </c>
      <c r="AJ518" s="2">
        <v>2.271348884</v>
      </c>
      <c r="AK518" s="2">
        <v>3.174964235</v>
      </c>
    </row>
    <row r="519" spans="1:37" x14ac:dyDescent="0.2">
      <c r="A519">
        <v>518</v>
      </c>
      <c r="B519" t="s">
        <v>434</v>
      </c>
      <c r="G519" s="2">
        <v>4.3658536585365857</v>
      </c>
      <c r="H519" s="2">
        <v>1.4634146341463414</v>
      </c>
      <c r="I519" s="2">
        <v>16.195121951219512</v>
      </c>
      <c r="J519" s="2">
        <v>15.902439024390244</v>
      </c>
      <c r="K519" t="s">
        <v>2547</v>
      </c>
      <c r="L519" t="s">
        <v>2566</v>
      </c>
      <c r="M519" t="s">
        <v>462</v>
      </c>
      <c r="N519" t="s">
        <v>484</v>
      </c>
      <c r="O519" t="s">
        <v>378</v>
      </c>
      <c r="P519" s="2">
        <v>30.433282999999999</v>
      </c>
      <c r="Q519" s="2">
        <v>-87.240371999999994</v>
      </c>
      <c r="R519">
        <v>31</v>
      </c>
      <c r="S519" t="s">
        <v>22</v>
      </c>
      <c r="T519">
        <v>17</v>
      </c>
      <c r="U519">
        <v>1996</v>
      </c>
      <c r="V519" s="2">
        <v>5.68</v>
      </c>
      <c r="W519" s="2">
        <v>24.86</v>
      </c>
      <c r="X519" s="2">
        <v>17.440000000000001</v>
      </c>
      <c r="Y519" s="2">
        <v>21.15</v>
      </c>
      <c r="Z519" s="2">
        <v>24.806338800000002</v>
      </c>
      <c r="AA519" s="2">
        <v>13.64666667</v>
      </c>
      <c r="AB519" s="2">
        <v>19.226502735</v>
      </c>
      <c r="AC519" s="2">
        <v>25.353005460000002</v>
      </c>
      <c r="AD519" s="2">
        <v>13.778688520000001</v>
      </c>
      <c r="AE519" s="2">
        <v>19.565846990000001</v>
      </c>
      <c r="AF519" s="2">
        <v>25.106150470000003</v>
      </c>
      <c r="AG519" s="2">
        <v>13.75041186</v>
      </c>
      <c r="AH519" s="2">
        <v>19.428281165000001</v>
      </c>
      <c r="AI519" s="2">
        <v>5.5553610500000001</v>
      </c>
      <c r="AJ519" s="2">
        <v>4.8032804810000007</v>
      </c>
      <c r="AK519" s="2">
        <v>5.3245200220000006</v>
      </c>
    </row>
    <row r="520" spans="1:37" x14ac:dyDescent="0.2">
      <c r="A520">
        <v>519</v>
      </c>
      <c r="B520" t="s">
        <v>1982</v>
      </c>
      <c r="G520" s="2">
        <v>3.2708333333333335</v>
      </c>
      <c r="H520" s="2">
        <v>0.875</v>
      </c>
      <c r="I520" s="2">
        <v>12.3125</v>
      </c>
      <c r="J520" s="2">
        <v>12</v>
      </c>
      <c r="K520" t="s">
        <v>2560</v>
      </c>
      <c r="L520" t="s">
        <v>2566</v>
      </c>
      <c r="M520" t="s">
        <v>17</v>
      </c>
      <c r="N520" t="s">
        <v>17</v>
      </c>
      <c r="O520" t="s">
        <v>1983</v>
      </c>
      <c r="P520" s="2">
        <v>37.131791999999997</v>
      </c>
      <c r="Q520" s="2">
        <v>-80.576447999999999</v>
      </c>
      <c r="R520">
        <v>641</v>
      </c>
      <c r="S520" t="s">
        <v>17</v>
      </c>
      <c r="T520" t="s">
        <v>17</v>
      </c>
      <c r="U520" t="s">
        <v>17</v>
      </c>
      <c r="V520" s="2" t="s">
        <v>17</v>
      </c>
      <c r="W520" s="2" t="s">
        <v>17</v>
      </c>
      <c r="X520" s="2" t="s">
        <v>17</v>
      </c>
      <c r="Y520" s="2" t="s">
        <v>17</v>
      </c>
      <c r="Z520" s="2" t="s">
        <v>17</v>
      </c>
      <c r="AA520" s="2" t="s">
        <v>17</v>
      </c>
      <c r="AB520" s="2" t="s">
        <v>17</v>
      </c>
      <c r="AC520" s="2" t="s">
        <v>17</v>
      </c>
      <c r="AD520" s="2" t="s">
        <v>17</v>
      </c>
      <c r="AE520" s="2" t="s">
        <v>17</v>
      </c>
      <c r="AF520" s="2" t="s">
        <v>17</v>
      </c>
      <c r="AG520" s="2" t="s">
        <v>17</v>
      </c>
      <c r="AH520" s="2" t="s">
        <v>17</v>
      </c>
      <c r="AI520" s="2" t="s">
        <v>17</v>
      </c>
      <c r="AJ520" s="2" t="s">
        <v>17</v>
      </c>
      <c r="AK520" s="2" t="s">
        <v>17</v>
      </c>
    </row>
    <row r="521" spans="1:37" x14ac:dyDescent="0.2">
      <c r="A521">
        <v>520</v>
      </c>
      <c r="B521" t="s">
        <v>2318</v>
      </c>
      <c r="G521" s="2">
        <v>4.95</v>
      </c>
      <c r="H521" s="2">
        <v>1.1499999999999999</v>
      </c>
      <c r="I521" s="2">
        <v>10.55</v>
      </c>
      <c r="J521" s="2">
        <v>10.55</v>
      </c>
      <c r="K521" t="s">
        <v>2562</v>
      </c>
      <c r="L521" t="s">
        <v>2564</v>
      </c>
      <c r="M521" t="s">
        <v>2484</v>
      </c>
      <c r="N521" t="s">
        <v>2484</v>
      </c>
      <c r="O521" t="s">
        <v>2319</v>
      </c>
      <c r="P521" s="2">
        <v>43.116943999999997</v>
      </c>
      <c r="Q521" s="2">
        <v>-88.843574000000004</v>
      </c>
      <c r="R521">
        <v>969</v>
      </c>
      <c r="S521" t="s">
        <v>290</v>
      </c>
      <c r="T521">
        <v>5</v>
      </c>
      <c r="U521">
        <v>1857</v>
      </c>
      <c r="V521" s="2" t="s">
        <v>17</v>
      </c>
      <c r="W521" s="2" t="s">
        <v>17</v>
      </c>
      <c r="X521" s="2" t="s">
        <v>17</v>
      </c>
      <c r="Y521" s="2" t="s">
        <v>17</v>
      </c>
      <c r="Z521" s="2" t="s">
        <v>17</v>
      </c>
      <c r="AA521" s="2" t="s">
        <v>17</v>
      </c>
      <c r="AB521" s="2" t="s">
        <v>17</v>
      </c>
      <c r="AC521" s="2" t="s">
        <v>17</v>
      </c>
      <c r="AD521" s="2" t="s">
        <v>17</v>
      </c>
      <c r="AE521" s="2" t="s">
        <v>17</v>
      </c>
      <c r="AF521" s="2" t="s">
        <v>17</v>
      </c>
      <c r="AG521" s="2" t="s">
        <v>17</v>
      </c>
      <c r="AH521" s="2" t="s">
        <v>17</v>
      </c>
      <c r="AI521" s="2" t="s">
        <v>17</v>
      </c>
      <c r="AJ521" s="2" t="s">
        <v>17</v>
      </c>
      <c r="AK521" s="2" t="s">
        <v>17</v>
      </c>
    </row>
    <row r="522" spans="1:37" x14ac:dyDescent="0.2">
      <c r="A522">
        <v>521</v>
      </c>
      <c r="B522" t="s">
        <v>1702</v>
      </c>
      <c r="C522">
        <v>2.6124108504160199</v>
      </c>
      <c r="D522">
        <v>0.29525519693125701</v>
      </c>
      <c r="E522" t="s">
        <v>2609</v>
      </c>
      <c r="F522" t="s">
        <v>2608</v>
      </c>
      <c r="G522" s="2">
        <v>4.0103333333333335</v>
      </c>
      <c r="H522" s="2">
        <v>1.4531428571428571</v>
      </c>
      <c r="I522" s="2">
        <v>14.095904761904762</v>
      </c>
      <c r="J522" s="2">
        <v>13.571428571428571</v>
      </c>
      <c r="K522" t="s">
        <v>2558</v>
      </c>
      <c r="L522" t="s">
        <v>2568</v>
      </c>
      <c r="M522" t="s">
        <v>1726</v>
      </c>
      <c r="N522" t="s">
        <v>1729</v>
      </c>
      <c r="O522" t="s">
        <v>1558</v>
      </c>
      <c r="P522" s="2">
        <v>32.783056000000002</v>
      </c>
      <c r="Q522" s="2">
        <v>-96.806667000000004</v>
      </c>
      <c r="R522">
        <v>128</v>
      </c>
      <c r="S522" t="s">
        <v>1646</v>
      </c>
      <c r="T522">
        <v>12</v>
      </c>
      <c r="U522">
        <v>1944</v>
      </c>
      <c r="V522" s="2">
        <v>0</v>
      </c>
      <c r="W522" s="2">
        <v>21.4</v>
      </c>
      <c r="X522" s="2">
        <v>5</v>
      </c>
      <c r="Y522" s="2">
        <v>13.2</v>
      </c>
      <c r="Z522" s="2">
        <v>16.579090910000001</v>
      </c>
      <c r="AA522" s="2">
        <v>4.7148484850000001</v>
      </c>
      <c r="AB522" s="2">
        <v>10.646969697500001</v>
      </c>
      <c r="AC522" s="2">
        <v>24.586748630000002</v>
      </c>
      <c r="AD522" s="2">
        <v>12.599043720000001</v>
      </c>
      <c r="AE522" s="2">
        <v>18.592896175</v>
      </c>
      <c r="AF522" s="2">
        <v>24.506967209999999</v>
      </c>
      <c r="AG522" s="2">
        <v>12.91502732</v>
      </c>
      <c r="AH522" s="2">
        <v>18.710997265</v>
      </c>
      <c r="AI522" s="2">
        <v>2.2509887760000002</v>
      </c>
      <c r="AJ522" s="2">
        <v>2.0778240499999998</v>
      </c>
      <c r="AK522" s="2">
        <v>2.8032005689999999</v>
      </c>
    </row>
    <row r="523" spans="1:37" x14ac:dyDescent="0.2">
      <c r="A523">
        <v>522</v>
      </c>
      <c r="B523" t="s">
        <v>690</v>
      </c>
      <c r="G523" s="2">
        <v>10.100529100529101</v>
      </c>
      <c r="H523" s="2">
        <v>2.1693121693121693</v>
      </c>
      <c r="I523" s="2">
        <v>27.49206349206349</v>
      </c>
      <c r="J523" s="2">
        <v>27.43915343915344</v>
      </c>
      <c r="K523" t="s">
        <v>2554</v>
      </c>
      <c r="L523" t="s">
        <v>2567</v>
      </c>
      <c r="M523" t="s">
        <v>1377</v>
      </c>
      <c r="N523" t="s">
        <v>1382</v>
      </c>
      <c r="O523" t="s">
        <v>653</v>
      </c>
      <c r="P523" s="2">
        <v>42.829419000000001</v>
      </c>
      <c r="Q523" s="2">
        <v>-102.99990699999999</v>
      </c>
      <c r="R523">
        <v>1030</v>
      </c>
      <c r="S523" t="s">
        <v>290</v>
      </c>
      <c r="T523">
        <v>9</v>
      </c>
      <c r="U523">
        <v>1970</v>
      </c>
      <c r="V523" s="2">
        <v>19.133333333333333</v>
      </c>
      <c r="W523" s="2">
        <v>28.533333333333335</v>
      </c>
      <c r="X523" s="2">
        <v>11.666666666666666</v>
      </c>
      <c r="Y523" s="2">
        <v>20.100000000000001</v>
      </c>
      <c r="Z523" s="2">
        <v>10.79090909</v>
      </c>
      <c r="AA523" s="2">
        <v>-4.3778925620000004</v>
      </c>
      <c r="AB523" s="2">
        <v>3.2065082639999996</v>
      </c>
      <c r="AC523" s="2">
        <v>16.157597820000003</v>
      </c>
      <c r="AD523" s="2">
        <v>0.61701546860000001</v>
      </c>
      <c r="AE523" s="2">
        <v>8.3873066443000006</v>
      </c>
      <c r="AF523" s="2">
        <v>16.327671230000004</v>
      </c>
      <c r="AG523" s="2">
        <v>0.22356164380000002</v>
      </c>
      <c r="AH523" s="2">
        <v>8.2756164369000018</v>
      </c>
      <c r="AI523" s="2">
        <v>1.4362244900000001</v>
      </c>
      <c r="AJ523" s="2">
        <v>1.203556772</v>
      </c>
      <c r="AK523" s="2">
        <v>1.0378767119999999</v>
      </c>
    </row>
    <row r="524" spans="1:37" x14ac:dyDescent="0.2">
      <c r="A524">
        <v>523</v>
      </c>
      <c r="B524" t="s">
        <v>116</v>
      </c>
      <c r="G524" s="2">
        <v>3.7894736842105261</v>
      </c>
      <c r="H524" s="2">
        <v>1.131578947368421</v>
      </c>
      <c r="I524" s="2">
        <v>10.763157894736842</v>
      </c>
      <c r="J524" s="2">
        <v>10.605263157894736</v>
      </c>
      <c r="K524" t="s">
        <v>2545</v>
      </c>
      <c r="L524" t="s">
        <v>2569</v>
      </c>
      <c r="M524" t="s">
        <v>129</v>
      </c>
      <c r="N524" t="s">
        <v>129</v>
      </c>
      <c r="O524" t="s">
        <v>117</v>
      </c>
      <c r="P524" s="2">
        <v>33.957543000000001</v>
      </c>
      <c r="Q524" s="2">
        <v>-111.186796</v>
      </c>
      <c r="R524">
        <v>1082</v>
      </c>
      <c r="S524" t="s">
        <v>22</v>
      </c>
      <c r="T524">
        <v>21</v>
      </c>
      <c r="U524">
        <v>1978</v>
      </c>
      <c r="V524" s="2">
        <v>1.98</v>
      </c>
      <c r="W524" s="2">
        <v>23.35</v>
      </c>
      <c r="X524" s="2">
        <v>9.9166666666666661</v>
      </c>
      <c r="Y524" s="2">
        <v>16.633333333333333</v>
      </c>
      <c r="Z524" s="2">
        <v>18.661796643632776</v>
      </c>
      <c r="AA524" s="2">
        <v>3.3159563924677897</v>
      </c>
      <c r="AB524" s="2">
        <v>10.988876518050283</v>
      </c>
      <c r="AC524" s="2">
        <v>25.03239700374532</v>
      </c>
      <c r="AD524" s="2">
        <v>7.9198300283286116</v>
      </c>
      <c r="AE524" s="2">
        <v>16.476113516036968</v>
      </c>
      <c r="AF524" s="2">
        <v>24.687757009345795</v>
      </c>
      <c r="AG524" s="2">
        <v>8.1537599252685666</v>
      </c>
      <c r="AH524" s="2">
        <v>16.420758467307181</v>
      </c>
      <c r="AI524" s="2">
        <v>32.303244837758115</v>
      </c>
      <c r="AJ524" s="2">
        <v>22.402004454342986</v>
      </c>
      <c r="AK524" s="2">
        <v>26.553620784964068</v>
      </c>
    </row>
    <row r="525" spans="1:37" x14ac:dyDescent="0.2">
      <c r="A525">
        <v>524</v>
      </c>
      <c r="B525" t="s">
        <v>326</v>
      </c>
      <c r="C525">
        <v>3.1823054712725498</v>
      </c>
      <c r="D525">
        <v>0.17158027896136199</v>
      </c>
      <c r="E525" t="s">
        <v>2609</v>
      </c>
      <c r="F525" t="s">
        <v>2608</v>
      </c>
      <c r="G525" s="2">
        <v>3.1333333333333333</v>
      </c>
      <c r="H525" s="2">
        <v>0.93333333333333335</v>
      </c>
      <c r="I525" s="2">
        <v>10.377777777777778</v>
      </c>
      <c r="J525" s="2">
        <v>10.155555555555555</v>
      </c>
      <c r="K525" t="s">
        <v>2546</v>
      </c>
      <c r="L525" t="s">
        <v>2563</v>
      </c>
      <c r="M525" t="s">
        <v>342</v>
      </c>
      <c r="N525" t="s">
        <v>342</v>
      </c>
      <c r="O525" t="s">
        <v>327</v>
      </c>
      <c r="P525" s="2">
        <v>39.555112000000001</v>
      </c>
      <c r="Q525" s="2">
        <v>-75.650206999999995</v>
      </c>
      <c r="R525">
        <v>301</v>
      </c>
      <c r="S525" t="s">
        <v>15</v>
      </c>
      <c r="T525">
        <v>29</v>
      </c>
      <c r="U525">
        <v>1967</v>
      </c>
      <c r="V525" s="2">
        <v>0</v>
      </c>
      <c r="W525" s="2">
        <v>17.618181818181817</v>
      </c>
      <c r="X525" s="2">
        <v>4.0363636363636362</v>
      </c>
      <c r="Y525" s="2">
        <v>10.827272727272728</v>
      </c>
      <c r="Z525" s="2">
        <v>2.3552036199095023</v>
      </c>
      <c r="AA525" s="2">
        <v>2.3552036199095023</v>
      </c>
      <c r="AB525" s="2">
        <v>2.3552036199095023</v>
      </c>
      <c r="AC525" s="2">
        <v>18.232730470000003</v>
      </c>
      <c r="AD525" s="2">
        <v>6.6104466310000012</v>
      </c>
      <c r="AE525" s="2">
        <v>12.421588550500003</v>
      </c>
      <c r="AF525" s="2">
        <v>17.370583809999999</v>
      </c>
      <c r="AG525" s="2">
        <v>6.2867602810000003</v>
      </c>
      <c r="AH525" s="2">
        <v>11.828672045499999</v>
      </c>
      <c r="AI525" s="2">
        <v>2.3552036199095023</v>
      </c>
      <c r="AJ525" s="2">
        <v>2.6140315709999999</v>
      </c>
      <c r="AK525" s="2">
        <v>3.2829372030000004</v>
      </c>
    </row>
    <row r="526" spans="1:37" x14ac:dyDescent="0.2">
      <c r="A526">
        <v>525</v>
      </c>
      <c r="B526" t="s">
        <v>1106</v>
      </c>
      <c r="C526">
        <v>2.6292677319577602</v>
      </c>
      <c r="D526">
        <v>8.7842548628234193E-2</v>
      </c>
      <c r="E526" t="s">
        <v>2609</v>
      </c>
      <c r="F526" t="s">
        <v>2608</v>
      </c>
      <c r="G526" s="2">
        <v>5.3863636363636367</v>
      </c>
      <c r="H526" s="2">
        <v>1.75</v>
      </c>
      <c r="I526" s="2">
        <v>27.022727272727273</v>
      </c>
      <c r="J526" s="2">
        <v>26.613636363636363</v>
      </c>
      <c r="K526" t="s">
        <v>2552</v>
      </c>
      <c r="L526" t="s">
        <v>2563</v>
      </c>
      <c r="M526" t="s">
        <v>1138</v>
      </c>
      <c r="N526" t="s">
        <v>1138</v>
      </c>
      <c r="O526" t="s">
        <v>1107</v>
      </c>
      <c r="P526" s="2">
        <v>39.335526999999999</v>
      </c>
      <c r="Q526" s="2">
        <v>-76.492633999999995</v>
      </c>
      <c r="R526">
        <v>6</v>
      </c>
      <c r="S526" t="s">
        <v>15</v>
      </c>
      <c r="T526">
        <v>5</v>
      </c>
      <c r="U526">
        <v>1991</v>
      </c>
      <c r="V526" s="2">
        <v>31.006376594148538</v>
      </c>
      <c r="W526" s="2">
        <v>90.587494572297004</v>
      </c>
      <c r="X526" s="2">
        <v>-15.274424663482414</v>
      </c>
      <c r="Y526" s="2">
        <v>37.656534954407292</v>
      </c>
      <c r="Z526" s="2">
        <v>11.970904650000001</v>
      </c>
      <c r="AA526" s="2">
        <v>-0.12611348380000001</v>
      </c>
      <c r="AB526" s="2">
        <v>5.922395583100001</v>
      </c>
      <c r="AC526" s="2">
        <v>20.019216800000002</v>
      </c>
      <c r="AD526" s="2">
        <v>7.7415645369999995</v>
      </c>
      <c r="AE526" s="2">
        <v>13.8803906685</v>
      </c>
      <c r="AF526" s="2">
        <v>17.94979708</v>
      </c>
      <c r="AG526" s="2">
        <v>6.7596306070000001</v>
      </c>
      <c r="AH526" s="2">
        <v>12.354713843500001</v>
      </c>
      <c r="AI526" s="2">
        <v>2.9741616270000004</v>
      </c>
      <c r="AJ526" s="2">
        <v>3.4438026190000004</v>
      </c>
      <c r="AK526" s="2">
        <v>2.8624076560000002</v>
      </c>
    </row>
    <row r="527" spans="1:37" x14ac:dyDescent="0.2">
      <c r="A527">
        <v>526</v>
      </c>
      <c r="B527" t="s">
        <v>2162</v>
      </c>
      <c r="C527">
        <v>2.76728833693728</v>
      </c>
      <c r="D527">
        <v>0.22494734423056101</v>
      </c>
      <c r="E527" t="s">
        <v>2609</v>
      </c>
      <c r="F527" t="s">
        <v>2608</v>
      </c>
      <c r="G527" s="2">
        <v>3.71875</v>
      </c>
      <c r="H527" s="2">
        <v>1.0520833333333333</v>
      </c>
      <c r="I527" s="2">
        <v>12.760416666666666</v>
      </c>
      <c r="J527" s="2">
        <v>12.666666666666666</v>
      </c>
      <c r="K527" t="s">
        <v>2560</v>
      </c>
      <c r="L527" t="s">
        <v>2566</v>
      </c>
      <c r="M527" t="s">
        <v>2201</v>
      </c>
      <c r="N527" t="s">
        <v>2201</v>
      </c>
      <c r="O527" t="s">
        <v>2163</v>
      </c>
      <c r="P527" s="2">
        <v>36.716261000000003</v>
      </c>
      <c r="Q527" s="2">
        <v>-77.068020000000004</v>
      </c>
      <c r="R527">
        <v>2069</v>
      </c>
      <c r="S527" t="s">
        <v>15</v>
      </c>
      <c r="T527">
        <v>6</v>
      </c>
      <c r="U527">
        <v>1939</v>
      </c>
      <c r="V527" s="2">
        <v>7.1</v>
      </c>
      <c r="W527" s="2">
        <v>20</v>
      </c>
      <c r="X527" s="2">
        <v>6.7</v>
      </c>
      <c r="Y527" s="2">
        <v>13.35</v>
      </c>
      <c r="Z527" s="2">
        <v>15.857324840000002</v>
      </c>
      <c r="AA527" s="2">
        <v>2.4509554140000001</v>
      </c>
      <c r="AB527" s="2">
        <v>9.1541401270000016</v>
      </c>
      <c r="AC527" s="2">
        <v>21.404120880000001</v>
      </c>
      <c r="AD527" s="2">
        <v>9.5862637359999994</v>
      </c>
      <c r="AE527" s="2">
        <v>15.495192308</v>
      </c>
      <c r="AF527" s="2">
        <v>22.94920071</v>
      </c>
      <c r="AG527" s="2">
        <v>10.29697509</v>
      </c>
      <c r="AH527" s="2">
        <v>16.623087900000002</v>
      </c>
      <c r="AI527" s="2">
        <v>3.0989761090000001</v>
      </c>
      <c r="AJ527" s="2">
        <v>3.9005772010000004</v>
      </c>
      <c r="AK527" s="2">
        <v>3.9789183220000002</v>
      </c>
    </row>
    <row r="528" spans="1:37" x14ac:dyDescent="0.2">
      <c r="A528">
        <v>527</v>
      </c>
      <c r="B528" t="s">
        <v>910</v>
      </c>
      <c r="C528">
        <v>3.12693880401376</v>
      </c>
      <c r="D528">
        <v>0.14699575470041701</v>
      </c>
      <c r="E528" t="s">
        <v>2609</v>
      </c>
      <c r="F528" t="s">
        <v>2608</v>
      </c>
      <c r="G528" s="2">
        <v>5.6938775510204085</v>
      </c>
      <c r="H528" s="2">
        <v>1.8979591836734695</v>
      </c>
      <c r="I528" s="2">
        <v>19.897959183673468</v>
      </c>
      <c r="J528" s="2">
        <v>19.755102040816325</v>
      </c>
      <c r="K528" t="s">
        <v>2551</v>
      </c>
      <c r="L528" t="s">
        <v>2565</v>
      </c>
      <c r="M528" t="s">
        <v>17</v>
      </c>
      <c r="N528" t="s">
        <v>17</v>
      </c>
      <c r="O528" t="s">
        <v>911</v>
      </c>
      <c r="P528" s="2" t="s">
        <v>17</v>
      </c>
      <c r="Q528" s="2" t="s">
        <v>17</v>
      </c>
      <c r="R528" t="s">
        <v>17</v>
      </c>
      <c r="S528" t="s">
        <v>290</v>
      </c>
      <c r="T528" t="s">
        <v>17</v>
      </c>
      <c r="U528">
        <v>1873</v>
      </c>
      <c r="V528" s="2" t="s">
        <v>17</v>
      </c>
      <c r="W528" s="2" t="s">
        <v>17</v>
      </c>
      <c r="X528" s="2" t="s">
        <v>17</v>
      </c>
      <c r="Y528" s="2" t="s">
        <v>17</v>
      </c>
      <c r="Z528" s="2" t="s">
        <v>17</v>
      </c>
      <c r="AA528" s="2" t="s">
        <v>17</v>
      </c>
      <c r="AB528" s="2" t="s">
        <v>17</v>
      </c>
      <c r="AC528" s="2" t="s">
        <v>17</v>
      </c>
      <c r="AD528" s="2" t="s">
        <v>17</v>
      </c>
      <c r="AE528" s="2" t="s">
        <v>17</v>
      </c>
      <c r="AF528" s="2" t="s">
        <v>17</v>
      </c>
      <c r="AG528" s="2" t="s">
        <v>17</v>
      </c>
      <c r="AH528" s="2" t="s">
        <v>17</v>
      </c>
      <c r="AI528" s="2" t="s">
        <v>17</v>
      </c>
      <c r="AJ528" s="2" t="s">
        <v>17</v>
      </c>
      <c r="AK528" s="2" t="s">
        <v>17</v>
      </c>
    </row>
    <row r="529" spans="1:37" x14ac:dyDescent="0.2">
      <c r="A529">
        <v>528</v>
      </c>
      <c r="B529" t="s">
        <v>2166</v>
      </c>
      <c r="C529">
        <v>2.1939689892226499</v>
      </c>
      <c r="D529">
        <v>0.21334025123810799</v>
      </c>
      <c r="E529" t="s">
        <v>2610</v>
      </c>
      <c r="F529" t="s">
        <v>2608</v>
      </c>
      <c r="G529" s="2">
        <v>2.1551724137931036</v>
      </c>
      <c r="H529" s="2">
        <v>0.87931034482758619</v>
      </c>
      <c r="I529" s="2">
        <v>8.6724137931034484</v>
      </c>
      <c r="J529" s="2">
        <v>8.4827586206896548</v>
      </c>
      <c r="K529" t="s">
        <v>2560</v>
      </c>
      <c r="L529" t="s">
        <v>2566</v>
      </c>
      <c r="M529" t="s">
        <v>2207</v>
      </c>
      <c r="N529" t="s">
        <v>2198</v>
      </c>
      <c r="O529" t="s">
        <v>2167</v>
      </c>
      <c r="P529" s="2">
        <v>38.033554000000002</v>
      </c>
      <c r="Q529" s="2">
        <v>-78.507980000000003</v>
      </c>
      <c r="R529">
        <v>149</v>
      </c>
      <c r="S529" t="s">
        <v>52</v>
      </c>
      <c r="T529">
        <v>1</v>
      </c>
      <c r="U529">
        <v>1971</v>
      </c>
      <c r="V529" s="2">
        <v>0</v>
      </c>
      <c r="W529" s="2">
        <v>20.87142857142857</v>
      </c>
      <c r="X529" s="2">
        <v>2.842857142857143</v>
      </c>
      <c r="Y529" s="2">
        <v>11.857142857142858</v>
      </c>
      <c r="Z529" s="2">
        <v>11.586001830000001</v>
      </c>
      <c r="AA529" s="2">
        <v>-1.4868131870000001</v>
      </c>
      <c r="AB529" s="2">
        <v>5.0495943215000008</v>
      </c>
      <c r="AC529" s="2">
        <v>19.801498420000001</v>
      </c>
      <c r="AD529" s="2">
        <v>6.7804262040000003</v>
      </c>
      <c r="AE529" s="2">
        <v>13.290962312000001</v>
      </c>
      <c r="AF529" s="2">
        <v>19.142100800000001</v>
      </c>
      <c r="AG529" s="2">
        <v>6.7980516730000007</v>
      </c>
      <c r="AH529" s="2">
        <v>12.970076236500001</v>
      </c>
      <c r="AI529" s="2">
        <v>2.3818692540000002</v>
      </c>
      <c r="AJ529" s="2">
        <v>2.6528418800000004</v>
      </c>
      <c r="AK529" s="2">
        <v>3.4465641950000001</v>
      </c>
    </row>
    <row r="530" spans="1:37" x14ac:dyDescent="0.2">
      <c r="A530">
        <v>529</v>
      </c>
      <c r="B530" t="s">
        <v>1111</v>
      </c>
      <c r="C530">
        <v>3.15240039069363</v>
      </c>
      <c r="D530">
        <v>0.34275877850342601</v>
      </c>
      <c r="E530" t="s">
        <v>2609</v>
      </c>
      <c r="F530" t="s">
        <v>2608</v>
      </c>
      <c r="G530" s="2">
        <v>5.3720930232558137</v>
      </c>
      <c r="H530" s="2">
        <v>1.5813953488372092</v>
      </c>
      <c r="I530" s="2">
        <v>13.790697674418604</v>
      </c>
      <c r="J530" s="2">
        <v>13.604651162790697</v>
      </c>
      <c r="K530" t="s">
        <v>2552</v>
      </c>
      <c r="L530" t="s">
        <v>2563</v>
      </c>
      <c r="M530" t="s">
        <v>1153</v>
      </c>
      <c r="N530" t="s">
        <v>1153</v>
      </c>
      <c r="O530" t="s">
        <v>1112</v>
      </c>
      <c r="P530" s="2">
        <v>39.267327999999999</v>
      </c>
      <c r="Q530" s="2">
        <v>-76.798306999999994</v>
      </c>
      <c r="R530">
        <v>55</v>
      </c>
      <c r="S530" t="s">
        <v>17</v>
      </c>
      <c r="T530" t="s">
        <v>17</v>
      </c>
      <c r="U530">
        <v>1964</v>
      </c>
      <c r="V530" s="2" t="s">
        <v>17</v>
      </c>
      <c r="W530" s="2" t="s">
        <v>17</v>
      </c>
      <c r="X530" s="2" t="s">
        <v>17</v>
      </c>
      <c r="Y530" s="2" t="s">
        <v>17</v>
      </c>
      <c r="Z530" s="2" t="s">
        <v>17</v>
      </c>
      <c r="AA530" s="2" t="s">
        <v>17</v>
      </c>
      <c r="AB530" s="2" t="s">
        <v>17</v>
      </c>
      <c r="AC530" s="2" t="s">
        <v>17</v>
      </c>
      <c r="AD530" s="2" t="s">
        <v>17</v>
      </c>
      <c r="AE530" s="2" t="s">
        <v>17</v>
      </c>
      <c r="AF530" s="2" t="s">
        <v>17</v>
      </c>
      <c r="AG530" s="2" t="s">
        <v>17</v>
      </c>
      <c r="AH530" s="2" t="s">
        <v>17</v>
      </c>
      <c r="AI530" s="2" t="s">
        <v>17</v>
      </c>
      <c r="AJ530" s="2" t="s">
        <v>17</v>
      </c>
      <c r="AK530" s="2" t="s">
        <v>17</v>
      </c>
    </row>
    <row r="531" spans="1:37" x14ac:dyDescent="0.2">
      <c r="A531">
        <v>530</v>
      </c>
      <c r="B531" t="s">
        <v>1259</v>
      </c>
      <c r="C531">
        <v>3.0494558789733501</v>
      </c>
      <c r="D531">
        <v>0.30127488760633497</v>
      </c>
      <c r="E531" t="s">
        <v>2609</v>
      </c>
      <c r="F531" t="s">
        <v>2608</v>
      </c>
      <c r="G531" s="2">
        <v>4.161290322580645</v>
      </c>
      <c r="H531" s="2">
        <v>1.346774193548387</v>
      </c>
      <c r="I531" s="2">
        <v>10.991935483870968</v>
      </c>
      <c r="J531" s="2">
        <v>10.959677419354838</v>
      </c>
      <c r="K531" t="s">
        <v>2553</v>
      </c>
      <c r="L531" t="s">
        <v>2564</v>
      </c>
      <c r="M531" t="s">
        <v>1290</v>
      </c>
      <c r="N531" t="s">
        <v>1290</v>
      </c>
      <c r="O531" t="s">
        <v>1260</v>
      </c>
      <c r="P531" s="2">
        <v>42.736978999999998</v>
      </c>
      <c r="Q531" s="2">
        <v>-84.483864999999994</v>
      </c>
      <c r="R531">
        <v>6906</v>
      </c>
      <c r="S531" t="s">
        <v>52</v>
      </c>
      <c r="T531">
        <v>13</v>
      </c>
      <c r="U531">
        <v>1938</v>
      </c>
      <c r="V531" s="2">
        <v>0</v>
      </c>
      <c r="W531" s="2">
        <v>17.925000000000001</v>
      </c>
      <c r="X531" s="2">
        <v>-0.67500000000000004</v>
      </c>
      <c r="Y531" s="2">
        <v>8.625</v>
      </c>
      <c r="Z531" s="2">
        <v>5.1115183246073306</v>
      </c>
      <c r="AA531" s="2">
        <v>-3.3814717477003904</v>
      </c>
      <c r="AB531" s="2">
        <v>0.8650232884534701</v>
      </c>
      <c r="AC531" s="2">
        <v>13.808762254902001</v>
      </c>
      <c r="AD531" s="2">
        <v>3.2449693251533702</v>
      </c>
      <c r="AE531" s="2">
        <v>8.526865790027685</v>
      </c>
      <c r="AF531" s="2">
        <v>15.195433790000003</v>
      </c>
      <c r="AG531" s="2">
        <v>4.1655127370000002</v>
      </c>
      <c r="AH531" s="2">
        <v>9.6804732635000015</v>
      </c>
      <c r="AI531" s="2">
        <v>3.13165760869565</v>
      </c>
      <c r="AJ531" s="2">
        <v>2.8049539170506903</v>
      </c>
      <c r="AK531" s="2">
        <v>2.384511952</v>
      </c>
    </row>
    <row r="532" spans="1:37" x14ac:dyDescent="0.2">
      <c r="A532">
        <v>531</v>
      </c>
      <c r="B532" t="s">
        <v>2171</v>
      </c>
      <c r="C532">
        <v>2.6429493331473202</v>
      </c>
      <c r="D532">
        <v>0.18020923162167901</v>
      </c>
      <c r="E532" t="s">
        <v>2609</v>
      </c>
      <c r="F532" t="s">
        <v>2608</v>
      </c>
      <c r="G532" s="2">
        <v>1.319327731092437</v>
      </c>
      <c r="H532" s="2">
        <v>0.22689075630252101</v>
      </c>
      <c r="I532" s="2">
        <v>4.5210084033613445</v>
      </c>
      <c r="J532" s="2">
        <v>4.4369747899159666</v>
      </c>
      <c r="K532" t="s">
        <v>2560</v>
      </c>
      <c r="L532" t="s">
        <v>2566</v>
      </c>
      <c r="M532" t="s">
        <v>2229</v>
      </c>
      <c r="N532" t="s">
        <v>2237</v>
      </c>
      <c r="O532" t="s">
        <v>2172</v>
      </c>
      <c r="P532" s="2">
        <v>36.891446999999999</v>
      </c>
      <c r="Q532" s="2">
        <v>-76.315354999999997</v>
      </c>
      <c r="R532">
        <v>301</v>
      </c>
      <c r="S532" t="s">
        <v>15</v>
      </c>
      <c r="T532">
        <v>1</v>
      </c>
      <c r="U532">
        <v>1966</v>
      </c>
      <c r="V532" s="2">
        <v>9.285714285714286E-2</v>
      </c>
      <c r="W532" s="2">
        <v>23.227272727272727</v>
      </c>
      <c r="X532" s="2">
        <v>2.418181818181818</v>
      </c>
      <c r="Y532" s="2">
        <v>12.822727272727272</v>
      </c>
      <c r="Z532" s="2">
        <v>11.623874150000001</v>
      </c>
      <c r="AA532" s="2">
        <v>2.0028994450000002</v>
      </c>
      <c r="AB532" s="2">
        <v>6.8133867975000006</v>
      </c>
      <c r="AC532" s="2">
        <v>19.720518080000002</v>
      </c>
      <c r="AD532" s="2">
        <v>10.12642235</v>
      </c>
      <c r="AE532" s="2">
        <v>14.923470215000002</v>
      </c>
      <c r="AF532" s="2">
        <v>19.192597209999999</v>
      </c>
      <c r="AG532" s="2">
        <v>9.8153788629999994</v>
      </c>
      <c r="AH532" s="2">
        <v>14.503988036499999</v>
      </c>
      <c r="AI532" s="2">
        <v>1.9179574060000002</v>
      </c>
      <c r="AJ532" s="2">
        <v>2.1717881060000002</v>
      </c>
      <c r="AK532" s="2">
        <v>2.7995853900000003</v>
      </c>
    </row>
    <row r="533" spans="1:37" x14ac:dyDescent="0.2">
      <c r="A533">
        <v>532</v>
      </c>
      <c r="B533" t="s">
        <v>1705</v>
      </c>
      <c r="G533" s="2">
        <v>4.8188000000000004</v>
      </c>
      <c r="H533" s="2">
        <v>1.194</v>
      </c>
      <c r="I533" s="2">
        <v>16.327500000000001</v>
      </c>
      <c r="J533" s="2">
        <v>16</v>
      </c>
      <c r="K533" t="s">
        <v>2558</v>
      </c>
      <c r="L533" t="s">
        <v>2568</v>
      </c>
      <c r="M533" t="s">
        <v>1730</v>
      </c>
      <c r="N533" t="s">
        <v>1730</v>
      </c>
      <c r="O533" t="s">
        <v>1706</v>
      </c>
      <c r="P533" s="2">
        <v>33.214841</v>
      </c>
      <c r="Q533" s="2">
        <v>-97.133067999999994</v>
      </c>
      <c r="R533">
        <v>200</v>
      </c>
      <c r="S533" t="s">
        <v>15</v>
      </c>
      <c r="T533">
        <v>4</v>
      </c>
      <c r="U533">
        <v>1970</v>
      </c>
      <c r="V533" s="2">
        <v>0</v>
      </c>
      <c r="W533" s="2">
        <v>20.62857142857143</v>
      </c>
      <c r="X533" s="2">
        <v>5.8857142857142852</v>
      </c>
      <c r="Y533" s="2">
        <v>13.257142857142858</v>
      </c>
      <c r="Z533" s="2">
        <v>15.23739688</v>
      </c>
      <c r="AA533" s="2">
        <v>2.4811182400000003</v>
      </c>
      <c r="AB533" s="2">
        <v>8.8592575599999996</v>
      </c>
      <c r="AC533" s="2">
        <v>23.966445310000001</v>
      </c>
      <c r="AD533" s="2">
        <v>11.40776166</v>
      </c>
      <c r="AE533" s="2">
        <v>17.687103485000002</v>
      </c>
      <c r="AF533" s="2">
        <v>24.034489480000001</v>
      </c>
      <c r="AG533" s="2">
        <v>11.665863140000001</v>
      </c>
      <c r="AH533" s="2">
        <v>17.850176310000002</v>
      </c>
      <c r="AI533" s="2">
        <v>2.2075025350000002</v>
      </c>
      <c r="AJ533" s="2">
        <v>2.7171370970000002</v>
      </c>
      <c r="AK533" s="2">
        <v>2.4378354980000001</v>
      </c>
    </row>
    <row r="534" spans="1:37" x14ac:dyDescent="0.2">
      <c r="A534">
        <v>533</v>
      </c>
      <c r="B534" t="s">
        <v>1914</v>
      </c>
      <c r="C534">
        <v>4.6094894492161202</v>
      </c>
      <c r="D534">
        <v>0.13127232784460899</v>
      </c>
      <c r="E534" t="s">
        <v>2609</v>
      </c>
      <c r="F534" t="s">
        <v>2608</v>
      </c>
      <c r="G534" s="2">
        <v>8.4318181818181817</v>
      </c>
      <c r="H534" s="2">
        <v>1.7954545454545454</v>
      </c>
      <c r="I534" s="2">
        <v>26.181818181818183</v>
      </c>
      <c r="J534" s="2">
        <v>25.931818181818183</v>
      </c>
      <c r="K534" t="s">
        <v>2560</v>
      </c>
      <c r="L534" t="s">
        <v>2566</v>
      </c>
      <c r="M534" t="s">
        <v>957</v>
      </c>
      <c r="N534" t="s">
        <v>2244</v>
      </c>
      <c r="O534" t="s">
        <v>1915</v>
      </c>
      <c r="P534" s="2">
        <v>37.541289999999996</v>
      </c>
      <c r="Q534" s="2">
        <v>-77.434769000000003</v>
      </c>
      <c r="R534">
        <v>50.7</v>
      </c>
      <c r="S534" t="s">
        <v>15</v>
      </c>
      <c r="T534">
        <v>1</v>
      </c>
      <c r="U534">
        <v>1932</v>
      </c>
      <c r="V534" s="2">
        <v>0.66666666666666663</v>
      </c>
      <c r="W534" s="2">
        <v>16.350000000000001</v>
      </c>
      <c r="X534" s="2">
        <v>3.3499999999999996</v>
      </c>
      <c r="Y534" s="2">
        <v>9.8500000000000014</v>
      </c>
      <c r="Z534" s="2">
        <v>11.367861270000001</v>
      </c>
      <c r="AA534" s="2">
        <v>-0.34490740740000003</v>
      </c>
      <c r="AB534" s="2">
        <v>5.5114769313000007</v>
      </c>
      <c r="AC534" s="2">
        <v>20.012695489999999</v>
      </c>
      <c r="AD534" s="2">
        <v>8.296826127000001</v>
      </c>
      <c r="AE534" s="2">
        <v>14.154760808500001</v>
      </c>
      <c r="AF534" s="2">
        <v>20.242089730000004</v>
      </c>
      <c r="AG534" s="2">
        <v>8.3663910220000002</v>
      </c>
      <c r="AH534" s="2">
        <v>14.304240376000003</v>
      </c>
      <c r="AI534" s="2">
        <v>2.7288629740000001</v>
      </c>
      <c r="AJ534" s="2">
        <v>3.3826530610000001</v>
      </c>
      <c r="AK534" s="2">
        <v>2.2521612430000002</v>
      </c>
    </row>
    <row r="535" spans="1:37" x14ac:dyDescent="0.2">
      <c r="A535">
        <v>534</v>
      </c>
      <c r="B535" t="s">
        <v>437</v>
      </c>
      <c r="C535">
        <v>3.0052743411385099</v>
      </c>
      <c r="D535">
        <v>0.328975727836404</v>
      </c>
      <c r="E535" t="s">
        <v>2609</v>
      </c>
      <c r="F535" t="s">
        <v>2608</v>
      </c>
      <c r="G535" s="2">
        <v>6.3809523809523814</v>
      </c>
      <c r="H535" s="2">
        <v>2.0238095238095237</v>
      </c>
      <c r="I535" s="2">
        <v>18.452380952380953</v>
      </c>
      <c r="J535" s="2">
        <v>18.285714285714285</v>
      </c>
      <c r="K535" t="s">
        <v>2547</v>
      </c>
      <c r="L535" t="s">
        <v>2566</v>
      </c>
      <c r="M535" t="s">
        <v>462</v>
      </c>
      <c r="N535" t="s">
        <v>485</v>
      </c>
      <c r="O535" t="s">
        <v>378</v>
      </c>
      <c r="P535" s="2">
        <v>30.433282999999999</v>
      </c>
      <c r="Q535" s="2">
        <v>-87.240371999999994</v>
      </c>
      <c r="R535">
        <v>31</v>
      </c>
      <c r="S535" t="s">
        <v>40</v>
      </c>
      <c r="T535">
        <v>17</v>
      </c>
      <c r="U535">
        <v>1990</v>
      </c>
      <c r="V535" s="2">
        <v>13.32</v>
      </c>
      <c r="W535" s="2">
        <v>19.34</v>
      </c>
      <c r="X535" s="2">
        <v>11.78</v>
      </c>
      <c r="Y535" s="2">
        <v>15.56</v>
      </c>
      <c r="Z535" s="2">
        <v>20.975875490000004</v>
      </c>
      <c r="AA535" s="2">
        <v>9.3284046689999993</v>
      </c>
      <c r="AB535" s="2">
        <v>15.152140079500001</v>
      </c>
      <c r="AC535" s="2">
        <v>25.752741229999998</v>
      </c>
      <c r="AD535" s="2">
        <v>14.862993420000002</v>
      </c>
      <c r="AE535" s="2">
        <v>20.307867325</v>
      </c>
      <c r="AF535" s="2">
        <v>25.851595160000002</v>
      </c>
      <c r="AG535" s="2">
        <v>14.61231446</v>
      </c>
      <c r="AH535" s="2">
        <v>20.231954810000001</v>
      </c>
      <c r="AI535" s="2">
        <v>5.1338939200000002</v>
      </c>
      <c r="AJ535" s="2">
        <v>4.8696820180000007</v>
      </c>
      <c r="AK535" s="2">
        <v>4.4902358749999998</v>
      </c>
    </row>
    <row r="536" spans="1:37" x14ac:dyDescent="0.2">
      <c r="A536">
        <v>535</v>
      </c>
      <c r="B536" t="s">
        <v>2322</v>
      </c>
      <c r="C536">
        <v>3.4783455974362001</v>
      </c>
      <c r="D536">
        <v>0.178183753634475</v>
      </c>
      <c r="E536" t="s">
        <v>2609</v>
      </c>
      <c r="F536" t="s">
        <v>2608</v>
      </c>
      <c r="G536" s="2">
        <v>3.7</v>
      </c>
      <c r="H536" s="2">
        <v>1</v>
      </c>
      <c r="I536" s="2">
        <v>12.15</v>
      </c>
      <c r="J536" s="2">
        <v>11.7</v>
      </c>
      <c r="K536" t="s">
        <v>2562</v>
      </c>
      <c r="L536" t="s">
        <v>2564</v>
      </c>
      <c r="M536" t="s">
        <v>2474</v>
      </c>
      <c r="N536" t="s">
        <v>2474</v>
      </c>
      <c r="O536" t="s">
        <v>2323</v>
      </c>
      <c r="P536" s="2">
        <v>43.212649999999996</v>
      </c>
      <c r="Q536" s="2">
        <v>-90.814550999999994</v>
      </c>
      <c r="R536">
        <v>969</v>
      </c>
      <c r="S536" t="s">
        <v>52</v>
      </c>
      <c r="T536">
        <v>26</v>
      </c>
      <c r="U536">
        <v>1975</v>
      </c>
      <c r="V536" s="2">
        <v>3.0375000000000001</v>
      </c>
      <c r="W536" s="2">
        <v>24.54</v>
      </c>
      <c r="X536" s="2">
        <v>15.120000000000001</v>
      </c>
      <c r="Y536" s="2">
        <v>19.829999999999998</v>
      </c>
      <c r="Z536" s="2">
        <v>5.4411698540000009</v>
      </c>
      <c r="AA536" s="2">
        <v>-5.0087936870000007</v>
      </c>
      <c r="AB536" s="2">
        <v>0.21618808350000007</v>
      </c>
      <c r="AC536" s="2">
        <v>5.4411698540000009</v>
      </c>
      <c r="AD536" s="2">
        <v>-5.0087936870000007</v>
      </c>
      <c r="AE536" s="2">
        <v>0.21618808350000007</v>
      </c>
      <c r="AF536" s="2">
        <v>5.4411698540000009</v>
      </c>
      <c r="AG536" s="2">
        <v>-5.0087936870000007</v>
      </c>
      <c r="AH536" s="2">
        <v>0.21618808350000007</v>
      </c>
      <c r="AI536" s="2">
        <v>1.8894774009999999</v>
      </c>
      <c r="AJ536" s="2">
        <v>1.8894774009999999</v>
      </c>
      <c r="AK536" s="2">
        <v>1.8894774009999999</v>
      </c>
    </row>
    <row r="537" spans="1:37" x14ac:dyDescent="0.2">
      <c r="A537">
        <v>536</v>
      </c>
      <c r="B537" t="s">
        <v>2617</v>
      </c>
      <c r="C537">
        <v>4.2128227728712799</v>
      </c>
      <c r="D537">
        <v>0.27116269910385199</v>
      </c>
      <c r="E537" t="s">
        <v>2611</v>
      </c>
      <c r="F537" t="s">
        <v>2608</v>
      </c>
    </row>
    <row r="538" spans="1:37" x14ac:dyDescent="0.2">
      <c r="A538">
        <v>537</v>
      </c>
      <c r="B538" t="s">
        <v>2618</v>
      </c>
      <c r="C538">
        <v>5.0502141957872899</v>
      </c>
      <c r="D538">
        <v>0.20398187236236501</v>
      </c>
      <c r="E538" t="s">
        <v>2607</v>
      </c>
      <c r="F538" t="s">
        <v>2608</v>
      </c>
    </row>
    <row r="539" spans="1:37" x14ac:dyDescent="0.2">
      <c r="A539">
        <v>538</v>
      </c>
      <c r="B539" t="s">
        <v>2619</v>
      </c>
      <c r="C539">
        <v>4.1490207763490501</v>
      </c>
      <c r="D539">
        <v>0.17727131463655199</v>
      </c>
      <c r="E539" t="s">
        <v>2616</v>
      </c>
      <c r="F539" t="s">
        <v>2615</v>
      </c>
    </row>
    <row r="540" spans="1:37" x14ac:dyDescent="0.2">
      <c r="A540">
        <v>539</v>
      </c>
      <c r="B540" t="s">
        <v>2620</v>
      </c>
      <c r="C540">
        <v>4.2181553983387197</v>
      </c>
      <c r="D540">
        <v>0.237298083322107</v>
      </c>
      <c r="E540" t="s">
        <v>2629</v>
      </c>
      <c r="F540" t="s">
        <v>2615</v>
      </c>
    </row>
    <row r="541" spans="1:37" x14ac:dyDescent="0.2">
      <c r="A541">
        <v>540</v>
      </c>
      <c r="B541" t="s">
        <v>2621</v>
      </c>
      <c r="C541">
        <v>1.86059640782737</v>
      </c>
      <c r="D541">
        <v>0.101591250152649</v>
      </c>
      <c r="E541" t="s">
        <v>2630</v>
      </c>
      <c r="F541" t="s">
        <v>2615</v>
      </c>
    </row>
    <row r="542" spans="1:37" x14ac:dyDescent="0.2">
      <c r="A542">
        <v>541</v>
      </c>
      <c r="B542" t="s">
        <v>2622</v>
      </c>
      <c r="C542">
        <v>1.6742249086182299</v>
      </c>
      <c r="D542">
        <v>8.00910463718362E-2</v>
      </c>
      <c r="E542" t="s">
        <v>2612</v>
      </c>
      <c r="F542" t="s">
        <v>2613</v>
      </c>
    </row>
    <row r="543" spans="1:37" x14ac:dyDescent="0.2">
      <c r="A543">
        <v>542</v>
      </c>
      <c r="B543" t="s">
        <v>2623</v>
      </c>
      <c r="C543">
        <v>3.63526337241623</v>
      </c>
      <c r="D543">
        <v>7.7747221208709E-2</v>
      </c>
      <c r="E543" t="s">
        <v>2609</v>
      </c>
      <c r="F543" t="s">
        <v>2608</v>
      </c>
    </row>
    <row r="544" spans="1:37" x14ac:dyDescent="0.2">
      <c r="A544">
        <v>543</v>
      </c>
      <c r="B544" t="s">
        <v>2624</v>
      </c>
      <c r="C544">
        <v>2.2896137959480698</v>
      </c>
      <c r="D544">
        <v>4.9783456927596899E-2</v>
      </c>
      <c r="E544" t="s">
        <v>2631</v>
      </c>
      <c r="F544" t="s">
        <v>2615</v>
      </c>
    </row>
    <row r="545" spans="1:6" x14ac:dyDescent="0.2">
      <c r="A545">
        <v>544</v>
      </c>
      <c r="B545" t="s">
        <v>2625</v>
      </c>
      <c r="C545">
        <v>4.3298671398787496</v>
      </c>
      <c r="D545">
        <v>5.6399799205980698E-2</v>
      </c>
      <c r="E545" t="s">
        <v>2632</v>
      </c>
      <c r="F545" t="s">
        <v>2614</v>
      </c>
    </row>
    <row r="546" spans="1:6" x14ac:dyDescent="0.2">
      <c r="A546">
        <v>545</v>
      </c>
      <c r="B546" t="s">
        <v>2626</v>
      </c>
      <c r="C546">
        <v>2.6444627985129201</v>
      </c>
      <c r="D546">
        <v>7.0248230787561705E-2</v>
      </c>
      <c r="E546" t="s">
        <v>2610</v>
      </c>
      <c r="F546" t="s">
        <v>2608</v>
      </c>
    </row>
    <row r="547" spans="1:6" x14ac:dyDescent="0.2">
      <c r="A547">
        <v>546</v>
      </c>
      <c r="B547" t="s">
        <v>2627</v>
      </c>
      <c r="C547">
        <v>3.2415554996162799</v>
      </c>
      <c r="D547">
        <v>0.20063553783249599</v>
      </c>
      <c r="E547" t="s">
        <v>2633</v>
      </c>
      <c r="F547" t="s">
        <v>2615</v>
      </c>
    </row>
    <row r="548" spans="1:6" x14ac:dyDescent="0.2">
      <c r="A548">
        <v>547</v>
      </c>
      <c r="B548" t="s">
        <v>2628</v>
      </c>
      <c r="C548">
        <v>1.41162738836565</v>
      </c>
      <c r="D548">
        <v>0.18805159495181301</v>
      </c>
      <c r="E548" t="s">
        <v>2634</v>
      </c>
      <c r="F548" t="s">
        <v>2615</v>
      </c>
    </row>
  </sheetData>
  <sortState xmlns:xlrd2="http://schemas.microsoft.com/office/spreadsheetml/2017/richdata2" ref="A2:AK549">
    <sortCondition ref="B2:B5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data</vt:lpstr>
      <vt:lpstr>usable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2023-02-22T17:37:22Z</dcterms:created>
  <dcterms:modified xsi:type="dcterms:W3CDTF">2023-03-27T19:36:45Z</dcterms:modified>
</cp:coreProperties>
</file>